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lbertoclarit/Downloads/bhingtasks/"/>
    </mc:Choice>
  </mc:AlternateContent>
  <xr:revisionPtr revIDLastSave="0" documentId="13_ncr:1_{BFFC93A3-EE9D-484F-BDF5-398C92B4FD73}" xr6:coauthVersionLast="45" xr6:coauthVersionMax="45" xr10:uidLastSave="{00000000-0000-0000-0000-000000000000}"/>
  <bookViews>
    <workbookView xWindow="40200" yWindow="2440" windowWidth="27640" windowHeight="16940" activeTab="3" xr2:uid="{F823CC91-BFE7-A34F-9EC5-1CC40E280C04}"/>
  </bookViews>
  <sheets>
    <sheet name="DISCHARG" sheetId="3" r:id="rId1"/>
    <sheet name="NOT DISC" sheetId="4" r:id="rId2"/>
    <sheet name="PAYMENT DETAILS" sheetId="5" r:id="rId3"/>
    <sheet name="CHART OF ACCOUNT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0" i="3" l="1"/>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1002" i="3"/>
  <c r="Q1003" i="3"/>
  <c r="Q1004" i="3"/>
  <c r="Q1005" i="3"/>
  <c r="Q1006" i="3"/>
  <c r="Q1007" i="3"/>
  <c r="Q1008" i="3"/>
  <c r="Q1009" i="3"/>
  <c r="Q1010" i="3"/>
  <c r="Q1011" i="3"/>
  <c r="Q1012" i="3"/>
  <c r="Q1013" i="3"/>
  <c r="Q1014" i="3"/>
  <c r="Q1015" i="3"/>
  <c r="Q1016" i="3"/>
  <c r="Q1017" i="3"/>
  <c r="Q1018" i="3"/>
  <c r="Q1019" i="3"/>
  <c r="Q1020" i="3"/>
  <c r="Q1021" i="3"/>
  <c r="Q1022" i="3"/>
  <c r="Q1023" i="3"/>
  <c r="Q1024" i="3"/>
  <c r="Q1025" i="3"/>
  <c r="Q1026" i="3"/>
  <c r="Q1027" i="3"/>
  <c r="Q1028" i="3"/>
  <c r="Q1029" i="3"/>
  <c r="Q1030" i="3"/>
  <c r="Q1031" i="3"/>
  <c r="Q1032" i="3"/>
  <c r="Q1033" i="3"/>
  <c r="Q1034" i="3"/>
  <c r="Q1035" i="3"/>
  <c r="Q1036" i="3"/>
  <c r="Q1037" i="3"/>
  <c r="Q1038" i="3"/>
  <c r="Q1039" i="3"/>
  <c r="Q1040" i="3"/>
  <c r="Q1041" i="3"/>
  <c r="Q1042" i="3"/>
  <c r="Q1043" i="3"/>
  <c r="Q1044" i="3"/>
  <c r="Q1045" i="3"/>
  <c r="Q1046" i="3"/>
  <c r="Q1047" i="3"/>
  <c r="Q1048" i="3"/>
  <c r="Q1049" i="3"/>
  <c r="Q1050" i="3"/>
  <c r="Q1051" i="3"/>
  <c r="Q1052" i="3"/>
  <c r="Q1053" i="3"/>
  <c r="Q1054" i="3"/>
  <c r="Q1055" i="3"/>
  <c r="Q1056" i="3"/>
  <c r="Q1057" i="3"/>
  <c r="Q1058" i="3"/>
  <c r="Q1059" i="3"/>
  <c r="Q1060" i="3"/>
  <c r="Q1061" i="3"/>
  <c r="Q1062" i="3"/>
  <c r="Q1063" i="3"/>
  <c r="Q1064" i="3"/>
  <c r="Q1065" i="3"/>
  <c r="Q1066" i="3"/>
  <c r="Q1067" i="3"/>
  <c r="Q1068" i="3"/>
  <c r="Q1069" i="3"/>
  <c r="Q1070" i="3"/>
  <c r="Q1071" i="3"/>
  <c r="Q1072" i="3"/>
  <c r="Q1073" i="3"/>
  <c r="Q1074" i="3"/>
  <c r="Q1075" i="3"/>
  <c r="Q1076" i="3"/>
  <c r="Q1077" i="3"/>
  <c r="Q1078" i="3"/>
  <c r="Q1079" i="3"/>
  <c r="Q1080" i="3"/>
  <c r="Q1081" i="3"/>
  <c r="Q1082" i="3"/>
  <c r="Q1083" i="3"/>
  <c r="Q1084" i="3"/>
  <c r="Q1085" i="3"/>
  <c r="Q1086" i="3"/>
  <c r="Q1087" i="3"/>
  <c r="Q1088" i="3"/>
  <c r="Q1089" i="3"/>
  <c r="Q1090" i="3"/>
  <c r="Q1091" i="3"/>
  <c r="Q1092" i="3"/>
  <c r="Q1093" i="3"/>
  <c r="Q1094" i="3"/>
  <c r="Q1095" i="3"/>
  <c r="Q1096" i="3"/>
  <c r="Q1097" i="3"/>
  <c r="Q1098" i="3"/>
  <c r="Q1099" i="3"/>
  <c r="Q1100" i="3"/>
  <c r="Q1101" i="3"/>
  <c r="Q1102" i="3"/>
  <c r="Q1103" i="3"/>
  <c r="Q1104" i="3"/>
  <c r="Q1105" i="3"/>
  <c r="Q1106" i="3"/>
  <c r="Q1107" i="3"/>
  <c r="Q1108" i="3"/>
  <c r="Q1109" i="3"/>
  <c r="Q1110" i="3"/>
  <c r="Q1111" i="3"/>
  <c r="Q1112" i="3"/>
  <c r="Q1113" i="3"/>
  <c r="Q1114" i="3"/>
  <c r="Q1115" i="3"/>
  <c r="Q1116" i="3"/>
  <c r="Q1117" i="3"/>
  <c r="Q1118" i="3"/>
  <c r="Q1119" i="3"/>
  <c r="Q1120" i="3"/>
  <c r="Q1121" i="3"/>
  <c r="Q1122" i="3"/>
  <c r="Q1123" i="3"/>
  <c r="Q1124" i="3"/>
  <c r="Q1125" i="3"/>
  <c r="Q1126" i="3"/>
  <c r="Q1127" i="3"/>
  <c r="Q1128" i="3"/>
  <c r="Q1129" i="3"/>
  <c r="Q1130" i="3"/>
  <c r="Q1131" i="3"/>
  <c r="Q1132" i="3"/>
  <c r="Q1133" i="3"/>
  <c r="Q1134" i="3"/>
  <c r="Q1135" i="3"/>
  <c r="Q1136" i="3"/>
  <c r="Q1137" i="3"/>
  <c r="Q1138" i="3"/>
  <c r="Q1139" i="3"/>
  <c r="Q1140" i="3"/>
  <c r="Q1141" i="3"/>
  <c r="Q1142" i="3"/>
  <c r="Q1143" i="3"/>
  <c r="Q1144" i="3"/>
  <c r="Q1145" i="3"/>
  <c r="Q1146" i="3"/>
  <c r="Q1147" i="3"/>
  <c r="Q1148" i="3"/>
  <c r="Q1149" i="3"/>
  <c r="Q1150" i="3"/>
  <c r="Q1151" i="3"/>
  <c r="Q1152" i="3"/>
  <c r="Q1153" i="3"/>
  <c r="Q1154" i="3"/>
  <c r="Q1155" i="3"/>
  <c r="Q1156" i="3"/>
  <c r="Q1157" i="3"/>
  <c r="Q1158" i="3"/>
  <c r="Q1159" i="3"/>
  <c r="Q1160" i="3"/>
  <c r="Q1161" i="3"/>
  <c r="Q1162" i="3"/>
  <c r="Q1163" i="3"/>
  <c r="Q1164" i="3"/>
  <c r="Q1165" i="3"/>
  <c r="Q1166" i="3"/>
  <c r="Q1167" i="3"/>
  <c r="Q1168" i="3"/>
  <c r="Q1169" i="3"/>
  <c r="Q1170" i="3"/>
  <c r="Q1171" i="3"/>
  <c r="Q1172" i="3"/>
  <c r="Q1173" i="3"/>
  <c r="Q1174" i="3"/>
  <c r="Q1175" i="3"/>
  <c r="Q1176" i="3"/>
  <c r="Q1177" i="3"/>
  <c r="Q1178" i="3"/>
  <c r="Q1179" i="3"/>
  <c r="Q1180" i="3"/>
  <c r="Q1181" i="3"/>
  <c r="Q1182" i="3"/>
  <c r="Q1183" i="3"/>
  <c r="Q1184" i="3"/>
  <c r="Q1185" i="3"/>
  <c r="Q1186" i="3"/>
  <c r="Q1187" i="3"/>
  <c r="Q1188" i="3"/>
  <c r="Q1189" i="3"/>
  <c r="Q1190" i="3"/>
  <c r="Q1191" i="3"/>
  <c r="Q1192" i="3"/>
  <c r="Q1193" i="3"/>
  <c r="Q1194" i="3"/>
  <c r="Q1195" i="3"/>
  <c r="Q1196" i="3"/>
  <c r="Q1197" i="3"/>
  <c r="Q1198" i="3"/>
  <c r="Q1199" i="3"/>
  <c r="Q1200" i="3"/>
  <c r="Q1201" i="3"/>
  <c r="Q1202" i="3"/>
  <c r="Q1203" i="3"/>
  <c r="Q1204" i="3"/>
  <c r="Q1205" i="3"/>
  <c r="Q1206" i="3"/>
  <c r="Q1207" i="3"/>
  <c r="Q1208" i="3"/>
  <c r="Q1209" i="3"/>
  <c r="Q1210" i="3"/>
  <c r="Q1211" i="3"/>
  <c r="Q1212" i="3"/>
  <c r="Q1213" i="3"/>
  <c r="Q1214" i="3"/>
  <c r="Q1215" i="3"/>
  <c r="Q1216" i="3"/>
  <c r="Q1217" i="3"/>
  <c r="Q1218" i="3"/>
  <c r="Q1219" i="3"/>
  <c r="Q1220" i="3"/>
  <c r="Q1221" i="3"/>
  <c r="Q1222" i="3"/>
  <c r="Q1223" i="3"/>
  <c r="Q1224" i="3"/>
  <c r="Q1225" i="3"/>
  <c r="Q1226" i="3"/>
  <c r="Q1227" i="3"/>
  <c r="Q1228" i="3"/>
  <c r="Q1229" i="3"/>
  <c r="Q1230" i="3"/>
  <c r="Q1231" i="3"/>
  <c r="Q1232" i="3"/>
  <c r="Q1233" i="3"/>
  <c r="Q1234" i="3"/>
  <c r="Q1235" i="3"/>
  <c r="Q1236" i="3"/>
  <c r="Q1237" i="3"/>
  <c r="Q1238" i="3"/>
  <c r="Q1239" i="3"/>
  <c r="Q1240" i="3"/>
  <c r="Q1241" i="3"/>
  <c r="Q1242" i="3"/>
  <c r="Q1243" i="3"/>
  <c r="Q1244" i="3"/>
  <c r="Q1245" i="3"/>
  <c r="Q1246" i="3"/>
  <c r="Q1247" i="3"/>
  <c r="Q1248" i="3"/>
  <c r="Q1249" i="3"/>
  <c r="Q1250" i="3"/>
  <c r="Q1251" i="3"/>
  <c r="Q1252" i="3"/>
  <c r="Q1253" i="3"/>
  <c r="Q1254" i="3"/>
  <c r="Q1255" i="3"/>
  <c r="Q1256" i="3"/>
  <c r="Q1257" i="3"/>
  <c r="Q1258" i="3"/>
  <c r="Q1259" i="3"/>
  <c r="Q1260" i="3"/>
  <c r="Q1261" i="3"/>
  <c r="Q1262" i="3"/>
  <c r="Q1263" i="3"/>
  <c r="Q1264" i="3"/>
  <c r="Q1265" i="3"/>
  <c r="Q1266" i="3"/>
  <c r="Q1267" i="3"/>
  <c r="Q1268" i="3"/>
  <c r="Q1269" i="3"/>
  <c r="Q1270" i="3"/>
  <c r="Q1271" i="3"/>
  <c r="Q1272" i="3"/>
  <c r="Q1273" i="3"/>
  <c r="Q1274" i="3"/>
  <c r="Q1275" i="3"/>
  <c r="Q1276" i="3"/>
  <c r="Q1277" i="3"/>
  <c r="Q1278" i="3"/>
  <c r="Q1279" i="3"/>
  <c r="Q1280" i="3"/>
  <c r="Q1281" i="3"/>
  <c r="Q1282" i="3"/>
  <c r="Q1283" i="3"/>
  <c r="Q1284" i="3"/>
  <c r="Q1285" i="3"/>
  <c r="Q1286" i="3"/>
  <c r="Q1287" i="3"/>
  <c r="Q1288" i="3"/>
  <c r="Q1289" i="3"/>
  <c r="Q1290" i="3"/>
  <c r="Q1291" i="3"/>
  <c r="Q1292" i="3"/>
  <c r="Q1293" i="3"/>
  <c r="Q1294" i="3"/>
  <c r="Q1295" i="3"/>
  <c r="Q1296" i="3"/>
  <c r="Q1297" i="3"/>
  <c r="Q1298" i="3"/>
  <c r="Q1299" i="3"/>
  <c r="Q1300" i="3"/>
  <c r="Q1301" i="3"/>
  <c r="Q1302" i="3"/>
  <c r="Q1303" i="3"/>
  <c r="Q1304" i="3"/>
  <c r="Q1305" i="3"/>
  <c r="Q1306" i="3"/>
  <c r="Q1307" i="3"/>
  <c r="Q1308" i="3"/>
  <c r="Q1309" i="3"/>
  <c r="Q1310" i="3"/>
  <c r="Q1311" i="3"/>
  <c r="Q1312" i="3"/>
  <c r="Q1313" i="3"/>
  <c r="Q1314" i="3"/>
  <c r="Q1315" i="3"/>
  <c r="Q1316" i="3"/>
  <c r="Q1317" i="3"/>
  <c r="Q1318" i="3"/>
  <c r="Q1319" i="3"/>
  <c r="Q1320" i="3"/>
  <c r="Q1321" i="3"/>
  <c r="Q1322" i="3"/>
  <c r="Q1323" i="3"/>
  <c r="Q1324" i="3"/>
  <c r="Q1325" i="3"/>
  <c r="Q1326" i="3"/>
  <c r="Q1327" i="3"/>
  <c r="Q1328" i="3"/>
  <c r="Q1329" i="3"/>
  <c r="Q1330" i="3"/>
  <c r="Q1331" i="3"/>
  <c r="Q1332" i="3"/>
  <c r="Q1333" i="3"/>
  <c r="Q1334" i="3"/>
  <c r="Q1335" i="3"/>
  <c r="Q1336" i="3"/>
  <c r="Q1337" i="3"/>
  <c r="Q1338" i="3"/>
  <c r="Q1339" i="3"/>
  <c r="Q1340" i="3"/>
  <c r="Q1341" i="3"/>
  <c r="Q1342" i="3"/>
  <c r="Q1343" i="3"/>
  <c r="Q1344" i="3"/>
  <c r="Q1345" i="3"/>
  <c r="Q1346" i="3"/>
  <c r="Q1347" i="3"/>
  <c r="Q1348" i="3"/>
  <c r="Q1349" i="3"/>
  <c r="Q1350" i="3"/>
  <c r="Q1351" i="3"/>
  <c r="Q1352" i="3"/>
  <c r="Q1353" i="3"/>
  <c r="Q1354" i="3"/>
  <c r="Q1355" i="3"/>
  <c r="Q1356" i="3"/>
  <c r="Q1357" i="3"/>
  <c r="Q1358" i="3"/>
  <c r="Q1359" i="3"/>
  <c r="Q1360" i="3"/>
  <c r="Q1361" i="3"/>
  <c r="Q1362" i="3"/>
  <c r="Q1363" i="3"/>
  <c r="Q1364" i="3"/>
  <c r="Q1365" i="3"/>
  <c r="Q1366" i="3"/>
  <c r="Q1367" i="3"/>
  <c r="Q1368" i="3"/>
  <c r="Q1369" i="3"/>
  <c r="Q1370" i="3"/>
  <c r="Q1371" i="3"/>
  <c r="Q1372" i="3"/>
  <c r="Q1373" i="3"/>
  <c r="Q1374" i="3"/>
  <c r="Q1375" i="3"/>
  <c r="Q1376" i="3"/>
  <c r="Q1377" i="3"/>
  <c r="Q1378" i="3"/>
  <c r="Q1379" i="3"/>
  <c r="Q1380" i="3"/>
  <c r="Q1381" i="3"/>
  <c r="Q1382" i="3"/>
  <c r="Q1383" i="3"/>
  <c r="Q1384" i="3"/>
  <c r="Q1385" i="3"/>
  <c r="Q1386" i="3"/>
  <c r="Q1387" i="3"/>
  <c r="Q1388" i="3"/>
  <c r="Q1389" i="3"/>
  <c r="Q1390" i="3"/>
  <c r="Q1391" i="3"/>
  <c r="Q1392" i="3"/>
  <c r="Q1393" i="3"/>
  <c r="Q1394" i="3"/>
  <c r="Q1395" i="3"/>
  <c r="Q1396" i="3"/>
  <c r="Q1397" i="3"/>
  <c r="Q1398" i="3"/>
  <c r="Q1399" i="3"/>
  <c r="Q1400" i="3"/>
  <c r="Q1401" i="3"/>
  <c r="Q1402" i="3"/>
  <c r="Q1403" i="3"/>
  <c r="Q1404" i="3"/>
  <c r="Q1405" i="3"/>
  <c r="Q1406" i="3"/>
  <c r="Q1407" i="3"/>
  <c r="Q1408" i="3"/>
  <c r="Q1409" i="3"/>
  <c r="Q1410" i="3"/>
  <c r="Q1411" i="3"/>
  <c r="Q1412" i="3"/>
  <c r="Q1413" i="3"/>
  <c r="Q1414" i="3"/>
  <c r="Q1415" i="3"/>
  <c r="Q1416" i="3"/>
  <c r="Q1417" i="3"/>
  <c r="Q1418" i="3"/>
  <c r="Q1419" i="3"/>
  <c r="Q1420" i="3"/>
  <c r="Q1421" i="3"/>
  <c r="Q1422" i="3"/>
  <c r="Q1423" i="3"/>
  <c r="Q1424" i="3"/>
  <c r="Q1425" i="3"/>
  <c r="Q1426" i="3"/>
  <c r="Q1427" i="3"/>
  <c r="Q1428" i="3"/>
  <c r="Q1429" i="3"/>
  <c r="Q1430" i="3"/>
  <c r="Q1431" i="3"/>
  <c r="Q1432" i="3"/>
  <c r="Q1433" i="3"/>
  <c r="Q1434" i="3"/>
  <c r="Q1435" i="3"/>
  <c r="Q1436" i="3"/>
  <c r="Q1437" i="3"/>
  <c r="Q1438" i="3"/>
  <c r="Q1439" i="3"/>
  <c r="Q1440" i="3"/>
  <c r="Q1441" i="3"/>
  <c r="Q1442" i="3"/>
  <c r="Q1443" i="3"/>
  <c r="Q1444" i="3"/>
  <c r="Q1445" i="3"/>
  <c r="Q1446" i="3"/>
  <c r="Q1447" i="3"/>
  <c r="Q1448" i="3"/>
  <c r="Q1449" i="3"/>
  <c r="Q1450" i="3"/>
  <c r="Q1451" i="3"/>
  <c r="Q1452" i="3"/>
  <c r="Q1453" i="3"/>
  <c r="Q1454" i="3"/>
  <c r="Q1455" i="3"/>
  <c r="Q1456" i="3"/>
  <c r="Q1457" i="3"/>
  <c r="Q1458" i="3"/>
  <c r="Q1459" i="3"/>
  <c r="Q1460" i="3"/>
  <c r="Q1461" i="3"/>
  <c r="Q1462" i="3"/>
  <c r="Q1463" i="3"/>
  <c r="Q1464" i="3"/>
  <c r="Q1465" i="3"/>
  <c r="Q1466" i="3"/>
  <c r="Q1467" i="3"/>
  <c r="Q1468" i="3"/>
  <c r="Q1469" i="3"/>
  <c r="Q1470" i="3"/>
  <c r="Q1471" i="3"/>
  <c r="Q1472" i="3"/>
  <c r="Q1473" i="3"/>
  <c r="Q1474" i="3"/>
  <c r="Q1475" i="3"/>
  <c r="Q1476" i="3"/>
  <c r="Q1477" i="3"/>
  <c r="Q1478" i="3"/>
  <c r="Q1479" i="3"/>
  <c r="Q1480" i="3"/>
  <c r="Q1481" i="3"/>
  <c r="Q1482" i="3"/>
  <c r="Q1483" i="3"/>
  <c r="Q1484" i="3"/>
  <c r="Q1485" i="3"/>
  <c r="Q1486" i="3"/>
  <c r="Q1487" i="3"/>
  <c r="Q1488" i="3"/>
  <c r="Q1489" i="3"/>
  <c r="Q1490" i="3"/>
  <c r="Q1491" i="3"/>
  <c r="Q1492" i="3"/>
  <c r="Q1493" i="3"/>
  <c r="Q1494" i="3"/>
  <c r="Q1495" i="3"/>
  <c r="Q1496" i="3"/>
  <c r="Q1497" i="3"/>
  <c r="Q1498" i="3"/>
  <c r="Q1499" i="3"/>
  <c r="Q1500" i="3"/>
  <c r="Q1501" i="3"/>
  <c r="Q1502" i="3"/>
  <c r="Q1503" i="3"/>
  <c r="Q1504" i="3"/>
  <c r="Q1505" i="3"/>
  <c r="Q1506" i="3"/>
  <c r="Q1507" i="3"/>
  <c r="Q1508" i="3"/>
  <c r="Q1509" i="3"/>
  <c r="Q1510" i="3"/>
  <c r="Q1511" i="3"/>
  <c r="Q1512" i="3"/>
  <c r="Q1513" i="3"/>
  <c r="Q1514" i="3"/>
  <c r="Q1515" i="3"/>
  <c r="Q1516" i="3"/>
  <c r="Q1517" i="3"/>
  <c r="Q1518" i="3"/>
  <c r="Q1519" i="3"/>
  <c r="Q1520" i="3"/>
  <c r="Q1521" i="3"/>
  <c r="Q1522" i="3"/>
  <c r="Q1523" i="3"/>
  <c r="Q1524" i="3"/>
  <c r="Q1525" i="3"/>
  <c r="Q1526" i="3"/>
  <c r="Q1527" i="3"/>
  <c r="Q1528" i="3"/>
  <c r="Q1529" i="3"/>
  <c r="Q1530" i="3"/>
  <c r="Q1531" i="3"/>
  <c r="Q1532" i="3"/>
  <c r="Q1533" i="3"/>
  <c r="Q1534" i="3"/>
  <c r="Q1535" i="3"/>
  <c r="Q1536" i="3"/>
  <c r="Q1537" i="3"/>
  <c r="Q1538" i="3"/>
  <c r="Q1539" i="3"/>
  <c r="Q1540" i="3"/>
  <c r="Q1541" i="3"/>
  <c r="Q1542" i="3"/>
  <c r="Q1543" i="3"/>
  <c r="Q1544" i="3"/>
  <c r="Q1545" i="3"/>
  <c r="Q1546" i="3"/>
  <c r="Q1547" i="3"/>
  <c r="Q1548" i="3"/>
  <c r="Q1549" i="3"/>
  <c r="Q1550" i="3"/>
  <c r="Q1551" i="3"/>
  <c r="Q1552" i="3"/>
  <c r="Q1553" i="3"/>
  <c r="Q1554" i="3"/>
  <c r="Q1555" i="3"/>
  <c r="Q1556" i="3"/>
  <c r="Q1557" i="3"/>
  <c r="Q1558" i="3"/>
  <c r="Q1559" i="3"/>
  <c r="Q1560" i="3"/>
  <c r="Q1561" i="3"/>
  <c r="Q1562" i="3"/>
  <c r="Q1563" i="3"/>
  <c r="Q1564" i="3"/>
  <c r="Q1565" i="3"/>
  <c r="Q1566" i="3"/>
  <c r="Q1567" i="3"/>
  <c r="Q1568" i="3"/>
  <c r="Q1569" i="3"/>
  <c r="Q1570" i="3"/>
  <c r="Q1571" i="3"/>
  <c r="Q1572" i="3"/>
  <c r="Q1573" i="3"/>
  <c r="Q1574" i="3"/>
  <c r="Q1575" i="3"/>
  <c r="Q1576" i="3"/>
  <c r="Q1577" i="3"/>
  <c r="Q1578" i="3"/>
  <c r="Q1579" i="3"/>
  <c r="Q1580" i="3"/>
  <c r="Q1581" i="3"/>
  <c r="Q1582" i="3"/>
  <c r="Q1583" i="3"/>
  <c r="Q1584" i="3"/>
  <c r="Q1585" i="3"/>
  <c r="Q1586" i="3"/>
  <c r="Q1587" i="3"/>
  <c r="Q1588" i="3"/>
  <c r="Q1589" i="3"/>
  <c r="Q1590" i="3"/>
  <c r="Q1591" i="3"/>
  <c r="Q1592" i="3"/>
  <c r="Q1593" i="3"/>
  <c r="Q1594" i="3"/>
  <c r="Q1595" i="3"/>
  <c r="Q1596" i="3"/>
  <c r="Q1597" i="3"/>
  <c r="Q1598" i="3"/>
  <c r="Q1599" i="3"/>
  <c r="Q1600" i="3"/>
  <c r="Q1601" i="3"/>
  <c r="Q1602" i="3"/>
  <c r="Q1603" i="3"/>
  <c r="Q1604" i="3"/>
  <c r="Q1605" i="3"/>
  <c r="Q1606" i="3"/>
  <c r="Q1607" i="3"/>
  <c r="Q1608" i="3"/>
  <c r="Q1609" i="3"/>
  <c r="Q1610" i="3"/>
  <c r="Q1611" i="3"/>
  <c r="Q1612" i="3"/>
  <c r="Q1613" i="3"/>
  <c r="Q1614" i="3"/>
  <c r="Q1615" i="3"/>
  <c r="Q1616" i="3"/>
  <c r="Q1617" i="3"/>
  <c r="Q1618" i="3"/>
  <c r="Q1619" i="3"/>
  <c r="Q1620" i="3"/>
  <c r="Q1621" i="3"/>
  <c r="Q1622" i="3"/>
  <c r="Q1623" i="3"/>
  <c r="Q1624" i="3"/>
  <c r="Q1625" i="3"/>
  <c r="Q1626" i="3"/>
  <c r="Q1627" i="3"/>
  <c r="Q1628" i="3"/>
  <c r="Q1629" i="3"/>
  <c r="Q1630" i="3"/>
  <c r="Q1631" i="3"/>
  <c r="Q1632" i="3"/>
  <c r="Q1633" i="3"/>
  <c r="Q1634" i="3"/>
  <c r="Q1635" i="3"/>
  <c r="Q1636" i="3"/>
  <c r="Q1637" i="3"/>
  <c r="Q1638" i="3"/>
  <c r="Q1639" i="3"/>
  <c r="Q1640" i="3"/>
  <c r="Q1641" i="3"/>
  <c r="Q1642" i="3"/>
  <c r="Q1643" i="3"/>
  <c r="Q1644" i="3"/>
  <c r="Q1645" i="3"/>
  <c r="Q1646" i="3"/>
  <c r="Q1647" i="3"/>
  <c r="Q1648" i="3"/>
  <c r="Q1649" i="3"/>
  <c r="Q1650" i="3"/>
  <c r="Q1651" i="3"/>
  <c r="Q1652" i="3"/>
  <c r="Q1653" i="3"/>
  <c r="Q1654" i="3"/>
  <c r="Q1655" i="3"/>
  <c r="Q1656" i="3"/>
  <c r="Q1657" i="3"/>
  <c r="Q1658" i="3"/>
  <c r="Q1659" i="3"/>
  <c r="Q1660" i="3"/>
  <c r="Q1661" i="3"/>
  <c r="Q1662" i="3"/>
  <c r="Q1663" i="3"/>
  <c r="Q1664" i="3"/>
  <c r="Q1665" i="3"/>
  <c r="Q1666" i="3"/>
  <c r="Q1667" i="3"/>
  <c r="Q1668" i="3"/>
  <c r="Q1669" i="3"/>
  <c r="Q1670" i="3"/>
  <c r="Q1671" i="3"/>
  <c r="Q1672" i="3"/>
  <c r="Q1673" i="3"/>
  <c r="Q1674" i="3"/>
  <c r="Q1675" i="3"/>
  <c r="Q1676" i="3"/>
  <c r="Q1677" i="3"/>
  <c r="Q1678" i="3"/>
  <c r="Q1679" i="3"/>
  <c r="Q1680" i="3"/>
  <c r="Q1681" i="3"/>
  <c r="Q1682" i="3"/>
  <c r="Q1683" i="3"/>
  <c r="Q1684" i="3"/>
  <c r="Q1685" i="3"/>
  <c r="Q1686" i="3"/>
  <c r="Q1687" i="3"/>
  <c r="Q1688" i="3"/>
  <c r="Q1689" i="3"/>
  <c r="Q1690" i="3"/>
  <c r="Q1691" i="3"/>
  <c r="Q1692" i="3"/>
  <c r="Q1693" i="3"/>
  <c r="Q1694" i="3"/>
  <c r="Q1695" i="3"/>
  <c r="Q1696" i="3"/>
  <c r="Q1697" i="3"/>
  <c r="Q1698" i="3"/>
  <c r="Q1699" i="3"/>
  <c r="Q1700" i="3"/>
  <c r="Q1701" i="3"/>
  <c r="Q1702" i="3"/>
  <c r="Q1703" i="3"/>
  <c r="Q1704" i="3"/>
  <c r="Q1705" i="3"/>
  <c r="Q1706" i="3"/>
  <c r="Q1707" i="3"/>
  <c r="Q1708" i="3"/>
  <c r="Q1709" i="3"/>
  <c r="Q1710" i="3"/>
  <c r="Q1711" i="3"/>
  <c r="Q1712" i="3"/>
  <c r="Q1713" i="3"/>
  <c r="Q1714" i="3"/>
  <c r="Q1715" i="3"/>
  <c r="Q1716" i="3"/>
  <c r="Q1717" i="3"/>
  <c r="Q1718" i="3"/>
  <c r="Q1719" i="3"/>
  <c r="Q1720" i="3"/>
  <c r="Q1721" i="3"/>
  <c r="Q1722" i="3"/>
  <c r="Q1723" i="3"/>
  <c r="Q1724" i="3"/>
  <c r="Q1725" i="3"/>
  <c r="Q1726" i="3"/>
  <c r="Q1727" i="3"/>
  <c r="Q1728" i="3"/>
  <c r="Q1729" i="3"/>
  <c r="Q1730" i="3"/>
  <c r="Q1731" i="3"/>
  <c r="Q1732" i="3"/>
  <c r="Q1733" i="3"/>
  <c r="Q1734" i="3"/>
  <c r="Q1735" i="3"/>
  <c r="Q1736" i="3"/>
  <c r="Q1737" i="3"/>
  <c r="Q1738" i="3"/>
  <c r="Q1739" i="3"/>
  <c r="Q1740" i="3"/>
  <c r="Q1741" i="3"/>
  <c r="Q1742" i="3"/>
  <c r="Q1743" i="3"/>
  <c r="Q1744" i="3"/>
  <c r="Q1745" i="3"/>
  <c r="Q1746" i="3"/>
  <c r="Q1747" i="3"/>
  <c r="Q1748" i="3"/>
  <c r="Q1749" i="3"/>
  <c r="Q1750" i="3"/>
  <c r="Q1751" i="3"/>
  <c r="Q1752" i="3"/>
  <c r="Q1753" i="3"/>
  <c r="Q1754" i="3"/>
  <c r="Q1755" i="3"/>
  <c r="Q1756" i="3"/>
  <c r="Q1757" i="3"/>
  <c r="Q1758" i="3"/>
  <c r="Q1759" i="3"/>
  <c r="Q1760" i="3"/>
  <c r="Q1761" i="3"/>
  <c r="Q1762" i="3"/>
  <c r="Q1763" i="3"/>
  <c r="Q1764" i="3"/>
  <c r="Q1765" i="3"/>
  <c r="Q1766" i="3"/>
  <c r="Q1767" i="3"/>
  <c r="Q1768" i="3"/>
  <c r="Q1769" i="3"/>
  <c r="Q1770" i="3"/>
  <c r="Q1771" i="3"/>
  <c r="Q1772" i="3"/>
  <c r="Q1773" i="3"/>
  <c r="Q1774" i="3"/>
  <c r="Q1775" i="3"/>
  <c r="Q1776" i="3"/>
  <c r="Q1777" i="3"/>
  <c r="Q1778" i="3"/>
  <c r="Q1779" i="3"/>
  <c r="Q1780" i="3"/>
  <c r="Q1781" i="3"/>
  <c r="Q1782" i="3"/>
  <c r="Q1783" i="3"/>
  <c r="Q1784" i="3"/>
  <c r="Q1785" i="3"/>
  <c r="Q1786" i="3"/>
  <c r="Q1787" i="3"/>
  <c r="Q1788" i="3"/>
  <c r="Q1789" i="3"/>
  <c r="Q1790" i="3"/>
  <c r="Q1791" i="3"/>
  <c r="Q1792" i="3"/>
  <c r="Q1793" i="3"/>
  <c r="Q1794" i="3"/>
  <c r="Q1795" i="3"/>
  <c r="Q1796" i="3"/>
  <c r="Q1797" i="3"/>
  <c r="Q1798" i="3"/>
  <c r="Q1799" i="3"/>
  <c r="Q1800" i="3"/>
  <c r="Q1801" i="3"/>
  <c r="Q1802" i="3"/>
  <c r="Q1803" i="3"/>
  <c r="Q1804" i="3"/>
  <c r="Q1805" i="3"/>
  <c r="Q1806" i="3"/>
  <c r="Q1807" i="3"/>
  <c r="Q1808" i="3"/>
  <c r="Q1809" i="3"/>
  <c r="Q1810" i="3"/>
  <c r="Q1811" i="3"/>
  <c r="Q1812" i="3"/>
  <c r="Q1813" i="3"/>
  <c r="Q1814" i="3"/>
  <c r="Q1815" i="3"/>
  <c r="Q1816" i="3"/>
  <c r="Q1817" i="3"/>
  <c r="Q1818" i="3"/>
  <c r="Q1819" i="3"/>
  <c r="Q1820" i="3"/>
  <c r="Q1821" i="3"/>
  <c r="Q1822" i="3"/>
  <c r="Q1823" i="3"/>
  <c r="Q1824" i="3"/>
  <c r="Q1825" i="3"/>
  <c r="Q1826" i="3"/>
  <c r="Q1827" i="3"/>
  <c r="Q1828" i="3"/>
  <c r="Q1829" i="3"/>
  <c r="Q1830" i="3"/>
  <c r="Q1831" i="3"/>
  <c r="Q1832" i="3"/>
  <c r="Q1833" i="3"/>
  <c r="Q1834" i="3"/>
  <c r="Q1835" i="3"/>
  <c r="Q1836" i="3"/>
  <c r="Q1837" i="3"/>
  <c r="Q1838" i="3"/>
  <c r="Q1839" i="3"/>
  <c r="Q1840" i="3"/>
  <c r="Q1841" i="3"/>
  <c r="Q1842" i="3"/>
  <c r="Q1843" i="3"/>
  <c r="Q1844" i="3"/>
  <c r="Q1845" i="3"/>
  <c r="Q1846" i="3"/>
  <c r="Q1847" i="3"/>
  <c r="Q1848" i="3"/>
  <c r="Q1849" i="3"/>
  <c r="Q1850" i="3"/>
  <c r="Q1851" i="3"/>
  <c r="Q1852" i="3"/>
  <c r="Q1853" i="3"/>
  <c r="Q1854" i="3"/>
  <c r="Q1855" i="3"/>
  <c r="Q1856" i="3"/>
  <c r="Q1857" i="3"/>
  <c r="Q1858" i="3"/>
  <c r="Q1859" i="3"/>
  <c r="Q1860" i="3"/>
  <c r="Q1861" i="3"/>
  <c r="Q1862" i="3"/>
  <c r="Q1863" i="3"/>
  <c r="Q1864" i="3"/>
  <c r="Q1865" i="3"/>
  <c r="Q1866" i="3"/>
  <c r="Q1867" i="3"/>
  <c r="Q1868" i="3"/>
  <c r="Q1869" i="3"/>
  <c r="Q1870" i="3"/>
  <c r="Q1871" i="3"/>
  <c r="Q1872" i="3"/>
  <c r="Q1873" i="3"/>
  <c r="Q1874" i="3"/>
  <c r="Q1875" i="3"/>
  <c r="Q1876" i="3"/>
  <c r="Q1877" i="3"/>
  <c r="Q1878" i="3"/>
  <c r="Q1879" i="3"/>
  <c r="Q1880" i="3"/>
  <c r="Q1881" i="3"/>
  <c r="Q1882" i="3"/>
  <c r="Q1883" i="3"/>
  <c r="Q1884" i="3"/>
  <c r="Q1885" i="3"/>
  <c r="Q1886" i="3"/>
  <c r="Q1887" i="3"/>
  <c r="Q1888" i="3"/>
  <c r="Q1889" i="3"/>
  <c r="Q1890" i="3"/>
  <c r="Q1891" i="3"/>
  <c r="Q1892" i="3"/>
  <c r="Q1893" i="3"/>
  <c r="Q1894" i="3"/>
  <c r="Q1895" i="3"/>
  <c r="Q1896" i="3"/>
  <c r="Q1897" i="3"/>
  <c r="Q1898" i="3"/>
  <c r="Q1899" i="3"/>
  <c r="Q1900" i="3"/>
  <c r="Q1901" i="3"/>
  <c r="Q1902" i="3"/>
  <c r="Q1903" i="3"/>
  <c r="Q1904" i="3"/>
  <c r="Q1905" i="3"/>
  <c r="Q1906" i="3"/>
  <c r="Q1907" i="3"/>
  <c r="Q1908" i="3"/>
  <c r="Q1909" i="3"/>
  <c r="Q1910" i="3"/>
  <c r="Q1911" i="3"/>
  <c r="Q1912" i="3"/>
  <c r="Q1913" i="3"/>
  <c r="Q1914" i="3"/>
  <c r="Q1915" i="3"/>
  <c r="Q1916" i="3"/>
  <c r="Q1917" i="3"/>
  <c r="Q1918" i="3"/>
  <c r="Q1919" i="3"/>
  <c r="Q1920" i="3"/>
  <c r="Q1921" i="3"/>
  <c r="Q1922" i="3"/>
  <c r="Q1923" i="3"/>
  <c r="Q1924" i="3"/>
  <c r="Q1925" i="3"/>
  <c r="Q1926" i="3"/>
  <c r="Q1927" i="3"/>
  <c r="Q1928" i="3"/>
  <c r="Q1929" i="3"/>
  <c r="Q1930" i="3"/>
  <c r="Q1931" i="3"/>
  <c r="Q1932" i="3"/>
  <c r="Q1933" i="3"/>
  <c r="Q1934" i="3"/>
  <c r="Q1935" i="3"/>
  <c r="Q1936" i="3"/>
  <c r="Q1937" i="3"/>
  <c r="Q1938" i="3"/>
  <c r="Q1939" i="3"/>
  <c r="Q1940" i="3"/>
  <c r="Q1941" i="3"/>
  <c r="Q1942" i="3"/>
  <c r="Q1943" i="3"/>
  <c r="Q1944" i="3"/>
  <c r="Q1945" i="3"/>
  <c r="Q1946" i="3"/>
  <c r="Q1947" i="3"/>
  <c r="Q1948" i="3"/>
  <c r="Q1949" i="3"/>
  <c r="Q1950" i="3"/>
  <c r="Q1951" i="3"/>
  <c r="Q1952" i="3"/>
  <c r="Q1953" i="3"/>
  <c r="Q1954" i="3"/>
  <c r="Q1955" i="3"/>
  <c r="Q1956" i="3"/>
  <c r="Q1957" i="3"/>
  <c r="Q1958" i="3"/>
  <c r="Q1959" i="3"/>
  <c r="Q1960" i="3"/>
  <c r="Q1961" i="3"/>
  <c r="Q1962" i="3"/>
  <c r="Q1963" i="3"/>
  <c r="Q1964" i="3"/>
  <c r="Q1965" i="3"/>
  <c r="Q1966" i="3"/>
  <c r="Q1967" i="3"/>
  <c r="Q1968" i="3"/>
  <c r="Q1969" i="3"/>
  <c r="Q1970" i="3"/>
  <c r="Q1971" i="3"/>
  <c r="Q1972" i="3"/>
  <c r="Q1973" i="3"/>
  <c r="Q1974" i="3"/>
  <c r="Q1975" i="3"/>
  <c r="Q1976" i="3"/>
  <c r="Q1977" i="3"/>
  <c r="Q1978" i="3"/>
  <c r="Q1979" i="3"/>
  <c r="Q1980" i="3"/>
  <c r="Q1981" i="3"/>
  <c r="Q1982" i="3"/>
  <c r="Q1983" i="3"/>
  <c r="Q1984" i="3"/>
  <c r="Q1985" i="3"/>
  <c r="Q1986" i="3"/>
  <c r="Q1987" i="3"/>
  <c r="Q1988" i="3"/>
  <c r="Q1989" i="3"/>
  <c r="Q1990" i="3"/>
  <c r="Q1991" i="3"/>
  <c r="Q1992" i="3"/>
  <c r="Q1993" i="3"/>
  <c r="Q1994" i="3"/>
  <c r="Q1995" i="3"/>
  <c r="Q1996" i="3"/>
  <c r="Q1997" i="3"/>
  <c r="Q1998" i="3"/>
  <c r="Q1999" i="3"/>
  <c r="Q2000" i="3"/>
  <c r="Q2001" i="3"/>
  <c r="Q2002" i="3"/>
  <c r="Q2003" i="3"/>
  <c r="Q2004" i="3"/>
  <c r="Q2005" i="3"/>
  <c r="Q2006" i="3"/>
  <c r="Q2007" i="3"/>
  <c r="Q2008" i="3"/>
  <c r="Q2009" i="3"/>
  <c r="Q2010" i="3"/>
  <c r="Q2011" i="3"/>
  <c r="Q2012" i="3"/>
  <c r="Q2013" i="3"/>
  <c r="Q2014" i="3"/>
  <c r="Q2015" i="3"/>
  <c r="Q2016" i="3"/>
  <c r="Q2017" i="3"/>
  <c r="Q2018" i="3"/>
  <c r="Q2019" i="3"/>
  <c r="Q2020" i="3"/>
  <c r="Q2021" i="3"/>
  <c r="Q2022" i="3"/>
  <c r="Q2023" i="3"/>
  <c r="Q2024" i="3"/>
  <c r="Q2025" i="3"/>
  <c r="Q2026" i="3"/>
  <c r="Q2027" i="3"/>
  <c r="Q2028" i="3"/>
  <c r="Q2029" i="3"/>
  <c r="Q2030" i="3"/>
  <c r="Q2031" i="3"/>
  <c r="Q2032" i="3"/>
  <c r="Q2033" i="3"/>
  <c r="Q2034" i="3"/>
  <c r="Q2035" i="3"/>
  <c r="Q2036" i="3"/>
  <c r="Q2037" i="3"/>
  <c r="Q2038" i="3"/>
  <c r="Q2039" i="3"/>
  <c r="Q2040" i="3"/>
  <c r="Q2041" i="3"/>
  <c r="Q2042" i="3"/>
  <c r="Q2043" i="3"/>
  <c r="Q2044" i="3"/>
  <c r="Q2045" i="3"/>
  <c r="Q2046" i="3"/>
  <c r="Q2047" i="3"/>
  <c r="Q2048" i="3"/>
  <c r="Q2049" i="3"/>
  <c r="Q2050" i="3"/>
  <c r="Q2051" i="3"/>
  <c r="Q2052" i="3"/>
  <c r="Q2053" i="3"/>
  <c r="Q2054" i="3"/>
  <c r="Q2055" i="3"/>
  <c r="Q2056" i="3"/>
  <c r="Q2057" i="3"/>
  <c r="Q2058" i="3"/>
  <c r="Q2059" i="3"/>
  <c r="Q2060" i="3"/>
  <c r="Q2061" i="3"/>
  <c r="Q2062" i="3"/>
  <c r="Q2063" i="3"/>
  <c r="Q2064" i="3"/>
  <c r="Q2065" i="3"/>
  <c r="Q2066" i="3"/>
  <c r="Q2067" i="3"/>
  <c r="Q2068" i="3"/>
  <c r="Q2069" i="3"/>
  <c r="Q2070" i="3"/>
  <c r="Q2071" i="3"/>
  <c r="Q2072" i="3"/>
  <c r="Q2073" i="3"/>
  <c r="Q2074" i="3"/>
  <c r="Q2075" i="3"/>
  <c r="Q2076" i="3"/>
  <c r="Q2077" i="3"/>
  <c r="Q2078" i="3"/>
  <c r="Q2079" i="3"/>
  <c r="Q2080" i="3"/>
  <c r="Q2081" i="3"/>
  <c r="Q2082" i="3"/>
  <c r="Q2083" i="3"/>
  <c r="Q2084" i="3"/>
  <c r="Q2085" i="3"/>
  <c r="Q2086" i="3"/>
  <c r="Q2087" i="3"/>
  <c r="Q2088" i="3"/>
  <c r="Q2089" i="3"/>
  <c r="Q2090" i="3"/>
  <c r="Q2091" i="3"/>
  <c r="Q2092" i="3"/>
  <c r="Q2093" i="3"/>
  <c r="Q2094" i="3"/>
  <c r="Q2095" i="3"/>
  <c r="Q2096" i="3"/>
  <c r="Q2097" i="3"/>
  <c r="Q2098" i="3"/>
  <c r="Q2099" i="3"/>
  <c r="Q2100" i="3"/>
  <c r="Q2101" i="3"/>
  <c r="Q2102" i="3"/>
  <c r="Q2103" i="3"/>
  <c r="Q2104" i="3"/>
  <c r="Q2105" i="3"/>
  <c r="Q2106" i="3"/>
  <c r="Q2107" i="3"/>
  <c r="Q2108" i="3"/>
  <c r="Q2109" i="3"/>
  <c r="Q2110" i="3"/>
  <c r="Q2111" i="3"/>
  <c r="Q2112" i="3"/>
  <c r="Q2113" i="3"/>
  <c r="Q2114" i="3"/>
  <c r="Q2115" i="3"/>
  <c r="Q2116" i="3"/>
  <c r="Q2117" i="3"/>
  <c r="Q2118" i="3"/>
  <c r="Q2119" i="3"/>
  <c r="Q2120" i="3"/>
  <c r="Q2121" i="3"/>
  <c r="Q2122" i="3"/>
  <c r="Q2123" i="3"/>
  <c r="Q2124" i="3"/>
  <c r="Q2125" i="3"/>
  <c r="Q2126" i="3"/>
  <c r="Q2127" i="3"/>
  <c r="Q2128" i="3"/>
  <c r="Q2129" i="3"/>
  <c r="Q2130" i="3"/>
  <c r="Q2131" i="3"/>
  <c r="Q2132" i="3"/>
  <c r="Q2133" i="3"/>
  <c r="Q2134" i="3"/>
  <c r="Q2135" i="3"/>
  <c r="Q2136" i="3"/>
  <c r="Q2137" i="3"/>
  <c r="Q2138" i="3"/>
  <c r="Q2139" i="3"/>
  <c r="Q2140" i="3"/>
  <c r="Q2141" i="3"/>
  <c r="Q2142" i="3"/>
  <c r="Q2143" i="3"/>
  <c r="Q2144" i="3"/>
  <c r="Q2145" i="3"/>
  <c r="Q2146" i="3"/>
  <c r="Q2147" i="3"/>
  <c r="Q2148" i="3"/>
  <c r="Q2149" i="3"/>
  <c r="Q2150" i="3"/>
  <c r="Q2151" i="3"/>
  <c r="Q2152" i="3"/>
  <c r="Q2153" i="3"/>
  <c r="Q2154" i="3"/>
  <c r="Q2155" i="3"/>
  <c r="Q2156" i="3"/>
  <c r="Q2157" i="3"/>
  <c r="Q2158" i="3"/>
  <c r="Q2159" i="3"/>
  <c r="Q2160" i="3"/>
  <c r="Q2161" i="3"/>
  <c r="Q2162" i="3"/>
  <c r="Q2163" i="3"/>
  <c r="Q2164" i="3"/>
  <c r="Q2165" i="3"/>
  <c r="Q2166" i="3"/>
  <c r="Q2167" i="3"/>
  <c r="Q2168" i="3"/>
  <c r="Q2169" i="3"/>
  <c r="Q2170" i="3"/>
  <c r="Q2171" i="3"/>
  <c r="Q2172" i="3"/>
  <c r="Q2173" i="3"/>
  <c r="Q2174" i="3"/>
  <c r="Q2175" i="3"/>
  <c r="Q2176" i="3"/>
  <c r="Q2177" i="3"/>
  <c r="Q2178" i="3"/>
  <c r="Q2179" i="3"/>
  <c r="Q2180" i="3"/>
  <c r="Q2181" i="3"/>
  <c r="Q2182" i="3"/>
  <c r="Q2183" i="3"/>
  <c r="Q2184" i="3"/>
  <c r="Q2185" i="3"/>
  <c r="Q2186" i="3"/>
  <c r="Q2187" i="3"/>
  <c r="Q2188" i="3"/>
  <c r="Q2189" i="3"/>
  <c r="Q2190" i="3"/>
  <c r="Q2191" i="3"/>
  <c r="Q2192" i="3"/>
  <c r="Q2193" i="3"/>
  <c r="Q2194" i="3"/>
  <c r="Q2195" i="3"/>
  <c r="Q2196" i="3"/>
  <c r="Q2197" i="3"/>
  <c r="Q2198" i="3"/>
  <c r="Q2199" i="3"/>
  <c r="Q2200" i="3"/>
  <c r="Q2201" i="3"/>
  <c r="Q2202" i="3"/>
  <c r="Q2203" i="3"/>
  <c r="Q2204" i="3"/>
  <c r="Q2205" i="3"/>
  <c r="Q2206" i="3"/>
  <c r="Q2207" i="3"/>
  <c r="Q2208" i="3"/>
  <c r="Q2209" i="3"/>
  <c r="Q2210" i="3"/>
  <c r="Q2211" i="3"/>
  <c r="Q2212" i="3"/>
  <c r="Q2213" i="3"/>
  <c r="Q2214" i="3"/>
  <c r="Q2215" i="3"/>
  <c r="Q2216" i="3"/>
  <c r="Q2217" i="3"/>
  <c r="Q2218" i="3"/>
  <c r="Q2219" i="3"/>
  <c r="Q2220" i="3"/>
  <c r="Q2221" i="3"/>
  <c r="Q2222" i="3"/>
  <c r="Q2223" i="3"/>
  <c r="Q2224" i="3"/>
  <c r="Q2225" i="3"/>
  <c r="Q2226" i="3"/>
  <c r="Q2227" i="3"/>
  <c r="Q2228" i="3"/>
  <c r="Q2229" i="3"/>
  <c r="Q2230" i="3"/>
  <c r="Q2231" i="3"/>
  <c r="Q2232" i="3"/>
  <c r="Q2233" i="3"/>
  <c r="Q2234" i="3"/>
  <c r="Q2235" i="3"/>
  <c r="Q2236" i="3"/>
  <c r="Q2237" i="3"/>
  <c r="Q2238" i="3"/>
  <c r="Q2239" i="3"/>
  <c r="Q2240" i="3"/>
  <c r="Q2241" i="3"/>
  <c r="Q2242" i="3"/>
  <c r="Q2243" i="3"/>
  <c r="Q2244" i="3"/>
  <c r="Q2245" i="3"/>
  <c r="Q2246" i="3"/>
  <c r="Q2247" i="3"/>
  <c r="Q2248" i="3"/>
  <c r="Q2249" i="3"/>
  <c r="Q2250" i="3"/>
  <c r="Q2251" i="3"/>
  <c r="Q2252" i="3"/>
  <c r="Q2253" i="3"/>
  <c r="Q2254" i="3"/>
  <c r="Q2255" i="3"/>
  <c r="Q2256" i="3"/>
  <c r="Q2257" i="3"/>
  <c r="Q2258" i="3"/>
  <c r="Q2259" i="3"/>
  <c r="Q2260" i="3"/>
  <c r="Q2261" i="3"/>
  <c r="Q2262" i="3"/>
  <c r="Q2263" i="3"/>
  <c r="Q2264" i="3"/>
  <c r="Q2265" i="3"/>
  <c r="Q2266" i="3"/>
  <c r="Q2267" i="3"/>
  <c r="Q2268" i="3"/>
  <c r="Q2269" i="3"/>
  <c r="Q2270" i="3"/>
  <c r="Q2271" i="3"/>
  <c r="Q2272" i="3"/>
  <c r="Q2273" i="3"/>
  <c r="Q2274" i="3"/>
  <c r="Q2275" i="3"/>
  <c r="Q2276" i="3"/>
  <c r="Q2277" i="3"/>
  <c r="Q2278" i="3"/>
  <c r="Q2279" i="3"/>
  <c r="Q2280" i="3"/>
  <c r="Q2281" i="3"/>
  <c r="Q2282" i="3"/>
  <c r="Q2283" i="3"/>
  <c r="Q2284" i="3"/>
  <c r="Q2285" i="3"/>
  <c r="Q2286" i="3"/>
  <c r="Q2287" i="3"/>
  <c r="Q2288" i="3"/>
  <c r="Q2289" i="3"/>
  <c r="Q2290" i="3"/>
  <c r="Q2291" i="3"/>
  <c r="Q2292" i="3"/>
  <c r="Q2293" i="3"/>
  <c r="Q2294" i="3"/>
  <c r="Q2295" i="3"/>
  <c r="Q2296" i="3"/>
  <c r="Q2297" i="3"/>
  <c r="Q2298" i="3"/>
  <c r="Q2299" i="3"/>
  <c r="Q2300" i="3"/>
  <c r="Q2301" i="3"/>
  <c r="Q2302" i="3"/>
  <c r="Q2303" i="3"/>
  <c r="Q2304" i="3"/>
  <c r="Q2305" i="3"/>
  <c r="Q2306" i="3"/>
  <c r="Q2307" i="3"/>
  <c r="Q2308" i="3"/>
  <c r="Q2309" i="3"/>
  <c r="Q2310" i="3"/>
  <c r="Q2311" i="3"/>
  <c r="Q2312" i="3"/>
  <c r="Q2313" i="3"/>
  <c r="Q2314" i="3"/>
  <c r="Q2315" i="3"/>
  <c r="Q2316" i="3"/>
  <c r="Q2317" i="3"/>
  <c r="Q2318" i="3"/>
  <c r="Q2319" i="3"/>
  <c r="Q2320" i="3"/>
  <c r="Q2321" i="3"/>
  <c r="Q2322" i="3"/>
  <c r="Q2323" i="3"/>
  <c r="Q2324" i="3"/>
  <c r="Q2325" i="3"/>
  <c r="Q2326" i="3"/>
  <c r="Q2327" i="3"/>
  <c r="Q2328" i="3"/>
  <c r="Q2329" i="3"/>
  <c r="Q2330" i="3"/>
  <c r="Q2331" i="3"/>
  <c r="Q2332" i="3"/>
  <c r="Q2333" i="3"/>
  <c r="Q2334" i="3"/>
  <c r="Q2335" i="3"/>
  <c r="Q2336" i="3"/>
  <c r="Q2337" i="3"/>
  <c r="Q2338" i="3"/>
  <c r="Q2339" i="3"/>
  <c r="Q2340" i="3"/>
  <c r="Q2341" i="3"/>
  <c r="Q2342" i="3"/>
  <c r="Q2343" i="3"/>
  <c r="Q2344" i="3"/>
  <c r="Q2345" i="3"/>
  <c r="Q2346" i="3"/>
  <c r="Q2347" i="3"/>
  <c r="Q2348" i="3"/>
  <c r="Q2349" i="3"/>
  <c r="Q2350" i="3"/>
  <c r="Q2351" i="3"/>
  <c r="Q2352" i="3"/>
  <c r="Q2353" i="3"/>
  <c r="Q2354" i="3"/>
  <c r="Q2355" i="3"/>
  <c r="Q2356" i="3"/>
  <c r="Q2357" i="3"/>
  <c r="Q2358" i="3"/>
  <c r="Q2359" i="3"/>
  <c r="Q2360" i="3"/>
  <c r="Q2361" i="3"/>
  <c r="Q2362" i="3"/>
  <c r="Q2363" i="3"/>
  <c r="Q2364" i="3"/>
  <c r="Q2365" i="3"/>
  <c r="Q2366" i="3"/>
  <c r="Q2367" i="3"/>
  <c r="Q2368" i="3"/>
  <c r="Q2369" i="3"/>
  <c r="Q2370" i="3"/>
  <c r="Q2371" i="3"/>
  <c r="Q2372" i="3"/>
  <c r="Q2373" i="3"/>
  <c r="Q2374" i="3"/>
  <c r="Q2375" i="3"/>
  <c r="Q2376" i="3"/>
  <c r="Q2377" i="3"/>
  <c r="Q2378" i="3"/>
  <c r="Q2379" i="3"/>
  <c r="Q2380" i="3"/>
  <c r="Q2381" i="3"/>
  <c r="Q2382" i="3"/>
  <c r="Q2383" i="3"/>
  <c r="Q2384" i="3"/>
  <c r="Q2385" i="3"/>
  <c r="Q2386" i="3"/>
  <c r="Q2387" i="3"/>
  <c r="Q2388" i="3"/>
  <c r="Q2389" i="3"/>
  <c r="Q2390" i="3"/>
  <c r="Q2391" i="3"/>
  <c r="Q2392" i="3"/>
  <c r="Q2393" i="3"/>
  <c r="Q2394" i="3"/>
  <c r="Q2395" i="3"/>
  <c r="Q2396" i="3"/>
  <c r="Q2397" i="3"/>
  <c r="Q2398" i="3"/>
  <c r="Q2399" i="3"/>
  <c r="Q2400" i="3"/>
  <c r="Q2401" i="3"/>
  <c r="Q2402" i="3"/>
  <c r="Q2403" i="3"/>
  <c r="Q2404" i="3"/>
  <c r="Q2405" i="3"/>
  <c r="Q2406" i="3"/>
  <c r="Q2407" i="3"/>
  <c r="Q2408" i="3"/>
  <c r="Q2409" i="3"/>
  <c r="Q2410" i="3"/>
  <c r="Q2411" i="3"/>
  <c r="Q2412" i="3"/>
  <c r="Q2413" i="3"/>
  <c r="Q2414" i="3"/>
  <c r="Q2415" i="3"/>
  <c r="Q2416" i="3"/>
  <c r="Q2417" i="3"/>
  <c r="Q2418" i="3"/>
  <c r="Q2419" i="3"/>
  <c r="Q2420" i="3"/>
  <c r="Q2421" i="3"/>
  <c r="Q2422" i="3"/>
  <c r="Q2423" i="3"/>
  <c r="Q2424" i="3"/>
  <c r="Q2425" i="3"/>
  <c r="Q2426" i="3"/>
  <c r="Q2427" i="3"/>
  <c r="Q2428" i="3"/>
  <c r="Q2429" i="3"/>
  <c r="Q2430" i="3"/>
  <c r="Q2431" i="3"/>
  <c r="Q2432" i="3"/>
  <c r="Q2433" i="3"/>
  <c r="Q2434" i="3"/>
  <c r="Q2435" i="3"/>
  <c r="Q2436" i="3"/>
  <c r="Q2437" i="3"/>
  <c r="Q2438" i="3"/>
  <c r="Q2439" i="3"/>
  <c r="Q2440" i="3"/>
  <c r="Q2441" i="3"/>
  <c r="Q2442" i="3"/>
  <c r="Q2443" i="3"/>
  <c r="Q2444" i="3"/>
  <c r="Q2445" i="3"/>
  <c r="Q2446" i="3"/>
  <c r="Q2447" i="3"/>
  <c r="Q2448" i="3"/>
  <c r="Q2449" i="3"/>
  <c r="Q2450" i="3"/>
  <c r="Q2451" i="3"/>
  <c r="Q2452" i="3"/>
  <c r="Q2453" i="3"/>
  <c r="Q2454" i="3"/>
  <c r="Q2455" i="3"/>
  <c r="Q2456" i="3"/>
  <c r="Q2457" i="3"/>
  <c r="Q2458" i="3"/>
  <c r="Q2459" i="3"/>
  <c r="Q2460" i="3"/>
  <c r="Q2461" i="3"/>
  <c r="Q2462" i="3"/>
  <c r="Q2463" i="3"/>
  <c r="Q2464" i="3"/>
  <c r="Q2465" i="3"/>
  <c r="Q2466" i="3"/>
  <c r="Q2467" i="3"/>
  <c r="Q2468" i="3"/>
  <c r="Q2469" i="3"/>
  <c r="Q2470" i="3"/>
  <c r="Q2471" i="3"/>
  <c r="Q2472" i="3"/>
  <c r="Q2473" i="3"/>
  <c r="Q2474" i="3"/>
  <c r="Q2475" i="3"/>
  <c r="Q2476" i="3"/>
  <c r="Q2477" i="3"/>
  <c r="Q2478" i="3"/>
  <c r="Q2479" i="3"/>
  <c r="Q2480" i="3"/>
  <c r="Q2481" i="3"/>
  <c r="Q2482" i="3"/>
  <c r="Q2483" i="3"/>
  <c r="Q2484" i="3"/>
  <c r="Q2485" i="3"/>
  <c r="Q2486" i="3"/>
  <c r="Q2487" i="3"/>
  <c r="Q2488" i="3"/>
  <c r="Q2489" i="3"/>
  <c r="Q2490" i="3"/>
  <c r="Q2491" i="3"/>
  <c r="Q2492" i="3"/>
  <c r="Q2493" i="3"/>
  <c r="Q2494" i="3"/>
  <c r="Q2495" i="3"/>
  <c r="Q2496" i="3"/>
  <c r="Q2497" i="3"/>
  <c r="Q2498" i="3"/>
  <c r="Q2499" i="3"/>
  <c r="Q2500" i="3"/>
  <c r="Q2501" i="3"/>
  <c r="Q2502" i="3"/>
  <c r="Q2503" i="3"/>
  <c r="Q2504" i="3"/>
  <c r="Q2505" i="3"/>
  <c r="Q2506" i="3"/>
  <c r="Q2507" i="3"/>
  <c r="Q2508" i="3"/>
  <c r="Q2509" i="3"/>
  <c r="Q2510" i="3"/>
  <c r="Q2511" i="3"/>
  <c r="Q2512" i="3"/>
  <c r="Q2513" i="3"/>
  <c r="Q2514" i="3"/>
  <c r="Q2515" i="3"/>
  <c r="Q2516" i="3"/>
  <c r="Q2517" i="3"/>
  <c r="Q2518" i="3"/>
  <c r="Q2519" i="3"/>
  <c r="Q2520" i="3"/>
  <c r="Q2521" i="3"/>
  <c r="Q2522" i="3"/>
  <c r="Q2523" i="3"/>
  <c r="Q2524" i="3"/>
  <c r="Q2525" i="3"/>
  <c r="Q2526" i="3"/>
  <c r="Q2527" i="3"/>
  <c r="Q2528" i="3"/>
  <c r="Q2529" i="3"/>
  <c r="Q2530" i="3"/>
  <c r="Q2531" i="3"/>
  <c r="Q2532" i="3"/>
  <c r="Q2533" i="3"/>
  <c r="Q2534" i="3"/>
  <c r="Q2535" i="3"/>
  <c r="Q2536" i="3"/>
  <c r="Q2537" i="3"/>
  <c r="Q2538" i="3"/>
  <c r="Q2539" i="3"/>
  <c r="Q2540" i="3"/>
  <c r="Q2541" i="3"/>
  <c r="Q2542" i="3"/>
  <c r="Q2543" i="3"/>
  <c r="Q2544" i="3"/>
  <c r="Q2545" i="3"/>
  <c r="Q2546" i="3"/>
  <c r="Q2547" i="3"/>
  <c r="Q2548" i="3"/>
  <c r="Q2549" i="3"/>
  <c r="Q2550" i="3"/>
  <c r="Q2551" i="3"/>
  <c r="Q2552" i="3"/>
  <c r="Q2553" i="3"/>
  <c r="Q2554" i="3"/>
  <c r="Q2555" i="3"/>
  <c r="Q2556" i="3"/>
  <c r="Q2557" i="3"/>
  <c r="Q2558" i="3"/>
  <c r="Q2559" i="3"/>
  <c r="Q2560" i="3"/>
  <c r="Q2561" i="3"/>
  <c r="Q2562" i="3"/>
  <c r="Q2563" i="3"/>
  <c r="Q2564" i="3"/>
  <c r="Q2565" i="3"/>
  <c r="Q2566" i="3"/>
  <c r="Q2567" i="3"/>
  <c r="Q2568" i="3"/>
  <c r="Q2569" i="3"/>
  <c r="Q2570" i="3"/>
  <c r="Q2571" i="3"/>
  <c r="Q2572" i="3"/>
  <c r="Q2573" i="3"/>
  <c r="Q2574" i="3"/>
  <c r="Q2575" i="3"/>
  <c r="Q2576" i="3"/>
  <c r="Q2577" i="3"/>
  <c r="Q2578" i="3"/>
  <c r="Q2579" i="3"/>
  <c r="Q2580" i="3"/>
  <c r="Q2581" i="3"/>
  <c r="Q2582" i="3"/>
  <c r="Q2583" i="3"/>
  <c r="Q2584" i="3"/>
  <c r="Q2585" i="3"/>
  <c r="Q2586" i="3"/>
  <c r="Q2587" i="3"/>
  <c r="Q2588" i="3"/>
  <c r="Q2589" i="3"/>
  <c r="Q2590" i="3"/>
  <c r="Q2591" i="3"/>
  <c r="Q2592" i="3"/>
  <c r="Q2593" i="3"/>
  <c r="Q2594" i="3"/>
  <c r="Q2595" i="3"/>
  <c r="Q2596" i="3"/>
  <c r="Q2597" i="3"/>
  <c r="Q2598" i="3"/>
  <c r="Q2599" i="3"/>
  <c r="Q2600" i="3"/>
  <c r="Q2601" i="3"/>
  <c r="Q2602" i="3"/>
  <c r="Q2603" i="3"/>
  <c r="Q2604" i="3"/>
  <c r="Q2605" i="3"/>
  <c r="Q2606" i="3"/>
  <c r="Q2607" i="3"/>
  <c r="Q2608" i="3"/>
  <c r="Q2609" i="3"/>
  <c r="Q2610" i="3"/>
  <c r="Q2611" i="3"/>
  <c r="Q2612" i="3"/>
  <c r="Q2613" i="3"/>
  <c r="Q2614" i="3"/>
  <c r="Q2615" i="3"/>
  <c r="Q2616" i="3"/>
  <c r="Q2617" i="3"/>
  <c r="Q2618" i="3"/>
  <c r="Q2619" i="3"/>
  <c r="Q2620" i="3"/>
  <c r="Q2621" i="3"/>
  <c r="Q2622" i="3"/>
  <c r="Q2623" i="3"/>
  <c r="Q2624" i="3"/>
  <c r="Q2625" i="3"/>
  <c r="Q2626" i="3"/>
  <c r="Q2627" i="3"/>
  <c r="Q2628" i="3"/>
  <c r="Q2629" i="3"/>
  <c r="Q2630" i="3"/>
  <c r="Q2631" i="3"/>
  <c r="Q2632" i="3"/>
  <c r="Q2633" i="3"/>
  <c r="Q2634" i="3"/>
  <c r="Q2635" i="3"/>
  <c r="Q2636" i="3"/>
  <c r="Q2637" i="3"/>
  <c r="Q2638" i="3"/>
  <c r="Q2639" i="3"/>
  <c r="Q2640" i="3"/>
  <c r="Q2641" i="3"/>
  <c r="Q2642" i="3"/>
  <c r="Q2643" i="3"/>
  <c r="Q2644" i="3"/>
  <c r="Q2645" i="3"/>
  <c r="Q2646" i="3"/>
  <c r="Q2647" i="3"/>
  <c r="Q2648" i="3"/>
  <c r="Q2649" i="3"/>
  <c r="Q2650" i="3"/>
  <c r="Q2651" i="3"/>
  <c r="Q2652" i="3"/>
  <c r="Q2653" i="3"/>
  <c r="Q2654" i="3"/>
  <c r="Q2655" i="3"/>
  <c r="Q2656" i="3"/>
  <c r="Q2657" i="3"/>
  <c r="Q2658" i="3"/>
  <c r="Q2659" i="3"/>
  <c r="Q2660" i="3"/>
  <c r="Q2661" i="3"/>
  <c r="Q2662" i="3"/>
  <c r="Q2663" i="3"/>
  <c r="Q2664" i="3"/>
  <c r="Q2665" i="3"/>
  <c r="Q2666" i="3"/>
  <c r="Q2667" i="3"/>
  <c r="Q2668" i="3"/>
  <c r="Q2669" i="3"/>
  <c r="Q2670" i="3"/>
  <c r="Q2671" i="3"/>
  <c r="Q2672" i="3"/>
  <c r="Q2673" i="3"/>
  <c r="Q2674" i="3"/>
  <c r="Q2675" i="3"/>
  <c r="Q2676" i="3"/>
  <c r="Q2677" i="3"/>
  <c r="Q2678" i="3"/>
  <c r="Q2679" i="3"/>
  <c r="Q2680" i="3"/>
  <c r="Q2681" i="3"/>
  <c r="Q2682" i="3"/>
  <c r="Q2683" i="3"/>
  <c r="Q2684" i="3"/>
  <c r="Q2685" i="3"/>
  <c r="Q2686" i="3"/>
  <c r="Q2687" i="3"/>
  <c r="Q2688" i="3"/>
  <c r="Q2689" i="3"/>
  <c r="Q2690" i="3"/>
  <c r="Q2691" i="3"/>
  <c r="Q2692" i="3"/>
  <c r="Q2693" i="3"/>
  <c r="Q2694" i="3"/>
  <c r="Q2695" i="3"/>
  <c r="Q2696" i="3"/>
  <c r="Q2697" i="3"/>
  <c r="Q2698" i="3"/>
  <c r="Q2699" i="3"/>
  <c r="Q2700" i="3"/>
  <c r="Q2701" i="3"/>
  <c r="Q2702" i="3"/>
  <c r="Q2703" i="3"/>
  <c r="Q2704" i="3"/>
  <c r="Q2705" i="3"/>
  <c r="Q2706" i="3"/>
  <c r="Q2707" i="3"/>
  <c r="Q2708" i="3"/>
  <c r="Q2709" i="3"/>
  <c r="Q2710" i="3"/>
  <c r="Q2711" i="3"/>
  <c r="Q2712" i="3"/>
  <c r="Q2713" i="3"/>
  <c r="Q2714" i="3"/>
  <c r="Q2715" i="3"/>
  <c r="Q2716" i="3"/>
  <c r="Q2717" i="3"/>
  <c r="Q2718" i="3"/>
  <c r="Q2719" i="3"/>
  <c r="Q2720" i="3"/>
  <c r="Q2721" i="3"/>
  <c r="Q2722" i="3"/>
  <c r="Q2723" i="3"/>
  <c r="Q2724" i="3"/>
  <c r="Q2725" i="3"/>
  <c r="Q2726" i="3"/>
  <c r="Q2727" i="3"/>
  <c r="Q2728" i="3"/>
  <c r="Q2729" i="3"/>
  <c r="Q2730" i="3"/>
  <c r="Q2731" i="3"/>
  <c r="Q2732" i="3"/>
  <c r="Q2733" i="3"/>
  <c r="Q2734" i="3"/>
  <c r="Q2735" i="3"/>
  <c r="Q2736" i="3"/>
  <c r="Q2737" i="3"/>
  <c r="Q2738" i="3"/>
  <c r="Q2739" i="3"/>
  <c r="Q2740" i="3"/>
  <c r="Q2741" i="3"/>
  <c r="Q2742" i="3"/>
  <c r="Q2743" i="3"/>
  <c r="Q2744" i="3"/>
  <c r="Q2745" i="3"/>
  <c r="Q2746" i="3"/>
  <c r="Q2747" i="3"/>
  <c r="Q2748" i="3"/>
  <c r="Q2749" i="3"/>
  <c r="Q2750" i="3"/>
  <c r="Q2751" i="3"/>
  <c r="Q2752" i="3"/>
  <c r="Q2753" i="3"/>
  <c r="Q2754" i="3"/>
  <c r="Q2755" i="3"/>
  <c r="Q2756" i="3"/>
  <c r="Q2757" i="3"/>
  <c r="Q2758" i="3"/>
  <c r="Q2759" i="3"/>
  <c r="Q2760" i="3"/>
  <c r="Q2761" i="3"/>
  <c r="Q2762" i="3"/>
  <c r="Q2763" i="3"/>
  <c r="Q2764" i="3"/>
  <c r="Q2765" i="3"/>
  <c r="Q2766" i="3"/>
  <c r="Q2767" i="3"/>
  <c r="Q2768" i="3"/>
  <c r="Q2769" i="3"/>
  <c r="Q2770" i="3"/>
  <c r="Q2771" i="3"/>
  <c r="Q2772" i="3"/>
  <c r="Q2773" i="3"/>
  <c r="Q2774" i="3"/>
  <c r="Q2775" i="3"/>
  <c r="Q2776" i="3"/>
  <c r="Q2777" i="3"/>
  <c r="Q2778" i="3"/>
  <c r="Q2779" i="3"/>
  <c r="Q2780" i="3"/>
  <c r="Q2781" i="3"/>
  <c r="Q2782" i="3"/>
  <c r="Q2783" i="3"/>
  <c r="Q2784" i="3"/>
  <c r="Q2785" i="3"/>
  <c r="Q2786" i="3"/>
  <c r="Q2787" i="3"/>
  <c r="Q2788" i="3"/>
  <c r="Q2789" i="3"/>
  <c r="Q2790" i="3"/>
  <c r="Q2791" i="3"/>
  <c r="Q2792" i="3"/>
  <c r="Q2793" i="3"/>
  <c r="Q2794" i="3"/>
  <c r="Q2795" i="3"/>
  <c r="Q2796" i="3"/>
  <c r="Q2797" i="3"/>
  <c r="Q2798" i="3"/>
  <c r="Q2799" i="3"/>
  <c r="Q2800" i="3"/>
  <c r="Q2801" i="3"/>
  <c r="Q2802" i="3"/>
  <c r="Q2803" i="3"/>
  <c r="Q2804" i="3"/>
  <c r="Q2805" i="3"/>
  <c r="Q2806" i="3"/>
  <c r="Q2807" i="3"/>
  <c r="Q2808" i="3"/>
  <c r="Q2809" i="3"/>
  <c r="Q2810" i="3"/>
  <c r="Q2811" i="3"/>
  <c r="Q2812" i="3"/>
  <c r="Q2813" i="3"/>
  <c r="Q2814" i="3"/>
  <c r="Q2815" i="3"/>
  <c r="Q2816" i="3"/>
  <c r="Q2817" i="3"/>
  <c r="Q2818" i="3"/>
  <c r="Q2819" i="3"/>
  <c r="Q2820" i="3"/>
  <c r="Q2821" i="3"/>
  <c r="Q2822" i="3"/>
  <c r="Q2823" i="3"/>
  <c r="Q2824" i="3"/>
  <c r="Q2825" i="3"/>
  <c r="Q2826" i="3"/>
  <c r="Q2827" i="3"/>
  <c r="Q2828" i="3"/>
  <c r="Q2829" i="3"/>
  <c r="Q2830" i="3"/>
  <c r="Q2831" i="3"/>
  <c r="Q2832" i="3"/>
  <c r="Q2833" i="3"/>
  <c r="Q2834" i="3"/>
  <c r="Q2835" i="3"/>
  <c r="Q2836" i="3"/>
  <c r="Q2837" i="3"/>
  <c r="Q2838" i="3"/>
  <c r="Q2839" i="3"/>
  <c r="Q2840" i="3"/>
  <c r="Q2841" i="3"/>
  <c r="Q2842" i="3"/>
  <c r="Q2843" i="3"/>
  <c r="Q2844" i="3"/>
  <c r="Q2845" i="3"/>
  <c r="Q2846" i="3"/>
  <c r="Q2847" i="3"/>
  <c r="Q2848" i="3"/>
  <c r="Q2849" i="3"/>
  <c r="Q2850" i="3"/>
  <c r="Q2851" i="3"/>
  <c r="Q2852" i="3"/>
  <c r="Q2853" i="3"/>
  <c r="Q2854" i="3"/>
  <c r="Q2855" i="3"/>
  <c r="Q2856" i="3"/>
  <c r="Q2857" i="3"/>
  <c r="Q2858" i="3"/>
  <c r="Q2859" i="3"/>
  <c r="Q2860" i="3"/>
  <c r="Q2861" i="3"/>
  <c r="Q2862" i="3"/>
  <c r="Q2863" i="3"/>
  <c r="Q2864" i="3"/>
  <c r="Q2865" i="3"/>
  <c r="Q2866" i="3"/>
  <c r="Q2867" i="3"/>
  <c r="Q2868" i="3"/>
  <c r="Q2869" i="3"/>
  <c r="Q2870" i="3"/>
  <c r="Q2871" i="3"/>
  <c r="Q2872" i="3"/>
  <c r="Q2873" i="3"/>
  <c r="Q2874" i="3"/>
  <c r="Q2875" i="3"/>
  <c r="Q2876" i="3"/>
  <c r="Q2877" i="3"/>
  <c r="Q2878" i="3"/>
  <c r="Q2879" i="3"/>
  <c r="Q2880" i="3"/>
  <c r="Q2881" i="3"/>
  <c r="Q2882" i="3"/>
  <c r="Q2883" i="3"/>
  <c r="Q2884" i="3"/>
  <c r="Q2885" i="3"/>
  <c r="Q2886" i="3"/>
  <c r="Q2887" i="3"/>
  <c r="Q2888" i="3"/>
  <c r="Q2889" i="3"/>
  <c r="Q2890" i="3"/>
  <c r="Q2891" i="3"/>
  <c r="Q2892" i="3"/>
  <c r="Q2893" i="3"/>
  <c r="Q2894" i="3"/>
  <c r="Q2895" i="3"/>
  <c r="Q2896" i="3"/>
  <c r="Q2897" i="3"/>
  <c r="Q2898" i="3"/>
  <c r="Q2899" i="3"/>
  <c r="Q2900" i="3"/>
  <c r="Q2901" i="3"/>
  <c r="Q2902" i="3"/>
  <c r="Q2903" i="3"/>
  <c r="Q2904" i="3"/>
  <c r="Q2905" i="3"/>
  <c r="Q2906" i="3"/>
  <c r="Q2907" i="3"/>
  <c r="Q2908" i="3"/>
  <c r="Q2909" i="3"/>
  <c r="Q2910" i="3"/>
  <c r="Q2911" i="3"/>
  <c r="Q2912" i="3"/>
  <c r="Q2913" i="3"/>
  <c r="Q2914" i="3"/>
  <c r="Q2915" i="3"/>
  <c r="Q2916" i="3"/>
  <c r="Q2917" i="3"/>
  <c r="Q2918" i="3"/>
  <c r="Q2919" i="3"/>
  <c r="Q2920" i="3"/>
  <c r="Q2921" i="3"/>
  <c r="Q2922" i="3"/>
  <c r="Q2923" i="3"/>
  <c r="Q2924" i="3"/>
  <c r="Q2925" i="3"/>
  <c r="Q2926" i="3"/>
  <c r="Q2927" i="3"/>
  <c r="Q2928" i="3"/>
  <c r="Q2929" i="3"/>
  <c r="Q2930" i="3"/>
  <c r="Q2931" i="3"/>
  <c r="Q2932" i="3"/>
  <c r="Q2933" i="3"/>
  <c r="Q2934" i="3"/>
  <c r="Q2935" i="3"/>
  <c r="Q2936" i="3"/>
  <c r="Q2937" i="3"/>
  <c r="Q2938" i="3"/>
  <c r="Q2939" i="3"/>
  <c r="Q2940" i="3"/>
  <c r="Q2941" i="3"/>
  <c r="Q2942" i="3"/>
  <c r="Q2943" i="3"/>
  <c r="Q2944" i="3"/>
  <c r="Q2945" i="3"/>
  <c r="Q2946" i="3"/>
  <c r="Q2947" i="3"/>
  <c r="Q2948" i="3"/>
  <c r="Q2949" i="3"/>
  <c r="Q2950" i="3"/>
  <c r="Q2951" i="3"/>
  <c r="Q2952" i="3"/>
  <c r="Q2953" i="3"/>
  <c r="Q2954" i="3"/>
  <c r="Q2955" i="3"/>
  <c r="Q2956" i="3"/>
  <c r="Q2957" i="3"/>
  <c r="Q2958" i="3"/>
  <c r="Q2959" i="3"/>
  <c r="Q2960" i="3"/>
  <c r="Q2961" i="3"/>
  <c r="Q2962" i="3"/>
  <c r="Q2963" i="3"/>
  <c r="Q2964" i="3"/>
  <c r="Q2965" i="3"/>
  <c r="Q2966" i="3"/>
  <c r="Q2967" i="3"/>
  <c r="Q2968" i="3"/>
  <c r="Q2969" i="3"/>
  <c r="Q2970" i="3"/>
  <c r="Q2971" i="3"/>
  <c r="Q2972" i="3"/>
  <c r="Q2973" i="3"/>
  <c r="Q2974" i="3"/>
  <c r="Q2975" i="3"/>
  <c r="Q2976" i="3"/>
  <c r="Q2977" i="3"/>
  <c r="Q2978" i="3"/>
  <c r="Q2979" i="3"/>
  <c r="Q2980" i="3"/>
  <c r="Q2981" i="3"/>
  <c r="Q2982" i="3"/>
  <c r="Q2983" i="3"/>
  <c r="Q2984" i="3"/>
  <c r="Q2985" i="3"/>
  <c r="Q2986" i="3"/>
  <c r="Q2987" i="3"/>
  <c r="Q2988" i="3"/>
  <c r="Q2989" i="3"/>
  <c r="Q2990" i="3"/>
  <c r="Q2991" i="3"/>
  <c r="Q2992" i="3"/>
  <c r="Q2993" i="3"/>
  <c r="Q2994" i="3"/>
  <c r="Q2995" i="3"/>
  <c r="Q2996" i="3"/>
  <c r="Q2997" i="3"/>
  <c r="Q2998" i="3"/>
  <c r="Q2999" i="3"/>
  <c r="Q3000" i="3"/>
  <c r="Q3001" i="3"/>
  <c r="Q3002" i="3"/>
  <c r="Q3003" i="3"/>
  <c r="Q3004" i="3"/>
  <c r="Q3005" i="3"/>
  <c r="Q3006" i="3"/>
  <c r="Q3007" i="3"/>
  <c r="Q3008" i="3"/>
  <c r="Q3009" i="3"/>
  <c r="Q3010" i="3"/>
  <c r="Q3011" i="3"/>
  <c r="Q3012" i="3"/>
  <c r="Q3013" i="3"/>
  <c r="Q3014" i="3"/>
  <c r="Q3015" i="3"/>
  <c r="Q3016" i="3"/>
  <c r="Q3017" i="3"/>
  <c r="Q3018" i="3"/>
  <c r="Q3019" i="3"/>
  <c r="Q3020" i="3"/>
  <c r="Q3021" i="3"/>
  <c r="Q3022" i="3"/>
  <c r="Q3023" i="3"/>
  <c r="Q3024" i="3"/>
  <c r="Q3025" i="3"/>
  <c r="Q3026" i="3"/>
  <c r="Q3027" i="3"/>
  <c r="Q3028" i="3"/>
  <c r="Q3029" i="3"/>
  <c r="Q3030" i="3"/>
  <c r="Q3031" i="3"/>
  <c r="Q3032" i="3"/>
  <c r="Q3033" i="3"/>
  <c r="Q3034" i="3"/>
  <c r="Q3035" i="3"/>
  <c r="Q3036" i="3"/>
  <c r="Q3037" i="3"/>
  <c r="Q3038" i="3"/>
  <c r="Q3039" i="3"/>
  <c r="Q3040" i="3"/>
  <c r="Q3041" i="3"/>
  <c r="Q3042" i="3"/>
  <c r="Q3043" i="3"/>
  <c r="Q3044" i="3"/>
  <c r="Q3045" i="3"/>
  <c r="Q3046" i="3"/>
  <c r="Q3047" i="3"/>
  <c r="Q3048" i="3"/>
  <c r="Q3049" i="3"/>
  <c r="Q3050" i="3"/>
  <c r="Q3051" i="3"/>
  <c r="Q3052" i="3"/>
  <c r="Q3053" i="3"/>
  <c r="Q3054" i="3"/>
  <c r="Q3055" i="3"/>
  <c r="Q3056" i="3"/>
  <c r="Q3057" i="3"/>
  <c r="Q3058" i="3"/>
  <c r="Q3059" i="3"/>
  <c r="Q3060" i="3"/>
  <c r="Q3061" i="3"/>
  <c r="Q3062" i="3"/>
  <c r="Q3063" i="3"/>
  <c r="Q3064" i="3"/>
  <c r="Q3065" i="3"/>
  <c r="Q3066" i="3"/>
  <c r="Q3067" i="3"/>
  <c r="Q3068" i="3"/>
  <c r="Q3069" i="3"/>
  <c r="Q3070" i="3"/>
  <c r="Q3071" i="3"/>
  <c r="Q3072" i="3"/>
  <c r="Q3073" i="3"/>
  <c r="Q3074" i="3"/>
  <c r="Q3075" i="3"/>
  <c r="Q3076" i="3"/>
  <c r="Q3077" i="3"/>
  <c r="Q3078" i="3"/>
  <c r="Q3079" i="3"/>
  <c r="Q3080" i="3"/>
  <c r="Q3081" i="3"/>
  <c r="Q3082" i="3"/>
  <c r="Q3083" i="3"/>
  <c r="Q3084" i="3"/>
  <c r="Q3085" i="3"/>
  <c r="Q3086" i="3"/>
  <c r="Q3087" i="3"/>
  <c r="Q3088" i="3"/>
  <c r="Q3089" i="3"/>
  <c r="Q3090" i="3"/>
  <c r="Q3091" i="3"/>
  <c r="Q3092" i="3"/>
  <c r="Q3093" i="3"/>
  <c r="Q3094" i="3"/>
  <c r="Q3095" i="3"/>
  <c r="Q3096" i="3"/>
  <c r="Q3097" i="3"/>
  <c r="Q3098" i="3"/>
  <c r="Q3099" i="3"/>
  <c r="Q3100" i="3"/>
  <c r="Q3101" i="3"/>
  <c r="Q3102" i="3"/>
  <c r="Q3103" i="3"/>
  <c r="Q3104" i="3"/>
  <c r="Q3105" i="3"/>
  <c r="Q3106" i="3"/>
  <c r="Q3107" i="3"/>
  <c r="Q3108" i="3"/>
  <c r="Q3109" i="3"/>
  <c r="Q3110" i="3"/>
  <c r="Q3111" i="3"/>
  <c r="Q3112" i="3"/>
  <c r="Q3113" i="3"/>
  <c r="Q3114" i="3"/>
  <c r="Q3115" i="3"/>
  <c r="Q3116" i="3"/>
  <c r="Q3117" i="3"/>
  <c r="Q3118" i="3"/>
  <c r="Q3119" i="3"/>
  <c r="Q3120" i="3"/>
  <c r="Q3121" i="3"/>
  <c r="Q3122" i="3"/>
  <c r="Q3123" i="3"/>
  <c r="Q3124" i="3"/>
  <c r="Q3125" i="3"/>
  <c r="Q3126" i="3"/>
  <c r="Q3127" i="3"/>
  <c r="Q3128" i="3"/>
  <c r="Q3129" i="3"/>
  <c r="Q3130" i="3"/>
  <c r="Q3131" i="3"/>
  <c r="Q3132" i="3"/>
  <c r="Q3133" i="3"/>
  <c r="Q3134" i="3"/>
  <c r="Q3135" i="3"/>
  <c r="Q3136" i="3"/>
  <c r="Q3137" i="3"/>
  <c r="Q3138" i="3"/>
  <c r="Q3139" i="3"/>
  <c r="Q3140" i="3"/>
  <c r="Q3141" i="3"/>
  <c r="Q3142" i="3"/>
  <c r="Q3143" i="3"/>
  <c r="Q3144" i="3"/>
  <c r="Q3145" i="3"/>
  <c r="Q3146" i="3"/>
  <c r="Q3147" i="3"/>
  <c r="Q3148" i="3"/>
  <c r="Q3149" i="3"/>
  <c r="Q3150" i="3"/>
  <c r="Q3151" i="3"/>
  <c r="Q3152" i="3"/>
  <c r="Q3153" i="3"/>
  <c r="Q3154" i="3"/>
  <c r="Q3155" i="3"/>
  <c r="Q3156" i="3"/>
  <c r="Q3157" i="3"/>
  <c r="Q3158" i="3"/>
  <c r="Q3159" i="3"/>
  <c r="Q3160" i="3"/>
  <c r="Q3161" i="3"/>
  <c r="Q3162" i="3"/>
  <c r="Q3163" i="3"/>
  <c r="Q3164" i="3"/>
  <c r="Q3165" i="3"/>
  <c r="Q3166" i="3"/>
  <c r="Q3167" i="3"/>
  <c r="Q3168" i="3"/>
  <c r="Q3169" i="3"/>
  <c r="Q3170" i="3"/>
  <c r="Q3171" i="3"/>
  <c r="Q3172" i="3"/>
  <c r="Q3173" i="3"/>
  <c r="Q3174" i="3"/>
  <c r="Q3175" i="3"/>
  <c r="Q3176" i="3"/>
  <c r="Q3177" i="3"/>
  <c r="Q3178" i="3"/>
  <c r="Q3179" i="3"/>
  <c r="Q3180" i="3"/>
  <c r="Q3181" i="3"/>
  <c r="Q3182" i="3"/>
  <c r="Q3183" i="3"/>
  <c r="Q3184" i="3"/>
  <c r="Q3185" i="3"/>
  <c r="Q3186" i="3"/>
  <c r="Q3187" i="3"/>
  <c r="Q3188" i="3"/>
  <c r="Q3189" i="3"/>
  <c r="Q3190" i="3"/>
  <c r="Q3191" i="3"/>
  <c r="Q3192" i="3"/>
  <c r="Q3193" i="3"/>
  <c r="Q3194" i="3"/>
  <c r="Q3195" i="3"/>
  <c r="Q3196" i="3"/>
  <c r="Q3197" i="3"/>
  <c r="Q3198" i="3"/>
  <c r="Q3199" i="3"/>
  <c r="Q3200" i="3"/>
  <c r="Q3201" i="3"/>
  <c r="Q3202" i="3"/>
  <c r="Q3203" i="3"/>
  <c r="Q3204" i="3"/>
  <c r="Q3205" i="3"/>
  <c r="Q3206" i="3"/>
  <c r="Q3207" i="3"/>
  <c r="Q3208" i="3"/>
  <c r="Q3209" i="3"/>
  <c r="Q3210" i="3"/>
  <c r="Q3211" i="3"/>
  <c r="Q3212" i="3"/>
  <c r="Q3213" i="3"/>
  <c r="Q3214" i="3"/>
  <c r="Q3215" i="3"/>
  <c r="Q3216" i="3"/>
  <c r="Q3217" i="3"/>
  <c r="Q3218" i="3"/>
  <c r="Q3219" i="3"/>
  <c r="Q3220" i="3"/>
  <c r="Q3221" i="3"/>
  <c r="Q3222" i="3"/>
  <c r="Q3223" i="3"/>
  <c r="Q3224" i="3"/>
  <c r="Q3225" i="3"/>
  <c r="Q3226" i="3"/>
  <c r="Q3227" i="3"/>
  <c r="Q3228" i="3"/>
  <c r="Q3229" i="3"/>
  <c r="Q3230" i="3"/>
  <c r="Q3231" i="3"/>
  <c r="Q3232" i="3"/>
  <c r="Q3233" i="3"/>
  <c r="Q3234" i="3"/>
  <c r="Q3235" i="3"/>
  <c r="Q3236" i="3"/>
  <c r="Q3237" i="3"/>
  <c r="Q3238" i="3"/>
  <c r="Q3239" i="3"/>
  <c r="Q3240" i="3"/>
  <c r="Q3241" i="3"/>
  <c r="Q3242" i="3"/>
  <c r="Q3243" i="3"/>
  <c r="Q3244" i="3"/>
  <c r="Q3245" i="3"/>
  <c r="Q3246" i="3"/>
  <c r="Q3247" i="3"/>
  <c r="Q3248" i="3"/>
  <c r="Q3249" i="3"/>
  <c r="Q3250" i="3"/>
  <c r="Q3251" i="3"/>
  <c r="Q3252" i="3"/>
  <c r="Q3253" i="3"/>
  <c r="Q3254" i="3"/>
  <c r="Q3255" i="3"/>
  <c r="Q3256" i="3"/>
  <c r="Q3257" i="3"/>
  <c r="Q3258" i="3"/>
  <c r="Q3259" i="3"/>
  <c r="Q3260" i="3"/>
  <c r="Q3261" i="3"/>
  <c r="Q3262" i="3"/>
  <c r="Q3263" i="3"/>
  <c r="Q3264" i="3"/>
  <c r="Q3265" i="3"/>
  <c r="Q3266" i="3"/>
  <c r="Q3267" i="3"/>
  <c r="Q3268" i="3"/>
  <c r="Q3269" i="3"/>
  <c r="Q3270" i="3"/>
  <c r="Q3271" i="3"/>
  <c r="Q3272" i="3"/>
  <c r="Q3273" i="3"/>
  <c r="Q3274" i="3"/>
  <c r="Q3275" i="3"/>
  <c r="Q3276" i="3"/>
  <c r="Q3277" i="3"/>
  <c r="Q3278" i="3"/>
  <c r="Q3279" i="3"/>
  <c r="Q3280" i="3"/>
  <c r="Q3281" i="3"/>
  <c r="Q3282" i="3"/>
  <c r="Q3283" i="3"/>
  <c r="Q3284" i="3"/>
  <c r="Q3285" i="3"/>
  <c r="Q3286" i="3"/>
  <c r="Q3287" i="3"/>
  <c r="Q3288" i="3"/>
  <c r="Q3289" i="3"/>
  <c r="Q3290" i="3"/>
  <c r="Q3291" i="3"/>
  <c r="Q3292" i="3"/>
  <c r="Q3293" i="3"/>
  <c r="Q3294" i="3"/>
  <c r="Q3295" i="3"/>
  <c r="Q3296" i="3"/>
  <c r="Q3297" i="3"/>
  <c r="Q3298" i="3"/>
  <c r="Q3299" i="3"/>
  <c r="Q3300" i="3"/>
  <c r="Q3301" i="3"/>
  <c r="Q3302" i="3"/>
  <c r="Q3303" i="3"/>
  <c r="Q3304" i="3"/>
  <c r="Q3305" i="3"/>
  <c r="Q3306" i="3"/>
  <c r="Q3307" i="3"/>
  <c r="Q3308" i="3"/>
  <c r="Q3309" i="3"/>
  <c r="Q3310" i="3"/>
  <c r="Q3311" i="3"/>
  <c r="Q3312" i="3"/>
  <c r="Q3313" i="3"/>
  <c r="Q3314" i="3"/>
  <c r="Q3315" i="3"/>
  <c r="Q3316" i="3"/>
  <c r="Q3317" i="3"/>
  <c r="Q3318" i="3"/>
  <c r="Q3319" i="3"/>
  <c r="Q3320" i="3"/>
  <c r="Q3321" i="3"/>
  <c r="Q3322" i="3"/>
  <c r="Q3323" i="3"/>
  <c r="Q3324" i="3"/>
  <c r="Q3325" i="3"/>
  <c r="Q3326" i="3"/>
  <c r="Q3327" i="3"/>
  <c r="Q3328" i="3"/>
  <c r="Q3329" i="3"/>
  <c r="Q3330" i="3"/>
  <c r="Q3331" i="3"/>
  <c r="Q3332" i="3"/>
  <c r="Q3333" i="3"/>
  <c r="Q3334" i="3"/>
  <c r="Q3335" i="3"/>
  <c r="Q3336" i="3"/>
  <c r="Q3337" i="3"/>
  <c r="Q3338" i="3"/>
  <c r="Q3339" i="3"/>
  <c r="Q3340" i="3"/>
  <c r="Q3341" i="3"/>
  <c r="Q3342" i="3"/>
  <c r="Q3343" i="3"/>
  <c r="Q3344" i="3"/>
  <c r="Q3345" i="3"/>
  <c r="Q3346" i="3"/>
  <c r="Q3347" i="3"/>
  <c r="Q3348" i="3"/>
  <c r="Q3349" i="3"/>
  <c r="Q3350" i="3"/>
  <c r="Q3351" i="3"/>
  <c r="Q3352" i="3"/>
  <c r="Q3353" i="3"/>
  <c r="Q3354" i="3"/>
  <c r="Q3355" i="3"/>
  <c r="Q3356" i="3"/>
  <c r="Q3357" i="3"/>
  <c r="Q3358" i="3"/>
  <c r="Q3359" i="3"/>
  <c r="Q3360" i="3"/>
  <c r="Q3361" i="3"/>
  <c r="Q3362" i="3"/>
  <c r="Q3363" i="3"/>
  <c r="Q3364" i="3"/>
  <c r="Q3365" i="3"/>
  <c r="Q3366" i="3"/>
  <c r="Q3367" i="3"/>
  <c r="Q3368" i="3"/>
  <c r="Q3369" i="3"/>
  <c r="Q3370" i="3"/>
  <c r="Q3371" i="3"/>
  <c r="Q3372" i="3"/>
  <c r="Q3373" i="3"/>
  <c r="Q3374" i="3"/>
  <c r="Q3375" i="3"/>
  <c r="Q3376" i="3"/>
  <c r="Q3377" i="3"/>
  <c r="Q3378" i="3"/>
  <c r="Q3379" i="3"/>
  <c r="Q3380" i="3"/>
  <c r="Q3381" i="3"/>
  <c r="Q3382" i="3"/>
  <c r="Q3383" i="3"/>
  <c r="Q3384" i="3"/>
  <c r="Q3385" i="3"/>
  <c r="Q3386" i="3"/>
  <c r="Q3387" i="3"/>
  <c r="Q3388" i="3"/>
  <c r="Q3389" i="3"/>
  <c r="Q3390" i="3"/>
  <c r="Q3391" i="3"/>
  <c r="Q3392" i="3"/>
  <c r="Q3393" i="3"/>
  <c r="Q3394" i="3"/>
  <c r="Q3395" i="3"/>
  <c r="Q3396" i="3"/>
  <c r="Q3397" i="3"/>
  <c r="Q3398" i="3"/>
  <c r="Q3399" i="3"/>
  <c r="Q3400" i="3"/>
  <c r="Q3401" i="3"/>
  <c r="Q3402" i="3"/>
  <c r="Q3403" i="3"/>
  <c r="Q3404" i="3"/>
  <c r="Q3405" i="3"/>
  <c r="Q3406" i="3"/>
  <c r="Q3407" i="3"/>
  <c r="Q3408" i="3"/>
  <c r="Q3409" i="3"/>
  <c r="Q3410" i="3"/>
  <c r="Q3411" i="3"/>
  <c r="Q3412" i="3"/>
  <c r="Q3413" i="3"/>
  <c r="Q3414" i="3"/>
  <c r="Q3415" i="3"/>
  <c r="Q3416" i="3"/>
  <c r="Q3417" i="3"/>
  <c r="Q3418" i="3"/>
  <c r="Q3419" i="3"/>
  <c r="Q3420" i="3"/>
  <c r="Q3421" i="3"/>
  <c r="Q3422" i="3"/>
  <c r="Q3423" i="3"/>
  <c r="Q3424" i="3"/>
  <c r="Q3425" i="3"/>
  <c r="Q3426" i="3"/>
  <c r="Q3427" i="3"/>
  <c r="Q3428" i="3"/>
  <c r="Q3429" i="3"/>
  <c r="Q3430" i="3"/>
  <c r="Q3431" i="3"/>
  <c r="Q3432" i="3"/>
  <c r="Q3433" i="3"/>
  <c r="Q3434" i="3"/>
  <c r="Q3435" i="3"/>
  <c r="Q3436" i="3"/>
  <c r="Q3437" i="3"/>
  <c r="Q3438" i="3"/>
  <c r="Q3439" i="3"/>
  <c r="Q3440" i="3"/>
  <c r="Q3441" i="3"/>
  <c r="Q3442" i="3"/>
  <c r="Q3443" i="3"/>
  <c r="Q3444" i="3"/>
  <c r="Q3445" i="3"/>
  <c r="Q3446" i="3"/>
  <c r="Q3447" i="3"/>
  <c r="Q3448" i="3"/>
  <c r="Q3449" i="3"/>
  <c r="Q3450" i="3"/>
  <c r="Q3451" i="3"/>
  <c r="Q3452" i="3"/>
  <c r="Q3453" i="3"/>
  <c r="Q3454" i="3"/>
  <c r="Q3455" i="3"/>
  <c r="Q3456" i="3"/>
  <c r="Q3457" i="3"/>
  <c r="Q3458" i="3"/>
  <c r="Q3459" i="3"/>
  <c r="Q3460" i="3"/>
  <c r="Q3461" i="3"/>
  <c r="Q3462" i="3"/>
  <c r="Q3463" i="3"/>
  <c r="Q3464" i="3"/>
  <c r="Q3465" i="3"/>
  <c r="Q3466" i="3"/>
  <c r="Q3467" i="3"/>
  <c r="Q3468" i="3"/>
  <c r="Q3469" i="3"/>
  <c r="Q3470" i="3"/>
  <c r="Q3471" i="3"/>
  <c r="Q3472" i="3"/>
  <c r="Q3473" i="3"/>
  <c r="Q3474" i="3"/>
  <c r="Q3475" i="3"/>
  <c r="Q3476" i="3"/>
  <c r="Q3477" i="3"/>
  <c r="Q3478" i="3"/>
  <c r="Q3479" i="3"/>
  <c r="Q3480" i="3"/>
  <c r="Q3481" i="3"/>
  <c r="Q3482" i="3"/>
  <c r="Q3483" i="3"/>
  <c r="Q3484" i="3"/>
  <c r="Q3485" i="3"/>
  <c r="Q3486" i="3"/>
  <c r="Q3487" i="3"/>
  <c r="Q3488" i="3"/>
  <c r="Q3489" i="3"/>
  <c r="Q3490" i="3"/>
  <c r="Q3491" i="3"/>
  <c r="Q3492" i="3"/>
  <c r="Q3493" i="3"/>
  <c r="Q3494" i="3"/>
  <c r="Q3495" i="3"/>
  <c r="Q3496" i="3"/>
  <c r="Q3497" i="3"/>
  <c r="Q3498" i="3"/>
  <c r="Q3499" i="3"/>
  <c r="Q3500" i="3"/>
  <c r="Q3501" i="3"/>
  <c r="Q3502" i="3"/>
  <c r="Q3503" i="3"/>
  <c r="Q3504" i="3"/>
  <c r="Q3505" i="3"/>
  <c r="Q3506" i="3"/>
  <c r="Q3507" i="3"/>
  <c r="Q3508" i="3"/>
  <c r="Q3509" i="3"/>
  <c r="Q3510" i="3"/>
  <c r="Q3511" i="3"/>
  <c r="Q3512" i="3"/>
  <c r="Q3513" i="3"/>
  <c r="Q3514" i="3"/>
  <c r="Q3515" i="3"/>
  <c r="Q3516" i="3"/>
  <c r="Q3517" i="3"/>
  <c r="Q3518" i="3"/>
  <c r="Q3519" i="3"/>
  <c r="Q3520" i="3"/>
  <c r="Q3521" i="3"/>
  <c r="Q3522" i="3"/>
  <c r="Q3523" i="3"/>
  <c r="Q3524" i="3"/>
  <c r="Q3525" i="3"/>
  <c r="Q3526" i="3"/>
  <c r="Q3527" i="3"/>
  <c r="Q3528" i="3"/>
  <c r="Q3529" i="3"/>
  <c r="Q3530" i="3"/>
  <c r="Q3531" i="3"/>
  <c r="Q3532" i="3"/>
  <c r="Q3533" i="3"/>
  <c r="Q3534" i="3"/>
  <c r="Q3535" i="3"/>
  <c r="Q3536" i="3"/>
  <c r="Q3537" i="3"/>
  <c r="Q3538" i="3"/>
  <c r="Q3539" i="3"/>
  <c r="Q3540" i="3"/>
  <c r="Q3541" i="3"/>
  <c r="Q3542" i="3"/>
  <c r="Q3543" i="3"/>
  <c r="Q3544" i="3"/>
  <c r="Q3545" i="3"/>
  <c r="Q3546" i="3"/>
  <c r="Q3547" i="3"/>
  <c r="Q3548" i="3"/>
  <c r="Q3549" i="3"/>
  <c r="Q3550" i="3"/>
  <c r="Q3551" i="3"/>
  <c r="Q3552" i="3"/>
  <c r="Q3553" i="3"/>
  <c r="Q3554" i="3"/>
  <c r="Q3555" i="3"/>
  <c r="Q3556" i="3"/>
  <c r="Q3557" i="3"/>
  <c r="Q3558" i="3"/>
  <c r="Q3559" i="3"/>
  <c r="Q3560" i="3"/>
  <c r="Q3561" i="3"/>
  <c r="Q3562" i="3"/>
  <c r="Q3563" i="3"/>
  <c r="Q3564" i="3"/>
  <c r="Q3565" i="3"/>
  <c r="Q3566" i="3"/>
  <c r="Q3567" i="3"/>
  <c r="Q3568" i="3"/>
  <c r="Q3569" i="3"/>
  <c r="Q3570" i="3"/>
  <c r="Q3571" i="3"/>
  <c r="Q3572" i="3"/>
  <c r="Q3573" i="3"/>
  <c r="Q3574" i="3"/>
  <c r="Q3575" i="3"/>
  <c r="Q3576" i="3"/>
  <c r="Q3577" i="3"/>
  <c r="Q3578" i="3"/>
  <c r="Q3579" i="3"/>
  <c r="Q3580" i="3"/>
  <c r="Q3581" i="3"/>
  <c r="Q3582" i="3"/>
  <c r="Q3583" i="3"/>
  <c r="Q3584" i="3"/>
  <c r="Q3585" i="3"/>
  <c r="Q3586" i="3"/>
  <c r="Q3587" i="3"/>
  <c r="Q3588" i="3"/>
  <c r="Q3589" i="3"/>
  <c r="Q3590" i="3"/>
  <c r="Q3591" i="3"/>
  <c r="Q3592" i="3"/>
  <c r="Q3593" i="3"/>
  <c r="Q3594" i="3"/>
  <c r="Q3595" i="3"/>
  <c r="Q3596" i="3"/>
  <c r="Q3597" i="3"/>
  <c r="Q3598" i="3"/>
  <c r="Q3599" i="3"/>
  <c r="Q3600" i="3"/>
  <c r="Q3601" i="3"/>
  <c r="Q3602" i="3"/>
  <c r="Q3603" i="3"/>
  <c r="Q3604" i="3"/>
  <c r="Q3605" i="3"/>
  <c r="Q3606" i="3"/>
  <c r="Q3607" i="3"/>
  <c r="Q3608" i="3"/>
  <c r="Q3609" i="3"/>
  <c r="Q3610" i="3"/>
  <c r="Q3611" i="3"/>
  <c r="Q3612" i="3"/>
  <c r="Q3613" i="3"/>
  <c r="Q3614" i="3"/>
  <c r="Q3615" i="3"/>
  <c r="Q3616" i="3"/>
  <c r="Q3617" i="3"/>
  <c r="Q3618" i="3"/>
  <c r="Q3619" i="3"/>
  <c r="Q3620" i="3"/>
  <c r="Q3621" i="3"/>
  <c r="Q3622" i="3"/>
  <c r="Q3623" i="3"/>
  <c r="Q3624" i="3"/>
  <c r="Q3625" i="3"/>
  <c r="Q3626" i="3"/>
  <c r="Q3627" i="3"/>
  <c r="Q3628" i="3"/>
  <c r="Q3629" i="3"/>
  <c r="Q3630" i="3"/>
  <c r="Q3631" i="3"/>
  <c r="Q3632" i="3"/>
  <c r="Q3633" i="3"/>
  <c r="Q3634" i="3"/>
  <c r="Q3635" i="3"/>
  <c r="Q3636" i="3"/>
  <c r="Q3637" i="3"/>
  <c r="Q3638" i="3"/>
  <c r="Q3639" i="3"/>
  <c r="Q3640" i="3"/>
  <c r="Q3641" i="3"/>
  <c r="Q3642" i="3"/>
  <c r="Q3643" i="3"/>
  <c r="Q3644" i="3"/>
  <c r="Q3645" i="3"/>
  <c r="Q3646" i="3"/>
  <c r="Q3647" i="3"/>
  <c r="Q3648" i="3"/>
  <c r="Q3649" i="3"/>
  <c r="Q3650" i="3"/>
  <c r="Q3651" i="3"/>
  <c r="Q3652" i="3"/>
  <c r="Q3653" i="3"/>
  <c r="Q3654" i="3"/>
  <c r="Q3655" i="3"/>
  <c r="Q3656" i="3"/>
  <c r="Q3657" i="3"/>
  <c r="Q3658" i="3"/>
  <c r="Q3659" i="3"/>
  <c r="Q3660" i="3"/>
  <c r="Q3661" i="3"/>
  <c r="Q3662" i="3"/>
  <c r="Q3663" i="3"/>
  <c r="Q3664" i="3"/>
  <c r="Q3665" i="3"/>
  <c r="Q3666" i="3"/>
  <c r="Q3667" i="3"/>
  <c r="Q3668" i="3"/>
  <c r="Q3669" i="3"/>
  <c r="Q3670" i="3"/>
  <c r="Q3671" i="3"/>
  <c r="Q3672" i="3"/>
  <c r="Q3673" i="3"/>
  <c r="Q3674" i="3"/>
  <c r="Q3675" i="3"/>
  <c r="Q3676" i="3"/>
  <c r="Q3677" i="3"/>
  <c r="Q3678" i="3"/>
  <c r="Q3679" i="3"/>
  <c r="Q3680" i="3"/>
  <c r="Q3681" i="3"/>
  <c r="Q3682" i="3"/>
  <c r="Q3683" i="3"/>
  <c r="Q3684" i="3"/>
  <c r="Q3685" i="3"/>
  <c r="Q3686" i="3"/>
  <c r="Q3687" i="3"/>
  <c r="Q3688" i="3"/>
  <c r="Q3689" i="3"/>
  <c r="Q3690" i="3"/>
  <c r="Q3691" i="3"/>
  <c r="Q3692" i="3"/>
  <c r="Q3693" i="3"/>
  <c r="Q3694" i="3"/>
  <c r="Q3695" i="3"/>
  <c r="Q3696" i="3"/>
  <c r="Q3697" i="3"/>
  <c r="Q3698" i="3"/>
  <c r="Q3699" i="3"/>
  <c r="Q3700" i="3"/>
  <c r="Q3701" i="3"/>
  <c r="Q3702" i="3"/>
  <c r="Q3703" i="3"/>
  <c r="Q3704" i="3"/>
  <c r="Q3705" i="3"/>
  <c r="Q3706" i="3"/>
  <c r="Q3707" i="3"/>
  <c r="Q3708" i="3"/>
  <c r="Q3709" i="3"/>
  <c r="Q3710" i="3"/>
  <c r="Q3711" i="3"/>
  <c r="Q3712" i="3"/>
  <c r="Q3713" i="3"/>
  <c r="Q3714" i="3"/>
  <c r="Q3715" i="3"/>
  <c r="Q3716" i="3"/>
  <c r="Q3717" i="3"/>
  <c r="Q3718" i="3"/>
  <c r="Q3719" i="3"/>
  <c r="Q3720" i="3"/>
  <c r="Q3721" i="3"/>
  <c r="Q3722" i="3"/>
  <c r="Q3723" i="3"/>
  <c r="Q3724" i="3"/>
  <c r="Q3725" i="3"/>
  <c r="Q3726" i="3"/>
  <c r="Q3727" i="3"/>
  <c r="Q3728" i="3"/>
  <c r="Q3729" i="3"/>
  <c r="Q3730" i="3"/>
  <c r="Q3731" i="3"/>
  <c r="Q3732" i="3"/>
  <c r="Q3733" i="3"/>
  <c r="Q3734" i="3"/>
  <c r="Q3735" i="3"/>
  <c r="Q3736" i="3"/>
  <c r="Q3737" i="3"/>
  <c r="Q3738" i="3"/>
  <c r="Q3739" i="3"/>
  <c r="Q3740" i="3"/>
  <c r="Q3741" i="3"/>
  <c r="Q3742" i="3"/>
  <c r="Q3743" i="3"/>
  <c r="Q3744" i="3"/>
  <c r="Q3745" i="3"/>
  <c r="Q3746" i="3"/>
  <c r="Q3747" i="3"/>
  <c r="Q3748" i="3"/>
  <c r="Q3749" i="3"/>
  <c r="Q3750" i="3"/>
  <c r="Q3751" i="3"/>
  <c r="Q3752" i="3"/>
  <c r="Q3753" i="3"/>
  <c r="Q3754" i="3"/>
  <c r="Q3755" i="3"/>
  <c r="Q3756" i="3"/>
  <c r="Q3757" i="3"/>
  <c r="Q3758" i="3"/>
  <c r="Q3759" i="3"/>
  <c r="Q3760" i="3"/>
  <c r="Q3761" i="3"/>
  <c r="Q3762" i="3"/>
  <c r="Q3763" i="3"/>
  <c r="Q3764" i="3"/>
  <c r="Q3765" i="3"/>
  <c r="Q3766" i="3"/>
  <c r="Q3767" i="3"/>
  <c r="Q3768" i="3"/>
  <c r="Q3769" i="3"/>
  <c r="Q3770" i="3"/>
  <c r="Q3771" i="3"/>
  <c r="Q3772" i="3"/>
  <c r="Q3773" i="3"/>
  <c r="Q3774" i="3"/>
  <c r="Q3775" i="3"/>
  <c r="Q3776" i="3"/>
  <c r="Q3777" i="3"/>
  <c r="Q3778" i="3"/>
  <c r="Q3779" i="3"/>
  <c r="Q3780" i="3"/>
  <c r="Q3781" i="3"/>
  <c r="Q3782" i="3"/>
  <c r="Q3783" i="3"/>
  <c r="Q3784" i="3"/>
  <c r="Q3785" i="3"/>
  <c r="Q3786" i="3"/>
  <c r="Q3787" i="3"/>
  <c r="Q3788" i="3"/>
  <c r="Q3789" i="3"/>
  <c r="Q3790" i="3"/>
  <c r="Q3791" i="3"/>
  <c r="Q3792" i="3"/>
  <c r="Q3793" i="3"/>
  <c r="Q3794" i="3"/>
  <c r="Q3795" i="3"/>
  <c r="Q3796" i="3"/>
  <c r="Q3797" i="3"/>
  <c r="Q3798" i="3"/>
  <c r="Q3799" i="3"/>
  <c r="Q3800" i="3"/>
  <c r="Q3801" i="3"/>
  <c r="Q3802" i="3"/>
  <c r="Q3803" i="3"/>
  <c r="Q3804" i="3"/>
  <c r="Q3805" i="3"/>
  <c r="Q3806" i="3"/>
  <c r="Q3807" i="3"/>
  <c r="Q3808" i="3"/>
  <c r="Q3809" i="3"/>
  <c r="Q3810" i="3"/>
  <c r="Q3811" i="3"/>
  <c r="Q3812" i="3"/>
  <c r="Q3813" i="3"/>
  <c r="Q3814" i="3"/>
  <c r="Q3815" i="3"/>
  <c r="Q3816" i="3"/>
  <c r="Q3817" i="3"/>
  <c r="Q3818" i="3"/>
  <c r="Q3819" i="3"/>
  <c r="Q3820" i="3"/>
  <c r="Q3821" i="3"/>
  <c r="Q3822" i="3"/>
  <c r="Q3823" i="3"/>
  <c r="Q3824" i="3"/>
  <c r="Q3825" i="3"/>
  <c r="Q3826" i="3"/>
  <c r="Q3827" i="3"/>
  <c r="Q3828" i="3"/>
  <c r="Q3829" i="3"/>
  <c r="Q3830" i="3"/>
  <c r="Q3831" i="3"/>
  <c r="Q3832" i="3"/>
  <c r="Q3833" i="3"/>
  <c r="Q3834" i="3"/>
  <c r="Q3835" i="3"/>
  <c r="Q3836" i="3"/>
  <c r="Q3837" i="3"/>
  <c r="Q3838" i="3"/>
  <c r="Q3839" i="3"/>
  <c r="Q3840" i="3"/>
  <c r="Q3841" i="3"/>
  <c r="Q3842" i="3"/>
  <c r="Q3843" i="3"/>
  <c r="Q3844" i="3"/>
  <c r="Q3845" i="3"/>
  <c r="Q3846" i="3"/>
  <c r="Q3847" i="3"/>
  <c r="Q3848" i="3"/>
  <c r="Q3849" i="3"/>
  <c r="Q3850" i="3"/>
  <c r="Q3851" i="3"/>
  <c r="Q3852" i="3"/>
  <c r="Q3853" i="3"/>
  <c r="Q3854" i="3"/>
  <c r="Q3855" i="3"/>
  <c r="Q3856" i="3"/>
  <c r="Q3857" i="3"/>
  <c r="Q3858" i="3"/>
  <c r="Q3859" i="3"/>
  <c r="Q3860" i="3"/>
  <c r="Q3861" i="3"/>
  <c r="Q3862" i="3"/>
  <c r="Q3863" i="3"/>
  <c r="Q3864" i="3"/>
  <c r="Q3865" i="3"/>
  <c r="Q3866" i="3"/>
  <c r="Q3867" i="3"/>
  <c r="Q3868" i="3"/>
  <c r="Q3869" i="3"/>
  <c r="Q3870" i="3"/>
  <c r="Q3871" i="3"/>
  <c r="Q3872" i="3"/>
  <c r="Q3873" i="3"/>
  <c r="Q3874" i="3"/>
  <c r="Q3875" i="3"/>
  <c r="Q3876" i="3"/>
  <c r="Q3877" i="3"/>
  <c r="Q3878" i="3"/>
  <c r="Q3879" i="3"/>
  <c r="Q3880" i="3"/>
  <c r="Q3881" i="3"/>
  <c r="Q3882" i="3"/>
  <c r="Q3883" i="3"/>
  <c r="Q3884" i="3"/>
  <c r="Q3885" i="3"/>
  <c r="Q3886" i="3"/>
  <c r="Q3887" i="3"/>
  <c r="Q3888" i="3"/>
  <c r="Q3889" i="3"/>
  <c r="Q3890" i="3"/>
  <c r="Q3891" i="3"/>
  <c r="Q3892" i="3"/>
  <c r="Q3893" i="3"/>
  <c r="Q3894" i="3"/>
  <c r="Q3895" i="3"/>
  <c r="Q3896" i="3"/>
  <c r="Q3897" i="3"/>
  <c r="Q3898" i="3"/>
  <c r="Q3899" i="3"/>
  <c r="Q3900" i="3"/>
  <c r="Q3901" i="3"/>
  <c r="Q3902" i="3"/>
  <c r="Q3903" i="3"/>
  <c r="Q3904" i="3"/>
  <c r="Q3905" i="3"/>
  <c r="Q3906" i="3"/>
  <c r="Q3907" i="3"/>
  <c r="Q3908" i="3"/>
  <c r="Q3909" i="3"/>
  <c r="Q3910" i="3"/>
  <c r="Q3911" i="3"/>
  <c r="Q3912" i="3"/>
  <c r="Q3913" i="3"/>
  <c r="Q3914" i="3"/>
  <c r="Q3915" i="3"/>
  <c r="Q3916" i="3"/>
  <c r="Q3917" i="3"/>
  <c r="Q3918" i="3"/>
  <c r="Q3919" i="3"/>
  <c r="Q3920" i="3"/>
  <c r="Q3921" i="3"/>
  <c r="Q3922" i="3"/>
  <c r="Q3923" i="3"/>
  <c r="Q3924" i="3"/>
  <c r="Q3925" i="3"/>
  <c r="Q3926" i="3"/>
  <c r="Q3927" i="3"/>
  <c r="Q3928" i="3"/>
  <c r="Q3929" i="3"/>
  <c r="Q3930" i="3"/>
  <c r="Q3931" i="3"/>
  <c r="Q3932" i="3"/>
  <c r="Q3933" i="3"/>
  <c r="Q3934" i="3"/>
  <c r="Q3935" i="3"/>
  <c r="Q3936" i="3"/>
  <c r="Q3937" i="3"/>
  <c r="Q3938" i="3"/>
  <c r="Q3939" i="3"/>
  <c r="Q3940" i="3"/>
  <c r="Q3941" i="3"/>
  <c r="Q3942" i="3"/>
  <c r="Q3943" i="3"/>
  <c r="Q3944" i="3"/>
  <c r="Q3945" i="3"/>
  <c r="Q3946" i="3"/>
  <c r="Q3947" i="3"/>
  <c r="Q3948" i="3"/>
  <c r="Q3949" i="3"/>
  <c r="Q3950" i="3"/>
  <c r="Q3951" i="3"/>
  <c r="Q3952" i="3"/>
  <c r="Q3953" i="3"/>
  <c r="Q3954" i="3"/>
  <c r="Q3955" i="3"/>
  <c r="Q3956" i="3"/>
  <c r="Q3957" i="3"/>
  <c r="Q3958" i="3"/>
  <c r="Q3959" i="3"/>
  <c r="Q3960" i="3"/>
  <c r="Q3961" i="3"/>
  <c r="Q3962" i="3"/>
  <c r="Q3963" i="3"/>
  <c r="Q3964" i="3"/>
  <c r="Q3965" i="3"/>
  <c r="Q3966" i="3"/>
  <c r="Q3967" i="3"/>
  <c r="Q3968" i="3"/>
  <c r="Q3969" i="3"/>
  <c r="Q3970" i="3"/>
  <c r="Q3971" i="3"/>
  <c r="Q3972" i="3"/>
  <c r="Q3973" i="3"/>
  <c r="Q3974" i="3"/>
  <c r="Q3975" i="3"/>
  <c r="Q3976" i="3"/>
  <c r="Q3977" i="3"/>
  <c r="Q3978" i="3"/>
  <c r="Q3979" i="3"/>
  <c r="Q3980" i="3"/>
  <c r="Q3981" i="3"/>
  <c r="Q3982" i="3"/>
  <c r="Q3983" i="3"/>
  <c r="Q3984" i="3"/>
  <c r="Q3985" i="3"/>
  <c r="Q3986" i="3"/>
  <c r="Q3987" i="3"/>
  <c r="Q3988" i="3"/>
  <c r="Q3989" i="3"/>
  <c r="Q3990" i="3"/>
  <c r="Q3991" i="3"/>
  <c r="Q3992" i="3"/>
  <c r="Q3993" i="3"/>
  <c r="Q3994" i="3"/>
  <c r="Q3995" i="3"/>
  <c r="Q3996" i="3"/>
  <c r="Q3997" i="3"/>
  <c r="Q3998" i="3"/>
  <c r="Q3999" i="3"/>
  <c r="Q4000" i="3"/>
  <c r="Q4001" i="3"/>
  <c r="Q4002" i="3"/>
  <c r="Q4003" i="3"/>
  <c r="Q4004" i="3"/>
  <c r="Q4005" i="3"/>
  <c r="Q4006" i="3"/>
  <c r="Q4007" i="3"/>
  <c r="Q4008" i="3"/>
  <c r="Q4009" i="3"/>
  <c r="Q4010" i="3"/>
  <c r="Q4011" i="3"/>
  <c r="Q4012" i="3"/>
  <c r="Q4013" i="3"/>
  <c r="Q4014" i="3"/>
  <c r="Q4015" i="3"/>
  <c r="Q4016" i="3"/>
  <c r="Q4017" i="3"/>
  <c r="Q4018" i="3"/>
  <c r="Q4019" i="3"/>
  <c r="Q4020" i="3"/>
  <c r="Q4021" i="3"/>
  <c r="Q4022" i="3"/>
  <c r="Q4023" i="3"/>
  <c r="Q4024" i="3"/>
  <c r="Q4025" i="3"/>
  <c r="Q4026" i="3"/>
  <c r="Q4027" i="3"/>
  <c r="Q4028" i="3"/>
  <c r="Q4029" i="3"/>
  <c r="Q4030" i="3"/>
  <c r="Q4031" i="3"/>
  <c r="Q4032" i="3"/>
  <c r="Q4033" i="3"/>
  <c r="Q4034" i="3"/>
  <c r="Q4035" i="3"/>
  <c r="Q4036" i="3"/>
  <c r="Q4037" i="3"/>
  <c r="Q4038" i="3"/>
  <c r="Q4039" i="3"/>
  <c r="Q4040" i="3"/>
  <c r="Q4041" i="3"/>
  <c r="Q4042" i="3"/>
  <c r="Q4043" i="3"/>
  <c r="Q4044" i="3"/>
  <c r="Q4045" i="3"/>
  <c r="Q4046" i="3"/>
  <c r="Q4047" i="3"/>
  <c r="Q4048" i="3"/>
  <c r="Q4049" i="3"/>
  <c r="Q4050" i="3"/>
  <c r="Q4051" i="3"/>
  <c r="Q4052" i="3"/>
  <c r="Q4053" i="3"/>
  <c r="Q4054" i="3"/>
  <c r="Q4055" i="3"/>
  <c r="Q4056" i="3"/>
  <c r="Q4057" i="3"/>
  <c r="Q4058" i="3"/>
  <c r="Q4059" i="3"/>
  <c r="Q4060" i="3"/>
  <c r="Q4061" i="3"/>
  <c r="Q4062" i="3"/>
  <c r="Q4063" i="3"/>
  <c r="Q4064" i="3"/>
  <c r="Q4065" i="3"/>
  <c r="Q4066" i="3"/>
  <c r="Q4067" i="3"/>
  <c r="Q4068" i="3"/>
  <c r="Q4069" i="3"/>
  <c r="Q4070" i="3"/>
  <c r="Q4071" i="3"/>
  <c r="Q4072" i="3"/>
  <c r="Q4073" i="3"/>
  <c r="Q4074" i="3"/>
  <c r="Q4075" i="3"/>
  <c r="Q4076" i="3"/>
  <c r="Q4077" i="3"/>
  <c r="Q4078" i="3"/>
  <c r="Q4079" i="3"/>
  <c r="Q4080" i="3"/>
  <c r="Q4081" i="3"/>
  <c r="Q4082" i="3"/>
  <c r="Q4083" i="3"/>
  <c r="Q4084" i="3"/>
  <c r="Q4085" i="3"/>
  <c r="Q4086" i="3"/>
  <c r="Q4087" i="3"/>
  <c r="Q4088" i="3"/>
  <c r="Q4089" i="3"/>
  <c r="Q4090" i="3"/>
  <c r="Q4091" i="3"/>
  <c r="Q4092" i="3"/>
  <c r="Q4093" i="3"/>
  <c r="Q4094" i="3"/>
  <c r="Q4095" i="3"/>
  <c r="Q4096" i="3"/>
  <c r="Q4097" i="3"/>
  <c r="Q4098" i="3"/>
  <c r="Q4099" i="3"/>
  <c r="Q4100" i="3"/>
  <c r="Q4101" i="3"/>
  <c r="Q4102" i="3"/>
  <c r="Q4103" i="3"/>
  <c r="Q4104" i="3"/>
  <c r="Q4105" i="3"/>
  <c r="Q4106" i="3"/>
  <c r="Q4107" i="3"/>
  <c r="Q4108" i="3"/>
  <c r="Q4109" i="3"/>
  <c r="Q4110" i="3"/>
  <c r="Q4111" i="3"/>
  <c r="Q4112" i="3"/>
  <c r="Q4113" i="3"/>
  <c r="Q4114" i="3"/>
  <c r="Q4115" i="3"/>
  <c r="Q4116" i="3"/>
  <c r="Q4117" i="3"/>
  <c r="Q4118" i="3"/>
  <c r="Q4119" i="3"/>
  <c r="Q4120" i="3"/>
  <c r="Q4121" i="3"/>
  <c r="Q4122" i="3"/>
  <c r="Q4123" i="3"/>
  <c r="Q4124" i="3"/>
  <c r="Q4125" i="3"/>
  <c r="Q4126" i="3"/>
  <c r="Q4127" i="3"/>
  <c r="Q4128" i="3"/>
  <c r="Q4129" i="3"/>
  <c r="Q4130" i="3"/>
  <c r="Q4131" i="3"/>
  <c r="Q4132" i="3"/>
  <c r="Q4133" i="3"/>
  <c r="Q4134" i="3"/>
  <c r="Q4135" i="3"/>
  <c r="Q4136" i="3"/>
  <c r="Q4137" i="3"/>
  <c r="Q4138" i="3"/>
  <c r="Q4139" i="3"/>
  <c r="Q4140" i="3"/>
  <c r="Q4141" i="3"/>
  <c r="Q4142" i="3"/>
  <c r="Q4143" i="3"/>
  <c r="Q4144" i="3"/>
  <c r="Q4145" i="3"/>
  <c r="Q4146" i="3"/>
  <c r="Q4147" i="3"/>
  <c r="Q4148" i="3"/>
  <c r="Q4149" i="3"/>
  <c r="Q4150" i="3"/>
  <c r="Q4151" i="3"/>
  <c r="Q4152" i="3"/>
  <c r="Q4153" i="3"/>
  <c r="Q4154" i="3"/>
  <c r="Q4155" i="3"/>
  <c r="Q4156" i="3"/>
  <c r="Q4157" i="3"/>
  <c r="Q4158" i="3"/>
  <c r="Q4159" i="3"/>
  <c r="Q4160" i="3"/>
  <c r="Q4161" i="3"/>
  <c r="Q4162" i="3"/>
  <c r="Q4163" i="3"/>
  <c r="Q4164" i="3"/>
  <c r="Q4165" i="3"/>
  <c r="Q4166" i="3"/>
  <c r="Q4167" i="3"/>
  <c r="Q4168" i="3"/>
  <c r="Q4169" i="3"/>
  <c r="Q4170" i="3"/>
  <c r="Q4171" i="3"/>
  <c r="Q4172" i="3"/>
  <c r="Q4173" i="3"/>
  <c r="Q4174" i="3"/>
  <c r="Q4175" i="3"/>
  <c r="Q4176" i="3"/>
  <c r="Q4177" i="3"/>
  <c r="Q4178" i="3"/>
  <c r="Q4179" i="3"/>
  <c r="Q4180" i="3"/>
  <c r="Q4181" i="3"/>
  <c r="Q4182" i="3"/>
  <c r="Q4183" i="3"/>
  <c r="Q4184" i="3"/>
  <c r="Q4185" i="3"/>
  <c r="Q4186" i="3"/>
  <c r="Q4187" i="3"/>
  <c r="Q4188" i="3"/>
  <c r="Q4189" i="3"/>
  <c r="Q4190" i="3"/>
  <c r="Q4191" i="3"/>
  <c r="Q4192" i="3"/>
  <c r="Q4193" i="3"/>
  <c r="Q4194" i="3"/>
  <c r="Q4195" i="3"/>
  <c r="Q4196" i="3"/>
  <c r="Q4197" i="3"/>
  <c r="Q4198" i="3"/>
  <c r="Q4199" i="3"/>
  <c r="Q4200" i="3"/>
  <c r="Q4201" i="3"/>
  <c r="Q4202" i="3"/>
  <c r="Q4203" i="3"/>
  <c r="Q4204" i="3"/>
  <c r="Q4205" i="3"/>
  <c r="Q4206" i="3"/>
  <c r="Q4207" i="3"/>
  <c r="Q4208" i="3"/>
  <c r="Q4209" i="3"/>
  <c r="Q4210" i="3"/>
  <c r="Q4211" i="3"/>
  <c r="Q4212" i="3"/>
  <c r="Q4213" i="3"/>
  <c r="Q4214" i="3"/>
  <c r="Q4215" i="3"/>
  <c r="Q4216" i="3"/>
  <c r="Q4217" i="3"/>
  <c r="Q4218" i="3"/>
  <c r="Q4219" i="3"/>
  <c r="Q4220" i="3"/>
  <c r="Q4221" i="3"/>
  <c r="Q4222" i="3"/>
  <c r="Q4223" i="3"/>
  <c r="Q4224" i="3"/>
  <c r="Q4225" i="3"/>
  <c r="Q4226" i="3"/>
  <c r="Q4227" i="3"/>
  <c r="Q4228" i="3"/>
  <c r="Q4229" i="3"/>
  <c r="Q4230" i="3"/>
  <c r="Q4231" i="3"/>
  <c r="Q4232" i="3"/>
  <c r="Q4233" i="3"/>
  <c r="Q4234" i="3"/>
  <c r="Q4235" i="3"/>
  <c r="Q4236" i="3"/>
  <c r="Q4237" i="3"/>
  <c r="Q4238" i="3"/>
  <c r="Q4239" i="3"/>
  <c r="Q4240" i="3"/>
  <c r="Q4241" i="3"/>
  <c r="Q4242" i="3"/>
  <c r="Q4243" i="3"/>
  <c r="Q4244" i="3"/>
  <c r="Q4245" i="3"/>
  <c r="Q4246" i="3"/>
  <c r="Q4247" i="3"/>
  <c r="Q4248" i="3"/>
  <c r="Q4249" i="3"/>
  <c r="Q4250" i="3"/>
  <c r="Q4251" i="3"/>
  <c r="Q4252" i="3"/>
  <c r="Q4253" i="3"/>
  <c r="Q4254" i="3"/>
  <c r="Q4255" i="3"/>
  <c r="Q4256" i="3"/>
  <c r="Q4257" i="3"/>
  <c r="Q4258" i="3"/>
  <c r="Q4259" i="3"/>
  <c r="Q4260" i="3"/>
  <c r="Q4261" i="3"/>
  <c r="Q4262" i="3"/>
  <c r="Q4263" i="3"/>
  <c r="Q4264" i="3"/>
  <c r="Q4265" i="3"/>
  <c r="Q4266" i="3"/>
  <c r="Q4267" i="3"/>
  <c r="Q4268" i="3"/>
  <c r="Q4269" i="3"/>
  <c r="Q4270" i="3"/>
  <c r="Q4271" i="3"/>
  <c r="Q4272" i="3"/>
  <c r="Q4273" i="3"/>
  <c r="Q4274" i="3"/>
  <c r="Q4275" i="3"/>
  <c r="Q4276" i="3"/>
  <c r="Q4277" i="3"/>
  <c r="Q4278" i="3"/>
  <c r="Q4279" i="3"/>
  <c r="Q4280" i="3"/>
  <c r="Q4281" i="3"/>
  <c r="Q4282" i="3"/>
  <c r="Q4283" i="3"/>
  <c r="Q4284" i="3"/>
  <c r="Q4285" i="3"/>
  <c r="Q4286" i="3"/>
  <c r="Q4287" i="3"/>
  <c r="Q4288" i="3"/>
  <c r="Q4289" i="3"/>
  <c r="Q4290" i="3"/>
  <c r="Q4291" i="3"/>
  <c r="Q4292" i="3"/>
  <c r="Q4293" i="3"/>
  <c r="Q4294" i="3"/>
  <c r="Q4295" i="3"/>
  <c r="Q4296" i="3"/>
  <c r="Q4297" i="3"/>
  <c r="Q4298" i="3"/>
  <c r="Q4299" i="3"/>
  <c r="Q4300" i="3"/>
  <c r="Q4301" i="3"/>
  <c r="Q4302" i="3"/>
  <c r="Q4303" i="3"/>
  <c r="Q4304" i="3"/>
  <c r="Q4305" i="3"/>
  <c r="Q4306" i="3"/>
  <c r="Q4307" i="3"/>
  <c r="Q4308" i="3"/>
  <c r="Q4309" i="3"/>
  <c r="Q4310" i="3"/>
  <c r="Q4311" i="3"/>
  <c r="Q4312" i="3"/>
  <c r="Q4313" i="3"/>
  <c r="Q4314" i="3"/>
  <c r="Q4315" i="3"/>
  <c r="Q4316" i="3"/>
  <c r="Q4317" i="3"/>
  <c r="Q4318" i="3"/>
  <c r="Q4319" i="3"/>
  <c r="Q4320" i="3"/>
  <c r="Q4321" i="3"/>
  <c r="Q4322" i="3"/>
  <c r="Q4323" i="3"/>
  <c r="Q4324" i="3"/>
  <c r="Q4325" i="3"/>
  <c r="Q4326" i="3"/>
  <c r="Q4327" i="3"/>
  <c r="Q4328" i="3"/>
  <c r="Q4329" i="3"/>
  <c r="Q4330" i="3"/>
  <c r="Q4331" i="3"/>
  <c r="Q4332" i="3"/>
  <c r="Q4333" i="3"/>
  <c r="Q4334" i="3"/>
  <c r="Q4335" i="3"/>
  <c r="Q4336" i="3"/>
  <c r="Q4337" i="3"/>
  <c r="Q4338" i="3"/>
  <c r="Q4339" i="3"/>
  <c r="Q4340" i="3"/>
  <c r="Q4341" i="3"/>
  <c r="Q4342" i="3"/>
  <c r="Q4343" i="3"/>
  <c r="Q4344" i="3"/>
  <c r="Q4345" i="3"/>
  <c r="Q4346" i="3"/>
  <c r="Q4347" i="3"/>
  <c r="Q4348" i="3"/>
  <c r="Q4349" i="3"/>
  <c r="Q4350" i="3"/>
  <c r="Q4351" i="3"/>
  <c r="Q4352" i="3"/>
  <c r="Q4353" i="3"/>
  <c r="Q4354" i="3"/>
  <c r="Q4355" i="3"/>
  <c r="Q4356" i="3"/>
  <c r="Q4357" i="3"/>
  <c r="Q4358" i="3"/>
  <c r="Q4359" i="3"/>
  <c r="Q4360" i="3"/>
  <c r="Q4361" i="3"/>
  <c r="Q4362" i="3"/>
  <c r="Q4363" i="3"/>
  <c r="Q4364" i="3"/>
  <c r="Q4365" i="3"/>
  <c r="Q4366" i="3"/>
  <c r="Q4367" i="3"/>
  <c r="Q4368" i="3"/>
  <c r="Q4369" i="3"/>
  <c r="Q4370" i="3"/>
  <c r="Q4371" i="3"/>
  <c r="Q4372" i="3"/>
  <c r="Q4373" i="3"/>
  <c r="Q4374" i="3"/>
  <c r="Q4375" i="3"/>
  <c r="Q4376" i="3"/>
  <c r="Q4377" i="3"/>
  <c r="Q4378" i="3"/>
  <c r="Q4379" i="3"/>
  <c r="Q4380" i="3"/>
  <c r="Q4381" i="3"/>
  <c r="Q4382" i="3"/>
  <c r="Q4383" i="3"/>
  <c r="Q4384" i="3"/>
  <c r="Q4385" i="3"/>
  <c r="Q4386" i="3"/>
  <c r="Q4387" i="3"/>
  <c r="Q4388" i="3"/>
  <c r="Q4389" i="3"/>
  <c r="Q4390" i="3"/>
  <c r="Q4391" i="3"/>
  <c r="Q4392" i="3"/>
  <c r="Q4393" i="3"/>
  <c r="Q4394" i="3"/>
  <c r="Q4395" i="3"/>
  <c r="Q4396" i="3"/>
  <c r="Q4397" i="3"/>
  <c r="Q4398" i="3"/>
  <c r="Q4399" i="3"/>
  <c r="Q4400" i="3"/>
  <c r="Q4401" i="3"/>
  <c r="Q4402" i="3"/>
  <c r="Q4403" i="3"/>
  <c r="Q4404" i="3"/>
  <c r="Q4405" i="3"/>
  <c r="Q4406" i="3"/>
  <c r="Q4407" i="3"/>
  <c r="Q4408" i="3"/>
  <c r="Q4409" i="3"/>
  <c r="Q4410" i="3"/>
  <c r="Q4411" i="3"/>
  <c r="Q4412" i="3"/>
  <c r="Q4413" i="3"/>
  <c r="Q4414" i="3"/>
  <c r="Q4415" i="3"/>
  <c r="Q4416" i="3"/>
  <c r="Q4417" i="3"/>
  <c r="Q4418" i="3"/>
  <c r="Q4419" i="3"/>
  <c r="Q4420" i="3"/>
  <c r="Q4421" i="3"/>
  <c r="Q4422" i="3"/>
  <c r="Q4423" i="3"/>
  <c r="Q4424" i="3"/>
  <c r="Q4425" i="3"/>
  <c r="Q4426" i="3"/>
  <c r="Q4427" i="3"/>
  <c r="Q4428" i="3"/>
  <c r="Q4429" i="3"/>
  <c r="Q4430" i="3"/>
  <c r="Q4431" i="3"/>
  <c r="Q4432" i="3"/>
  <c r="Q4433" i="3"/>
  <c r="Q4434" i="3"/>
  <c r="Q4435" i="3"/>
  <c r="Q4436" i="3"/>
  <c r="Q4437" i="3"/>
  <c r="Q4438" i="3"/>
  <c r="Q4439" i="3"/>
  <c r="Q4440" i="3"/>
  <c r="Q4441" i="3"/>
  <c r="Q4442" i="3"/>
  <c r="Q4443" i="3"/>
  <c r="Q4444" i="3"/>
  <c r="Q4445" i="3"/>
  <c r="Q4446" i="3"/>
  <c r="Q4447" i="3"/>
  <c r="Q4448" i="3"/>
  <c r="Q4449" i="3"/>
  <c r="Q4450" i="3"/>
  <c r="Q4451" i="3"/>
  <c r="Q4452" i="3"/>
  <c r="Q4453" i="3"/>
  <c r="Q4454" i="3"/>
  <c r="Q4455" i="3"/>
  <c r="Q4456" i="3"/>
  <c r="Q4457" i="3"/>
  <c r="Q4458" i="3"/>
  <c r="Q4459" i="3"/>
  <c r="Q4460" i="3"/>
  <c r="Q4461" i="3"/>
  <c r="Q4462" i="3"/>
  <c r="Q4463" i="3"/>
  <c r="Q4464" i="3"/>
  <c r="Q4465" i="3"/>
  <c r="Q4466" i="3"/>
  <c r="Q4467" i="3"/>
  <c r="Q4468" i="3"/>
  <c r="Q4469" i="3"/>
  <c r="Q4470" i="3"/>
  <c r="Q4471" i="3"/>
  <c r="Q4472" i="3"/>
  <c r="Q4473" i="3"/>
  <c r="Q4474" i="3"/>
  <c r="Q4475" i="3"/>
  <c r="Q4476" i="3"/>
  <c r="Q4477" i="3"/>
  <c r="Q4478" i="3"/>
  <c r="Q4479" i="3"/>
  <c r="Q4480" i="3"/>
  <c r="Q4481" i="3"/>
  <c r="Q4482" i="3"/>
  <c r="Q4483" i="3"/>
  <c r="Q4484" i="3"/>
  <c r="Q4485" i="3"/>
  <c r="Q4486" i="3"/>
  <c r="Q4487" i="3"/>
  <c r="Q4488" i="3"/>
  <c r="Q4489" i="3"/>
  <c r="Q4490" i="3"/>
  <c r="Q4491" i="3"/>
  <c r="Q4492" i="3"/>
  <c r="Q4493" i="3"/>
  <c r="Q4494" i="3"/>
  <c r="Q4495" i="3"/>
  <c r="Q4496" i="3"/>
  <c r="Q4497" i="3"/>
  <c r="Q4498" i="3"/>
  <c r="Q4499" i="3"/>
  <c r="Q4500" i="3"/>
  <c r="Q4501" i="3"/>
  <c r="Q4502" i="3"/>
  <c r="Q4503" i="3"/>
  <c r="Q4504" i="3"/>
  <c r="Q4505" i="3"/>
  <c r="Q4506" i="3"/>
  <c r="Q4507" i="3"/>
  <c r="Q4508" i="3"/>
  <c r="Q4509" i="3"/>
  <c r="Q4510" i="3"/>
  <c r="Q4511" i="3"/>
  <c r="Q4512" i="3"/>
  <c r="Q4513" i="3"/>
  <c r="Q4514" i="3"/>
  <c r="Q4515" i="3"/>
  <c r="Q4516" i="3"/>
  <c r="Q4517" i="3"/>
  <c r="Q4518" i="3"/>
  <c r="Q4519" i="3"/>
  <c r="Q4520" i="3"/>
  <c r="Q4521" i="3"/>
  <c r="Q4522" i="3"/>
  <c r="Q4523" i="3"/>
  <c r="Q4524" i="3"/>
  <c r="Q4525" i="3"/>
  <c r="Q4526" i="3"/>
  <c r="Q4527" i="3"/>
  <c r="Q4528" i="3"/>
  <c r="Q4529" i="3"/>
  <c r="Q4530" i="3"/>
  <c r="Q4531" i="3"/>
  <c r="Q4532" i="3"/>
  <c r="Q4533" i="3"/>
  <c r="Q4534" i="3"/>
  <c r="Q4535" i="3"/>
  <c r="Q4536" i="3"/>
  <c r="Q4537" i="3"/>
  <c r="Q4538" i="3"/>
  <c r="Q4539" i="3"/>
  <c r="Q4540" i="3"/>
  <c r="Q4541" i="3"/>
  <c r="Q4542" i="3"/>
  <c r="Q4543" i="3"/>
  <c r="Q4544" i="3"/>
  <c r="Q4545" i="3"/>
  <c r="Q4546" i="3"/>
  <c r="Q4547" i="3"/>
  <c r="Q4548" i="3"/>
  <c r="Q4549" i="3"/>
  <c r="Q4550" i="3"/>
  <c r="Q4551" i="3"/>
  <c r="Q4552" i="3"/>
  <c r="Q4553" i="3"/>
  <c r="Q4554" i="3"/>
  <c r="Q4555" i="3"/>
  <c r="Q4556" i="3"/>
  <c r="Q4557" i="3"/>
  <c r="Q4558" i="3"/>
  <c r="Q4559" i="3"/>
  <c r="Q4560" i="3"/>
  <c r="Q4561" i="3"/>
  <c r="Q4562" i="3"/>
  <c r="Q4563" i="3"/>
  <c r="Q4564" i="3"/>
  <c r="Q4565" i="3"/>
  <c r="Q4566" i="3"/>
  <c r="Q4567" i="3"/>
  <c r="Q4568" i="3"/>
  <c r="Q4569" i="3"/>
  <c r="Q4570" i="3"/>
  <c r="Q4571" i="3"/>
  <c r="Q4572" i="3"/>
  <c r="Q4573" i="3"/>
  <c r="Q4574" i="3"/>
  <c r="Q4575" i="3"/>
  <c r="Q4576" i="3"/>
  <c r="Q4577" i="3"/>
  <c r="Q4578" i="3"/>
  <c r="Q4579" i="3"/>
  <c r="Q4580" i="3"/>
  <c r="Q4581" i="3"/>
  <c r="Q4582" i="3"/>
  <c r="Q4583" i="3"/>
  <c r="Q4584" i="3"/>
  <c r="Q4585" i="3"/>
  <c r="Q4586" i="3"/>
  <c r="Q4587" i="3"/>
  <c r="Q4588" i="3"/>
  <c r="Q4589" i="3"/>
  <c r="Q4590" i="3"/>
  <c r="Q4591" i="3"/>
  <c r="Q4592" i="3"/>
  <c r="Q4593" i="3"/>
  <c r="Q4594" i="3"/>
  <c r="Q4595" i="3"/>
  <c r="Q4596" i="3"/>
  <c r="Q4597" i="3"/>
  <c r="Q4598" i="3"/>
  <c r="Q4599" i="3"/>
  <c r="Q4600" i="3"/>
  <c r="Q4601" i="3"/>
  <c r="Q4602" i="3"/>
  <c r="Q4603" i="3"/>
  <c r="Q4604" i="3"/>
  <c r="Q4605" i="3"/>
  <c r="Q4606" i="3"/>
  <c r="Q4607" i="3"/>
  <c r="Q4608" i="3"/>
  <c r="Q4609" i="3"/>
  <c r="Q4610" i="3"/>
  <c r="Q4611" i="3"/>
  <c r="Q4612" i="3"/>
  <c r="Q4613" i="3"/>
  <c r="Q4614" i="3"/>
  <c r="Q4615" i="3"/>
  <c r="Q4616" i="3"/>
  <c r="Q4617" i="3"/>
  <c r="Q4618" i="3"/>
  <c r="Q4619" i="3"/>
  <c r="Q4620" i="3"/>
  <c r="Q4621" i="3"/>
  <c r="Q4622" i="3"/>
  <c r="Q4623" i="3"/>
  <c r="Q4624" i="3"/>
  <c r="Q4625" i="3"/>
  <c r="Q4626" i="3"/>
  <c r="Q4627" i="3"/>
  <c r="Q4628" i="3"/>
  <c r="Q4629" i="3"/>
  <c r="Q4630" i="3"/>
  <c r="Q4631" i="3"/>
  <c r="Q4632" i="3"/>
  <c r="Q4633" i="3"/>
  <c r="Q4634" i="3"/>
  <c r="Q4635" i="3"/>
  <c r="Q4636" i="3"/>
  <c r="Q4637" i="3"/>
  <c r="Q4638" i="3"/>
  <c r="Q4639" i="3"/>
  <c r="Q4640" i="3"/>
  <c r="Q4641" i="3"/>
  <c r="Q4642" i="3"/>
  <c r="Q4643" i="3"/>
  <c r="Q4644" i="3"/>
  <c r="Q4645" i="3"/>
  <c r="Q4646" i="3"/>
  <c r="Q4647" i="3"/>
  <c r="Q4648" i="3"/>
  <c r="Q4649" i="3"/>
  <c r="Q4650" i="3"/>
  <c r="Q4651" i="3"/>
  <c r="Q4652" i="3"/>
  <c r="Q4653" i="3"/>
  <c r="Q4654" i="3"/>
  <c r="Q4655" i="3"/>
  <c r="Q4656" i="3"/>
  <c r="Q4657" i="3"/>
  <c r="Q4658" i="3"/>
  <c r="Q4659" i="3"/>
  <c r="Q4660" i="3"/>
  <c r="Q4661" i="3"/>
  <c r="Q4662" i="3"/>
  <c r="Q4663" i="3"/>
  <c r="Q4664" i="3"/>
  <c r="Q4665" i="3"/>
  <c r="Q4666" i="3"/>
  <c r="Q4667" i="3"/>
  <c r="Q4668" i="3"/>
  <c r="Q4669" i="3"/>
  <c r="Q4670" i="3"/>
  <c r="Q4671" i="3"/>
  <c r="Q4672" i="3"/>
  <c r="Q4673" i="3"/>
  <c r="Q4674" i="3"/>
  <c r="Q4675" i="3"/>
  <c r="Q4676" i="3"/>
  <c r="Q4677" i="3"/>
  <c r="Q4678" i="3"/>
  <c r="Q4679" i="3"/>
  <c r="Q4680" i="3"/>
  <c r="Q4681" i="3"/>
  <c r="Q4682" i="3"/>
  <c r="Q4683" i="3"/>
  <c r="Q4684" i="3"/>
  <c r="Q4685" i="3"/>
  <c r="Q4686" i="3"/>
  <c r="Q4687" i="3"/>
  <c r="Q4688" i="3"/>
  <c r="Q4689" i="3"/>
  <c r="Q4690" i="3"/>
  <c r="Q4691" i="3"/>
  <c r="Q4692" i="3"/>
  <c r="Q4693" i="3"/>
  <c r="Q4694" i="3"/>
  <c r="Q4695" i="3"/>
  <c r="Q4696" i="3"/>
  <c r="Q4697" i="3"/>
  <c r="Q4698" i="3"/>
  <c r="Q4699" i="3"/>
  <c r="Q4700" i="3"/>
  <c r="Q4701" i="3"/>
  <c r="Q4702" i="3"/>
  <c r="Q4703" i="3"/>
  <c r="Q4704" i="3"/>
  <c r="Q4705" i="3"/>
  <c r="Q4706" i="3"/>
  <c r="Q4707" i="3"/>
  <c r="Q4708" i="3"/>
  <c r="Q4709" i="3"/>
  <c r="Q4710" i="3"/>
  <c r="Q4711" i="3"/>
  <c r="Q4712" i="3"/>
  <c r="Q4713" i="3"/>
  <c r="Q4714" i="3"/>
  <c r="Q4715" i="3"/>
  <c r="Q4716" i="3"/>
  <c r="Q4717" i="3"/>
  <c r="Q4718" i="3"/>
  <c r="Q4719" i="3"/>
  <c r="Q4720" i="3"/>
  <c r="Q4721" i="3"/>
  <c r="Q4722" i="3"/>
  <c r="Q5" i="3"/>
  <c r="Q6" i="3"/>
  <c r="Q7" i="3"/>
  <c r="Q8" i="3"/>
  <c r="Q9" i="3"/>
  <c r="Q4" i="3"/>
</calcChain>
</file>

<file path=xl/sharedStrings.xml><?xml version="1.0" encoding="utf-8"?>
<sst xmlns="http://schemas.openxmlformats.org/spreadsheetml/2006/main" count="45239" uniqueCount="3036">
  <si>
    <t>*Code</t>
  </si>
  <si>
    <t>*Name</t>
  </si>
  <si>
    <t>*Type</t>
  </si>
  <si>
    <t>*Tax Code</t>
  </si>
  <si>
    <t>Description</t>
  </si>
  <si>
    <t>Dashboard</t>
  </si>
  <si>
    <t>Expense Claims</t>
  </si>
  <si>
    <t>Enable Payments</t>
  </si>
  <si>
    <t>Balance</t>
  </si>
  <si>
    <t>101-01000</t>
  </si>
  <si>
    <t>Cash and Cash Equivalents-Cash on Hand</t>
  </si>
  <si>
    <t>Bank</t>
  </si>
  <si>
    <t>Tax Exempt (0%)</t>
  </si>
  <si>
    <t>No</t>
  </si>
  <si>
    <t>101-02000</t>
  </si>
  <si>
    <t>Cash and Cash Equivalents-Check on Hand</t>
  </si>
  <si>
    <t>101-03010</t>
  </si>
  <si>
    <t>Cash and Cash Equivalents-PCF Cashier</t>
  </si>
  <si>
    <t>101-03020</t>
  </si>
  <si>
    <t>Cash and Cash Equivalents-PCF FND Dining</t>
  </si>
  <si>
    <t>101-03030</t>
  </si>
  <si>
    <t>Cash and Cash Equivalents-PCF Pharmacy</t>
  </si>
  <si>
    <t>101-03040</t>
  </si>
  <si>
    <t>Cash and Cash Equivalents-PCF Clinical Lab</t>
  </si>
  <si>
    <t>101-04010</t>
  </si>
  <si>
    <t>Cash and Cash Equivalents-RF Cashier</t>
  </si>
  <si>
    <t>101-04020</t>
  </si>
  <si>
    <t>Cash and Cash Equivalents-RF Dietary</t>
  </si>
  <si>
    <t>101-04030</t>
  </si>
  <si>
    <t>Cash and Cash Equivalents-RF FND Dining</t>
  </si>
  <si>
    <t>101-05000</t>
  </si>
  <si>
    <t>Cash and Cash Equivalents-Change Fund Cashier</t>
  </si>
  <si>
    <t>101-06010</t>
  </si>
  <si>
    <t>Cash and Cash Equivalents-CIB-LBP CA#06121202-93</t>
  </si>
  <si>
    <t>101-06020</t>
  </si>
  <si>
    <t>Cash and Cash Equivalents-CIB-LBP CA-PHIC</t>
  </si>
  <si>
    <t>101-06030</t>
  </si>
  <si>
    <t>Cash and Cash Equivalents-CIB-BPI Peso</t>
  </si>
  <si>
    <t>101-06040</t>
  </si>
  <si>
    <t>Cash and Cash Equivalents-CIB-BPI Dollar</t>
  </si>
  <si>
    <t>101-06050</t>
  </si>
  <si>
    <t>Cash and Cash Equivalents-CIB MBTC SA</t>
  </si>
  <si>
    <t>101-07020</t>
  </si>
  <si>
    <t>Cash and Cash Equivalents-CIB-LBP CA-PHIC-Clearing Account</t>
  </si>
  <si>
    <t>Current Asset</t>
  </si>
  <si>
    <t>101-07030</t>
  </si>
  <si>
    <t>Cash and Cash Equivalents-CIB-BPI Peso-Clearing Account</t>
  </si>
  <si>
    <t>101-07040</t>
  </si>
  <si>
    <t>Cash and Cash Equivalents-CIB-BPI Dollar-Clearing Account</t>
  </si>
  <si>
    <t>101-07050</t>
  </si>
  <si>
    <t>Cash and Cash Equivalents-CIB MBTC SA-Clearing Account</t>
  </si>
  <si>
    <t>102-01000</t>
  </si>
  <si>
    <t>Advances to Suppliers</t>
  </si>
  <si>
    <t>Prepayments to Suppliers</t>
  </si>
  <si>
    <t>Yes</t>
  </si>
  <si>
    <t>102-02000</t>
  </si>
  <si>
    <t>Advances to Contractors</t>
  </si>
  <si>
    <t>Prepayments to Contractors</t>
  </si>
  <si>
    <t>103-01010</t>
  </si>
  <si>
    <t>Accounts Receivable-Patient-In Patient</t>
  </si>
  <si>
    <t>Accounts Receivable</t>
  </si>
  <si>
    <t>Outstanding invoices the hospital has issued to In Patients</t>
  </si>
  <si>
    <t>103-01020</t>
  </si>
  <si>
    <t>Accounts Receivable-Patient-Out Patient</t>
  </si>
  <si>
    <t>Receivable from Out Patient</t>
  </si>
  <si>
    <t>103-02010</t>
  </si>
  <si>
    <t>Accounts Receivable-PHIC-HOSPITAL FEES</t>
  </si>
  <si>
    <t>A portion of the Patient's Statement of Account shouldered/to be paid by the PHIC</t>
  </si>
  <si>
    <t>103-02020</t>
  </si>
  <si>
    <t>Accounts Receivable-PHIC-HOSPITAL FEES-IRM</t>
  </si>
  <si>
    <t>Interim Reimbursement Mechanism (IRM) by PHIC</t>
  </si>
  <si>
    <t>103-02030</t>
  </si>
  <si>
    <t>Accounts Receivable-PHIC-PROFESSIONAL FEES</t>
  </si>
  <si>
    <t>A portion of the Patient's Statement of Account shouldered/to be paid by the PHIC for PF</t>
  </si>
  <si>
    <t>103-03010</t>
  </si>
  <si>
    <t>Accounts Receivable-Corporate-BOHECO 1</t>
  </si>
  <si>
    <t>Receivable from Corporate Guarantor BOHECO 1</t>
  </si>
  <si>
    <t>103-03020</t>
  </si>
  <si>
    <t>Accounts Receivable-Corporate-BOHECO 2</t>
  </si>
  <si>
    <t>Receivable from Corporate Guarantor BOHECO 2</t>
  </si>
  <si>
    <t>103-03030</t>
  </si>
  <si>
    <t>Accounts Receivable-Corporate-CARD INC</t>
  </si>
  <si>
    <t>Receivable from Corporate Guarantor CARD INC</t>
  </si>
  <si>
    <t>103-03040</t>
  </si>
  <si>
    <t>Accounts Receivable-Corporate-DSWD</t>
  </si>
  <si>
    <t>Receivable from Corporate Guarantor  DSWD</t>
  </si>
  <si>
    <t>103-03050</t>
  </si>
  <si>
    <t>Accounts Receivable-Corporate-DSWD CITY</t>
  </si>
  <si>
    <t>Receivable from Corporate Guarantor DSWD CITY</t>
  </si>
  <si>
    <t>103-03060</t>
  </si>
  <si>
    <t>Accounts Receivable-Corporate-LGU MARIBOJOC</t>
  </si>
  <si>
    <t>Receivable from Corporate Guarantor LGU MARIBOJOC</t>
  </si>
  <si>
    <t>103-03070</t>
  </si>
  <si>
    <t>Accounts Receivable-Corporate-LGU LOBOC</t>
  </si>
  <si>
    <t>Receivable from Corporate Guarantor LGU LOBOC</t>
  </si>
  <si>
    <t>103-03080</t>
  </si>
  <si>
    <t>Accounts Receivable-Corporate-LGU LILA</t>
  </si>
  <si>
    <t>Receivable from Corporate Guarantor LGU LILA</t>
  </si>
  <si>
    <t>103-03090</t>
  </si>
  <si>
    <t>Accounts Receivable-Corporate-PCSO</t>
  </si>
  <si>
    <t>Receivable from Corporate Guarantor PCSO</t>
  </si>
  <si>
    <t>103-03100</t>
  </si>
  <si>
    <t>Accounts Receivable-Corporate-BABA YAP (TAGBILARAN CITY GOVERNMENT)</t>
  </si>
  <si>
    <t>Receivable from Corporate Guarantor BABA YAP TAGB. CITY</t>
  </si>
  <si>
    <t>103-04010</t>
  </si>
  <si>
    <t>Accounts Receivable-HMO-CAREHEALTH</t>
  </si>
  <si>
    <t>Receivable from Health Maintenance Organization-CAREHEALTH</t>
  </si>
  <si>
    <t>103-04020</t>
  </si>
  <si>
    <t>Accounts Receivable-HMO-AVEGA</t>
  </si>
  <si>
    <t>Receivable from Health Maintenance Organization-AVEGA</t>
  </si>
  <si>
    <t>103-04030</t>
  </si>
  <si>
    <t>Accounts Receivable-HMO-INTELLICARE</t>
  </si>
  <si>
    <t>Receivable from Health Maintenance Organization-INTELLICARE</t>
  </si>
  <si>
    <t>103-04040</t>
  </si>
  <si>
    <t>Accounts Receivable-HMO-BENLIFE INSURANCE</t>
  </si>
  <si>
    <t>Receivable from Health Maintenance Organization-BENLIFE INSURANCE</t>
  </si>
  <si>
    <t>103-04050</t>
  </si>
  <si>
    <t>Accounts Receivable-HMO-BRIGHTCARE</t>
  </si>
  <si>
    <t>Receivable from Health Maintenance Organization-BRIGHTCARE</t>
  </si>
  <si>
    <t>103-04060</t>
  </si>
  <si>
    <t>Accounts Receivable-HMO-CARITAS HEALTH SHIELD</t>
  </si>
  <si>
    <t>Receivable from Health Maintenance Organization-CARITAS HEALTH SHIELD</t>
  </si>
  <si>
    <t>103-04070</t>
  </si>
  <si>
    <t>Accounts Receivable-HMO-EMA  GLOBAL</t>
  </si>
  <si>
    <t>Receivable from Health Maintenance Organization-EMA GLOBAL</t>
  </si>
  <si>
    <t>103-04080</t>
  </si>
  <si>
    <t>Accounts Receivable-HMO-FLEXICARE</t>
  </si>
  <si>
    <t>Receivable from Health Maintenance Organization-FLEXICARE</t>
  </si>
  <si>
    <t>103-04090</t>
  </si>
  <si>
    <t>Accounts Receivable-HMO-LACSON AND LACSON</t>
  </si>
  <si>
    <t>Receivable from Health Maintenance Organization-LACSON AND LACSON</t>
  </si>
  <si>
    <t>103-04100</t>
  </si>
  <si>
    <t>Accounts Receivable-HMO-PNB ALLIANZ</t>
  </si>
  <si>
    <t>Receivable from Health Maintenance Organization-PNB ALLIANZ</t>
  </si>
  <si>
    <t>103-04110</t>
  </si>
  <si>
    <t>Accounts Receivable-HMO-MAXICARE</t>
  </si>
  <si>
    <t>Receivable from Health Maintenance Organization-MAXICARE</t>
  </si>
  <si>
    <t>103-04120</t>
  </si>
  <si>
    <t>Accounts Receivable-HMO</t>
  </si>
  <si>
    <t>Receivable from Health Maintenance Organization-Hospital-HMO</t>
  </si>
  <si>
    <t>103-05000</t>
  </si>
  <si>
    <t>Accounts Receivable-Promissory Note</t>
  </si>
  <si>
    <t>Receivable from Patient reclassified to promissory note-PROMISSORY NOTE</t>
  </si>
  <si>
    <t>103-06000</t>
  </si>
  <si>
    <t>Accounts Receivable-Others</t>
  </si>
  <si>
    <t>Receivable-Others</t>
  </si>
  <si>
    <t>103-07000</t>
  </si>
  <si>
    <t>Accounts Receivable-CLEARING ACCOUNT</t>
  </si>
  <si>
    <t>Receivables Clearing Account</t>
  </si>
  <si>
    <t>104-01000</t>
  </si>
  <si>
    <t>Other Receivables-Employee</t>
  </si>
  <si>
    <t>104-02000</t>
  </si>
  <si>
    <t>Other Receivables-Admin</t>
  </si>
  <si>
    <t>104-03000</t>
  </si>
  <si>
    <t>Other Receivables-Doctors</t>
  </si>
  <si>
    <t>105-00000</t>
  </si>
  <si>
    <t>Notes Receivables</t>
  </si>
  <si>
    <t>Receivables with promissory notes</t>
  </si>
  <si>
    <t>106-01000</t>
  </si>
  <si>
    <t>Subscription Receivable-Founders</t>
  </si>
  <si>
    <t>Receivable arising from Share Subscription-Founders</t>
  </si>
  <si>
    <t>106-02000</t>
  </si>
  <si>
    <t>Subscription Receivable-Non Founders</t>
  </si>
  <si>
    <t>Receivable arising from Share Subscription-Non Founders</t>
  </si>
  <si>
    <t>107-00000</t>
  </si>
  <si>
    <t>Accrued Interest Receivable</t>
  </si>
  <si>
    <t>Interest Income Receivable</t>
  </si>
  <si>
    <t>108-01000</t>
  </si>
  <si>
    <t>Allowance for Doubtful Accounts-PHIC</t>
  </si>
  <si>
    <t>Allowance for credit losses/uncollectible accounts-PHIC</t>
  </si>
  <si>
    <t>108-02000</t>
  </si>
  <si>
    <t>Allowance for Doubtful Accounts-In Patient</t>
  </si>
  <si>
    <t>Allowance for credit losses/uncollectible accounts- In Patient</t>
  </si>
  <si>
    <t>108-03000</t>
  </si>
  <si>
    <t>Allowance for Doubtful Accounts-Out Patient</t>
  </si>
  <si>
    <t>Allowance for credit losses/uncollectible accounts-Out Patient</t>
  </si>
  <si>
    <t>108-04000</t>
  </si>
  <si>
    <t>Allowance for Doubtful Accounts-Corporate</t>
  </si>
  <si>
    <t>Allowance for credit losses/uncollectible accounts-Corporate</t>
  </si>
  <si>
    <t>108-05000</t>
  </si>
  <si>
    <t>Allowance for Doubtful Accounts-HMO</t>
  </si>
  <si>
    <t>Allowance for credit losses/uncollectible accounts-HMO</t>
  </si>
  <si>
    <t>108-06000</t>
  </si>
  <si>
    <t>Allowance for Doubtful Accounts-Promissory Note</t>
  </si>
  <si>
    <t>Allowance for credit losses/uncollectible accounts-Promissory Note</t>
  </si>
  <si>
    <t>108-07000</t>
  </si>
  <si>
    <t>Allowance for Doubtful Accounts-Others</t>
  </si>
  <si>
    <t>Allowance for credit losses/uncollectible accounts-Others</t>
  </si>
  <si>
    <t>109-01000</t>
  </si>
  <si>
    <t>Inventory-Drugs and Medicine</t>
  </si>
  <si>
    <t>Value of Inventory Items for Resale/Direct Materials-Pharmacy Medicine</t>
  </si>
  <si>
    <t>109-02000</t>
  </si>
  <si>
    <t>Inventory-Medical Supplies-MMD</t>
  </si>
  <si>
    <t>Value of Inventory Items for Resale/Direct Materials-MMD</t>
  </si>
  <si>
    <t>109-03000</t>
  </si>
  <si>
    <t>Inventory-Medical Supplies-NSD</t>
  </si>
  <si>
    <t>Value of Inventory Items for Resale/Direct Materials-NSD</t>
  </si>
  <si>
    <t>109-04000</t>
  </si>
  <si>
    <t>Inventory-Medical Supplies-Clinical Laboratory</t>
  </si>
  <si>
    <t>Value of Inventory Items for Resale/Direct Materials-Clinical Laboratory</t>
  </si>
  <si>
    <t>109-05000</t>
  </si>
  <si>
    <t>Inventory-Medical Supplies-Imaging</t>
  </si>
  <si>
    <t>Value of Inventory Items for Resale/Direct Materials-Imaging</t>
  </si>
  <si>
    <t>109-06000</t>
  </si>
  <si>
    <t>Inventory-Medical Supplies-Pharmacy</t>
  </si>
  <si>
    <t>Value of Inventory Items for Resale/Direct Materials-Pharmacy</t>
  </si>
  <si>
    <t>109-07000</t>
  </si>
  <si>
    <t>Inventory-Medical Supplies-Central Supply</t>
  </si>
  <si>
    <t>Value of Inventory Items for Resale/Direct Materials-Central Supply</t>
  </si>
  <si>
    <t>109-08000</t>
  </si>
  <si>
    <t>Inventory-Medical Supplies-Oxygen</t>
  </si>
  <si>
    <t>Value of Inventory Items for Resale/Direct Materials-Oxygen</t>
  </si>
  <si>
    <t>109-09000</t>
  </si>
  <si>
    <t>Inventory-Medical Supplies-Patient Gowns</t>
  </si>
  <si>
    <t>Value of Inventory Items for Resale/Direct Materials-Patient Gowns</t>
  </si>
  <si>
    <t>109-10000</t>
  </si>
  <si>
    <t>Inventory-Medical Supplies-PSGS/Admitting</t>
  </si>
  <si>
    <t>Value of Inventory Items for Resale/Direct Materials-PSGS/Admitting</t>
  </si>
  <si>
    <t>109-11000</t>
  </si>
  <si>
    <t>Inventory-Medical Supplies-Blood Bank</t>
  </si>
  <si>
    <t>Value of Inventory Items for Resale/Direct Materials-Blood Bank</t>
  </si>
  <si>
    <t>109-12000</t>
  </si>
  <si>
    <t>Inventory-Medical Supplies-Hemodialysis</t>
  </si>
  <si>
    <t>Value of Inventory Items for Resale/Direct Materials-Hemodialysis</t>
  </si>
  <si>
    <t>109-13000</t>
  </si>
  <si>
    <t>General Hospital Maintenance Supplies-Curtains</t>
  </si>
  <si>
    <t>GSD Maintenance Supplies-Curtains</t>
  </si>
  <si>
    <t>109-14000</t>
  </si>
  <si>
    <t>General Hospital Maintenance Supplies-Linens</t>
  </si>
  <si>
    <t>GSD Maintenance Supplies-Linens</t>
  </si>
  <si>
    <t>109-15000</t>
  </si>
  <si>
    <t>Kitchenwares, Tablewares and Other Utensils-Dietary</t>
  </si>
  <si>
    <t>Value of Inventory Items for Resale/Direct Materials-Dietary</t>
  </si>
  <si>
    <t>109-16000</t>
  </si>
  <si>
    <t>Kitchenwares, Tablewares and Other Utensils-Dining</t>
  </si>
  <si>
    <t>Value of Inventory Items for Resale/Direct Materials-Dining</t>
  </si>
  <si>
    <t>109-17000</t>
  </si>
  <si>
    <t>Kitchenwares, Tablewares and Other Utensils-Others</t>
  </si>
  <si>
    <t>Other Tablewares and Utensils</t>
  </si>
  <si>
    <t>109-18000</t>
  </si>
  <si>
    <t>Food Supplies-Inventory FND-Dining</t>
  </si>
  <si>
    <t>Bayview Dining- Beverages, Meat , Fish, Vegetables and Poultry</t>
  </si>
  <si>
    <t>109-19000</t>
  </si>
  <si>
    <t>Food Supplies-Inventory FND-Dietary</t>
  </si>
  <si>
    <t>Dietary- Beverages, Meat , Fish, Vegetables and Poultry</t>
  </si>
  <si>
    <t>110-01000</t>
  </si>
  <si>
    <t>Other Current Assets-Unused supplies</t>
  </si>
  <si>
    <t>Unused Supplies MMD</t>
  </si>
  <si>
    <t>110-02000</t>
  </si>
  <si>
    <t>Other Current Assets-Unused Office supplies</t>
  </si>
  <si>
    <t>Unused Office Supplies MMD</t>
  </si>
  <si>
    <t>110-03000</t>
  </si>
  <si>
    <t>Other Current Assets-Creditable Withholding Taxes</t>
  </si>
  <si>
    <t>Creditable taxes withhold by clients (2307)</t>
  </si>
  <si>
    <t>110-04000</t>
  </si>
  <si>
    <t>Prepaid Insurance-Building</t>
  </si>
  <si>
    <t>Advance Payment for Building Insurance</t>
  </si>
  <si>
    <t>110-05000</t>
  </si>
  <si>
    <t>Prepaid Insurance-Equipment</t>
  </si>
  <si>
    <t>Advance Payment for Equipment</t>
  </si>
  <si>
    <t>110-06000</t>
  </si>
  <si>
    <t>Prepaid Taxes-Income Tax</t>
  </si>
  <si>
    <t>Advance Payment for Taxes (1702Q)</t>
  </si>
  <si>
    <t>110-07000</t>
  </si>
  <si>
    <t>Prepaid Rent</t>
  </si>
  <si>
    <t>Advance Payment for Rental</t>
  </si>
  <si>
    <t>110-08000</t>
  </si>
  <si>
    <t>Prepaid Interest</t>
  </si>
  <si>
    <t>Advance payment for Interest Expense</t>
  </si>
  <si>
    <t>110-09000</t>
  </si>
  <si>
    <t>Prepaid Expenses</t>
  </si>
  <si>
    <t>Expenses paid in advance</t>
  </si>
  <si>
    <t>110-10000</t>
  </si>
  <si>
    <t>Input Vat</t>
  </si>
  <si>
    <t>Taxes on Vatable Purchases</t>
  </si>
  <si>
    <t>111-00000</t>
  </si>
  <si>
    <t>Loans Receivables</t>
  </si>
  <si>
    <t>Non-Current Asset</t>
  </si>
  <si>
    <t>112-01000</t>
  </si>
  <si>
    <t>Property, Plant and Equipment-Land</t>
  </si>
  <si>
    <t>Fixed Asset</t>
  </si>
  <si>
    <t>Capital Asset owned and used in the business-Land</t>
  </si>
  <si>
    <t>112-02000</t>
  </si>
  <si>
    <t>Property, Plant and Equipment-Land Improvements</t>
  </si>
  <si>
    <t>Capital Asset owned and used in the business-Land Improvements</t>
  </si>
  <si>
    <t>112-03000</t>
  </si>
  <si>
    <t>Property, Plant and Equipment-Other Land Improvement</t>
  </si>
  <si>
    <t>Capital Asset owned and used in the business-Other Land Improvement</t>
  </si>
  <si>
    <t>112-04010</t>
  </si>
  <si>
    <t>Property, Plant and Equipment-Hospital Building</t>
  </si>
  <si>
    <t>Capital Asset owned and used in the business-Hospital Building</t>
  </si>
  <si>
    <t>112-04020</t>
  </si>
  <si>
    <t>Property, Plant and Equipment-Hospital Building Elevator</t>
  </si>
  <si>
    <t>Capital Asset owned and used in the business-Hospital Building Elevator</t>
  </si>
  <si>
    <t>112-04030</t>
  </si>
  <si>
    <t>Property, Plant and Equipment-Hospital Building Power House</t>
  </si>
  <si>
    <t>Capital Asset owned and used in the business-Hospital Building Power House</t>
  </si>
  <si>
    <t>112-04040</t>
  </si>
  <si>
    <t>Property, Plant and Equipment-Hospital Building Waterpump</t>
  </si>
  <si>
    <t>Capital Asset owned and used in the business-Waterpump</t>
  </si>
  <si>
    <t>112-04050</t>
  </si>
  <si>
    <t>Property, Plant and Equipment-Hospital Building Laundry House</t>
  </si>
  <si>
    <t>Capital Asset owned and used in the business-Laundry House</t>
  </si>
  <si>
    <t>112-05000</t>
  </si>
  <si>
    <t>Property, Plant and Equipment-Leasehold Improvements</t>
  </si>
  <si>
    <t>Capital Asset owned and used in the business-Leasehold Improvements</t>
  </si>
  <si>
    <t>112-06000</t>
  </si>
  <si>
    <t>Property, Plant and Equipment-Hospital Equipment</t>
  </si>
  <si>
    <t>Capital Asset owned and used in the business-Hospital Equipment</t>
  </si>
  <si>
    <t>112-07000</t>
  </si>
  <si>
    <t>Property, Plant and Equipment-Medical Equipment</t>
  </si>
  <si>
    <t>Capital Asset owned and used in the business-Medical Equipment</t>
  </si>
  <si>
    <t>112-08000</t>
  </si>
  <si>
    <t>Property, Plant and Equipment-Transportation/Mobile Equipment</t>
  </si>
  <si>
    <t>Capital Asset owned and used in the business-Transportation/Medical Equipment</t>
  </si>
  <si>
    <t>112-09000</t>
  </si>
  <si>
    <t>Property, Plant and Equipment-Office Equipment</t>
  </si>
  <si>
    <t>Capital Asset owned and used in the business-Office Equipment</t>
  </si>
  <si>
    <t>112-10000</t>
  </si>
  <si>
    <t>Property, Plant and Equipment-Hospital Furnitures &amp; Fixtures</t>
  </si>
  <si>
    <t>Capital Asset owned and used in the business-Hospital Furniture &amp; Fixtures</t>
  </si>
  <si>
    <t>112-11000</t>
  </si>
  <si>
    <t>Property, Plant and Equipment-Office Furnitures &amp; Fixtures</t>
  </si>
  <si>
    <t>Capital Asset owned and used in the business-Office Furniture &amp; Fixtures</t>
  </si>
  <si>
    <t>112-12000</t>
  </si>
  <si>
    <t>Property, Plant and Equipment-Tools &amp; Kitchen Equipment-Dietary</t>
  </si>
  <si>
    <t>Capital Asset owned and used in the business-Dietary Tools and Kitchen Equipment</t>
  </si>
  <si>
    <t>112-13000</t>
  </si>
  <si>
    <t>Property, Plant and Equipment-Tools &amp; Kitchen Equipment-Dining</t>
  </si>
  <si>
    <t>Capital Asset owned and used in the business-Dining Tools and Kitchen Equipment</t>
  </si>
  <si>
    <t>112-14000</t>
  </si>
  <si>
    <t>Property, Plant and Equipment-Tools &amp; Equipment-BIOMED Engineering</t>
  </si>
  <si>
    <t>Capital Asset owned and used in the business-BIOMED Engineering</t>
  </si>
  <si>
    <t>112-15000</t>
  </si>
  <si>
    <t>Property, Plant and Equipment-Tools &amp; Equipment-General Services</t>
  </si>
  <si>
    <t>Capital Asset owned and used in the business-General Services</t>
  </si>
  <si>
    <t>112-16000</t>
  </si>
  <si>
    <t>Property, Plant and Equipment-Electrical and Installation Equipment</t>
  </si>
  <si>
    <t>Capital Asset owned and used in the business</t>
  </si>
  <si>
    <t>113-00000</t>
  </si>
  <si>
    <t>Intangible Asset-Software</t>
  </si>
  <si>
    <t>System Software</t>
  </si>
  <si>
    <t>114-01000</t>
  </si>
  <si>
    <t>Accumulated Depreciation-Land Improvements</t>
  </si>
  <si>
    <t>Total fixed asset consumption based on useful life/wear and tear-Land Improvements</t>
  </si>
  <si>
    <t>114-02000</t>
  </si>
  <si>
    <t>Accumulated Depreciation-Other Land Improvement</t>
  </si>
  <si>
    <t>Total fixed asset consumption based on useful life/wear and tear-Other Land Improvement</t>
  </si>
  <si>
    <t>114-03000</t>
  </si>
  <si>
    <t>Accumulated Depreciation-Hospital Building</t>
  </si>
  <si>
    <t>Total fixed asset consumption based on useful life/wear and tear-Hospital Building</t>
  </si>
  <si>
    <t>114-04000</t>
  </si>
  <si>
    <t>Accumulated Depreciation-Hospital Building Elevator</t>
  </si>
  <si>
    <t>Total fixed asset consumption based on useful life/wear and tear-Hospital Building Elevator</t>
  </si>
  <si>
    <t>114-05000</t>
  </si>
  <si>
    <t>Accumulated Depreciation-Hospital Building Power House</t>
  </si>
  <si>
    <t>Total fixed asset consumption based on useful life/wear and tear-Powerhouse</t>
  </si>
  <si>
    <t>114-06000</t>
  </si>
  <si>
    <t>Accumulated Depreciation-Hospital Building Waterpump</t>
  </si>
  <si>
    <t>Total fixed asset consumption based on useful life/wear and tear-Waterpump</t>
  </si>
  <si>
    <t>114-07000</t>
  </si>
  <si>
    <t>Accumulated Depreciation-Hospital Building Laundry House</t>
  </si>
  <si>
    <t>Total fixed asset consumption based on useful life/wear and tear-Laundry House</t>
  </si>
  <si>
    <t>114-08000</t>
  </si>
  <si>
    <t>Accumulated Depreciation-Leasehold Improvements</t>
  </si>
  <si>
    <t>Total fixed asset consumption based on useful life/wear and tear-Leasehold Improvements</t>
  </si>
  <si>
    <t>114-09000</t>
  </si>
  <si>
    <t>Accumulated Depreciation-Hospital Equipment</t>
  </si>
  <si>
    <t>Total fixed asset consumption based on useful life/wear and tear-Hospital Equipment</t>
  </si>
  <si>
    <t>114-10000</t>
  </si>
  <si>
    <t>Accumulated Depreciation-Medical Equipment</t>
  </si>
  <si>
    <t>Total fixed asset consumption based on useful life/wear and tear-Medical Equipment</t>
  </si>
  <si>
    <t>114-11000</t>
  </si>
  <si>
    <t>Accumulated Depreciation-Transportation/Mobile Equipment</t>
  </si>
  <si>
    <t>Total fixed asset consumption based on useful life/wear and tear-Transpo. Equipt</t>
  </si>
  <si>
    <t>114-12000</t>
  </si>
  <si>
    <t>Accumulated Depreciation-Office Equipment</t>
  </si>
  <si>
    <t>Total fixed asset consumption based on useful life/wear and tear-Office Equipt</t>
  </si>
  <si>
    <t>114-13000</t>
  </si>
  <si>
    <t>Accumulated Depreciation-Hospital Furnitures &amp; Fixtures</t>
  </si>
  <si>
    <t>Total fixed asset consumption based on useful life/wear and tear-Hospital F &amp; F</t>
  </si>
  <si>
    <t>114-14000</t>
  </si>
  <si>
    <t>Accumulated Depreciation-Office Furnitures &amp; Fixtures</t>
  </si>
  <si>
    <t>Total fixed asset consumption based on useful life/wear and tear-Office F &amp; F</t>
  </si>
  <si>
    <t>114-15000</t>
  </si>
  <si>
    <t>Accumulated Depreciation- Tools &amp; Kitchen Equipment-Dietary</t>
  </si>
  <si>
    <t>Total fixed asset consumption based on useful life/wear and tear-Dietary Tools and Kitchen Equipt</t>
  </si>
  <si>
    <t>114-16000</t>
  </si>
  <si>
    <t>Accumulated Depreciation- Tools &amp; Kitchen Equipment-Dining</t>
  </si>
  <si>
    <t>Total fixed asset consumption based on useful life/wear and tear-Dining Tools and Kitchen Equipt</t>
  </si>
  <si>
    <t>114-17000</t>
  </si>
  <si>
    <t>Accumulated Depreciation- Tools &amp; Equipment-BIOMED Engineering</t>
  </si>
  <si>
    <t>Total fixed asset consumption based on useful life/wear and tear-BIOMED Tools and Kitchen Equipt</t>
  </si>
  <si>
    <t>114-18000</t>
  </si>
  <si>
    <t>Accumulated Depreciation- Tools &amp;  Equipment-General Services</t>
  </si>
  <si>
    <t>Total fixed asset consumption based on useful life/wear and tear-Tools &amp;  Equipment-General Services</t>
  </si>
  <si>
    <t>114-19000</t>
  </si>
  <si>
    <t>Accumulated Depreciation-Electrical Installation Equipment</t>
  </si>
  <si>
    <t>Total fixed asset consumption based on useful life/wear and tear-Electrical Installation Equipment</t>
  </si>
  <si>
    <t>115-00000</t>
  </si>
  <si>
    <t>Accumulated Amortization Expenses-Software</t>
  </si>
  <si>
    <t>Total fixed asset consumption based on useful life/wear and tear-Software</t>
  </si>
  <si>
    <t>116-01000</t>
  </si>
  <si>
    <t>Construction in Progress-Hospital Bldg</t>
  </si>
  <si>
    <t>Total fixed asset consumption based on useful life/wear and tear-Hospital Bldg</t>
  </si>
  <si>
    <t>116-02000</t>
  </si>
  <si>
    <t>Construction in Progress-Powerhouse</t>
  </si>
  <si>
    <t>116-03000</t>
  </si>
  <si>
    <t>Construction in Progress-Waterpump</t>
  </si>
  <si>
    <t>116-04000</t>
  </si>
  <si>
    <t>Construction in Progress-Laundry House</t>
  </si>
  <si>
    <t>117-01000</t>
  </si>
  <si>
    <t>Other Noncurrent Assets-Refundable Deposit</t>
  </si>
  <si>
    <t>Refundable deposits</t>
  </si>
  <si>
    <t>117-02000</t>
  </si>
  <si>
    <t>Other Noncurrent Assets-Deposit Holdout</t>
  </si>
  <si>
    <t>Deposit account maintaining balance (collateral)</t>
  </si>
  <si>
    <t>117-03000</t>
  </si>
  <si>
    <t>Other Noncurrent Assets-Other Properties</t>
  </si>
  <si>
    <t>Other properties</t>
  </si>
  <si>
    <t>118-00000</t>
  </si>
  <si>
    <t>Deferred Tax Asset</t>
  </si>
  <si>
    <t>Creditable withholding taxes to be carried over for the next reporting period</t>
  </si>
  <si>
    <t>201-01000</t>
  </si>
  <si>
    <t>Accounts Payable-Progress Billing</t>
  </si>
  <si>
    <t>Current Liability</t>
  </si>
  <si>
    <t>Progress Billings</t>
  </si>
  <si>
    <t>201-02000</t>
  </si>
  <si>
    <t>Accounts Payable-Other PDCs</t>
  </si>
  <si>
    <t>Postdated Checks payments to Suppliers and Contractors</t>
  </si>
  <si>
    <t>201-03000</t>
  </si>
  <si>
    <t>Accounts Payable-Vendors and Suppliers</t>
  </si>
  <si>
    <t>Accounts Payable</t>
  </si>
  <si>
    <t>Trade Payables</t>
  </si>
  <si>
    <t>202-01000</t>
  </si>
  <si>
    <t>Accounts Payable-ROD PF Liability</t>
  </si>
  <si>
    <t>Resident Doctors Professional Fee Liability</t>
  </si>
  <si>
    <t>202-02000</t>
  </si>
  <si>
    <t>Accounts Payable -Doctor's Fee Liability</t>
  </si>
  <si>
    <t>Doctor's Fee Liability</t>
  </si>
  <si>
    <t>202-03000</t>
  </si>
  <si>
    <t>Accounts Payable-Reader's Fee Liability</t>
  </si>
  <si>
    <t>Reader's Fee Liability</t>
  </si>
  <si>
    <t>202-04000</t>
  </si>
  <si>
    <t>Accounts Payable-Consignment</t>
  </si>
  <si>
    <t>Sold consigned goods liability</t>
  </si>
  <si>
    <t>202-05000</t>
  </si>
  <si>
    <t>Accounts Payable-Others</t>
  </si>
  <si>
    <t>Other Payables</t>
  </si>
  <si>
    <t>202-06000</t>
  </si>
  <si>
    <t>Accounts Payable-CLEARING ACCOUNT</t>
  </si>
  <si>
    <t>Clearing account for Account Payables</t>
  </si>
  <si>
    <t>203-01000</t>
  </si>
  <si>
    <t>Notes Payable (Current portion)-Bank Loan-Building</t>
  </si>
  <si>
    <t>Current portion of the loans payable to bank for building with promissory notes</t>
  </si>
  <si>
    <t>203-02000</t>
  </si>
  <si>
    <t>Notes Payable (Current portion)-Equipment</t>
  </si>
  <si>
    <t>Current portion of installment payment payable for Equipment</t>
  </si>
  <si>
    <t>203-03000</t>
  </si>
  <si>
    <t>Notes Payable (Current portion)-Working Capital</t>
  </si>
  <si>
    <t>Current portion of loans for working capital</t>
  </si>
  <si>
    <t>203-04000</t>
  </si>
  <si>
    <t>Notes Payable (Current portion)-Due to Founders</t>
  </si>
  <si>
    <t>Borrowed amount from Founders</t>
  </si>
  <si>
    <t>203-05000</t>
  </si>
  <si>
    <t>Notes Payable (Current portion)-Due to Shareholders</t>
  </si>
  <si>
    <t>Borrowed amount from Shareholders</t>
  </si>
  <si>
    <t>204-01000</t>
  </si>
  <si>
    <t>Interest Payable-Bank Loan-Building</t>
  </si>
  <si>
    <t>Interest Expense payable related to loans for building</t>
  </si>
  <si>
    <t>204-02000</t>
  </si>
  <si>
    <t>Interest Payable-Bank Loan-Equipment</t>
  </si>
  <si>
    <t>Interest Expense payable related to loans for equipment</t>
  </si>
  <si>
    <t>204-03000</t>
  </si>
  <si>
    <t>Interest Payable-Bank Loan-Working Capital</t>
  </si>
  <si>
    <t>Interest Expense payable related to loans for working capital</t>
  </si>
  <si>
    <t>204-04000</t>
  </si>
  <si>
    <t>Interest Payable-Bank Loan-Due to Founders</t>
  </si>
  <si>
    <t>Interest Expense payable related to loans from founders</t>
  </si>
  <si>
    <t>204-05000</t>
  </si>
  <si>
    <t>Interest Payable-Bank Loan-Shareholders</t>
  </si>
  <si>
    <t>Interest Expense payable related to loans from shareholders</t>
  </si>
  <si>
    <t>204-06000</t>
  </si>
  <si>
    <t>Accrued Interest Payable</t>
  </si>
  <si>
    <t>Interest Payable</t>
  </si>
  <si>
    <t>205-00000</t>
  </si>
  <si>
    <t>Retention Payable</t>
  </si>
  <si>
    <t>Retention Expense payable related to loans for payable</t>
  </si>
  <si>
    <t>206-01000</t>
  </si>
  <si>
    <t>Compensation Related-Accrued Salaries and Wages Payable</t>
  </si>
  <si>
    <t>Accrued Salaries and Wages Payable</t>
  </si>
  <si>
    <t>206-02000</t>
  </si>
  <si>
    <t>Compensation Related-Accrued VL/SL Payable</t>
  </si>
  <si>
    <t>Accrued VL/SL Payable</t>
  </si>
  <si>
    <t>206-03000</t>
  </si>
  <si>
    <t>Compensation Related-SSS Contribution Payable</t>
  </si>
  <si>
    <t>SSS Contribution Payable</t>
  </si>
  <si>
    <t>206-04000</t>
  </si>
  <si>
    <t>Compensation Related-SSS Loan Payable</t>
  </si>
  <si>
    <t>SSS Loan Payable</t>
  </si>
  <si>
    <t>206-05000</t>
  </si>
  <si>
    <t>Compensation Related-PHIC Contribution Payable</t>
  </si>
  <si>
    <t>PHIC Contribution Payable</t>
  </si>
  <si>
    <t>206-06000</t>
  </si>
  <si>
    <t>Compensation Related-HDMF Contribution Payable</t>
  </si>
  <si>
    <t>HDMF Contribution Payable</t>
  </si>
  <si>
    <t>206-07000</t>
  </si>
  <si>
    <t>Compensation Related-HDMF Loan Payable</t>
  </si>
  <si>
    <t>HDMF Loan Payable</t>
  </si>
  <si>
    <t>206-08000</t>
  </si>
  <si>
    <t>Compensation Related-Advances from Employees</t>
  </si>
  <si>
    <t>Advances from Employees</t>
  </si>
  <si>
    <t>208-01000</t>
  </si>
  <si>
    <t>Taxes Payable-EWT Doctors Fee (5%)</t>
  </si>
  <si>
    <t>EWT Doctors Fee (5%)</t>
  </si>
  <si>
    <t>208-02000</t>
  </si>
  <si>
    <t>Taxes Payable-EWT Doctors Fee (10%)</t>
  </si>
  <si>
    <t>EWT Doctors Fee (10%)</t>
  </si>
  <si>
    <t>208-03000</t>
  </si>
  <si>
    <t>Taxes Payable-EWT Doctors Fee (15%)</t>
  </si>
  <si>
    <t>EWT Doctors Fee (15%)</t>
  </si>
  <si>
    <t>208-04000</t>
  </si>
  <si>
    <t>Taxes Payable-EWT on Compensation</t>
  </si>
  <si>
    <t>EWT on Compensation</t>
  </si>
  <si>
    <t>208-05000</t>
  </si>
  <si>
    <t>Taxes Payable-EWT on Suppliers of Services (2%)</t>
  </si>
  <si>
    <t>EWT on Suppliers of Services (2%)</t>
  </si>
  <si>
    <t>208-06000</t>
  </si>
  <si>
    <t>Taxes Payable-Withholding Taxes Others</t>
  </si>
  <si>
    <t>Other EWT</t>
  </si>
  <si>
    <t>208-07000</t>
  </si>
  <si>
    <t>Output Tax</t>
  </si>
  <si>
    <t>208-08000</t>
  </si>
  <si>
    <t>Taxes Payable-VAT Payable</t>
  </si>
  <si>
    <t>VAT Payable</t>
  </si>
  <si>
    <t>208-09000</t>
  </si>
  <si>
    <t>Taxes Payable-Income Tax Payable</t>
  </si>
  <si>
    <t>Income Tax Payable (ITR)</t>
  </si>
  <si>
    <t>208-10000</t>
  </si>
  <si>
    <t>Taxes Payable-Property Tax Payable-Land</t>
  </si>
  <si>
    <t>Taxes Expense payable related to loans for land</t>
  </si>
  <si>
    <t>208-11000</t>
  </si>
  <si>
    <t>Taxes Payable-Property Tax Payable-Building</t>
  </si>
  <si>
    <t>Taxes Expense payable related to loans for building</t>
  </si>
  <si>
    <t>208-12000</t>
  </si>
  <si>
    <t>Taxes Payable-Property Tax Payable-Equipment</t>
  </si>
  <si>
    <t>Taxes Expense payable related to loans for equipment</t>
  </si>
  <si>
    <t>209-00000</t>
  </si>
  <si>
    <t>Permits and Licenses Payable</t>
  </si>
  <si>
    <t>Permits Expense and related to loans for payable</t>
  </si>
  <si>
    <t>210-01000</t>
  </si>
  <si>
    <t>Other Current Payables-PTP</t>
  </si>
  <si>
    <t>Current Payables for Priviledge to Practice</t>
  </si>
  <si>
    <t>210-02000</t>
  </si>
  <si>
    <t>Other Current Payables-PCF/RF</t>
  </si>
  <si>
    <t>Payables to Petty Cash Fund/Revolving Fund</t>
  </si>
  <si>
    <t>210-03000</t>
  </si>
  <si>
    <t>Other Current Payables-Legal Fees Payable</t>
  </si>
  <si>
    <t>Legal Fees Payable</t>
  </si>
  <si>
    <t>210-04000</t>
  </si>
  <si>
    <t>Other Current Payables-Other Bidding Payment</t>
  </si>
  <si>
    <t>Other Bidding Payment</t>
  </si>
  <si>
    <t>210-05000</t>
  </si>
  <si>
    <t>Other Current Payables-Accrued 13th Month Pay</t>
  </si>
  <si>
    <t>Accrued 13th Month Pay</t>
  </si>
  <si>
    <t>210-06000</t>
  </si>
  <si>
    <t>Other Current Payables-Accrued Audit Fee</t>
  </si>
  <si>
    <t>Accrued Audit Fee</t>
  </si>
  <si>
    <t>210-07000</t>
  </si>
  <si>
    <t>Other Current Payables-Accrued Payables</t>
  </si>
  <si>
    <t>Expenses incurred but not yet paid</t>
  </si>
  <si>
    <t>210-08000</t>
  </si>
  <si>
    <t>Other Current Payables-Unearned Revenue</t>
  </si>
  <si>
    <t>Unearned Revenue</t>
  </si>
  <si>
    <t>210-10000</t>
  </si>
  <si>
    <t>Other Current Payables-Advances from Patient</t>
  </si>
  <si>
    <t>Advances from Patient</t>
  </si>
  <si>
    <t>210-11000</t>
  </si>
  <si>
    <t>Other Current Payables-Other Advances</t>
  </si>
  <si>
    <t>Other Advances</t>
  </si>
  <si>
    <t>210-12000</t>
  </si>
  <si>
    <t>Other Current Payables-Outstanding Check</t>
  </si>
  <si>
    <t>Outstanding Check</t>
  </si>
  <si>
    <t>210-9000</t>
  </si>
  <si>
    <t>Other Current Payables-Advances from Employee</t>
  </si>
  <si>
    <t>Advances from Employee</t>
  </si>
  <si>
    <t>211-13000</t>
  </si>
  <si>
    <t>Other Payable</t>
  </si>
  <si>
    <t>Other payable</t>
  </si>
  <si>
    <t>212-01000</t>
  </si>
  <si>
    <t>Notes Payable (Noncurrent portion)-Bank Loan-Building</t>
  </si>
  <si>
    <t>Non-current Liability</t>
  </si>
  <si>
    <t>Noncurrent portion of the loans payable to bank for building with promissory notes</t>
  </si>
  <si>
    <t>212-02000</t>
  </si>
  <si>
    <t>Notes Payable (Noncurrent portion)-Equipment</t>
  </si>
  <si>
    <t>Noncurrent portion of installment payment payable for Equipment</t>
  </si>
  <si>
    <t>212-03000</t>
  </si>
  <si>
    <t>Notes Payable (Noncurrent portion)-Working Capital</t>
  </si>
  <si>
    <t>Noncurrent portion of loans for working capital</t>
  </si>
  <si>
    <t>212-04000</t>
  </si>
  <si>
    <t>Notes Payable (Noncurrent portion)-Due to Founders</t>
  </si>
  <si>
    <t>212-05000</t>
  </si>
  <si>
    <t>Notes Payable (Noncurrent portion)-Advances from Shareholders</t>
  </si>
  <si>
    <t>301-00000</t>
  </si>
  <si>
    <t>Share Capital</t>
  </si>
  <si>
    <t>Equity</t>
  </si>
  <si>
    <t>Issued and paid shares</t>
  </si>
  <si>
    <t>302-00000</t>
  </si>
  <si>
    <t>Additional Paid-In Capital</t>
  </si>
  <si>
    <t>Share premium</t>
  </si>
  <si>
    <t>303-00000</t>
  </si>
  <si>
    <t>Retained Earnings</t>
  </si>
  <si>
    <t>Accumulated Net Income</t>
  </si>
  <si>
    <t>304-00000</t>
  </si>
  <si>
    <t>Deficit</t>
  </si>
  <si>
    <t>Accumulated Net Loss</t>
  </si>
  <si>
    <t>401-01000</t>
  </si>
  <si>
    <t>Hospital Revenue-In Patient</t>
  </si>
  <si>
    <t>Revenue</t>
  </si>
  <si>
    <t>Revenue from In-Patient</t>
  </si>
  <si>
    <t>401-02000</t>
  </si>
  <si>
    <t>Hospital Revenue-Out Patient</t>
  </si>
  <si>
    <t>Revenue from Out-Patient</t>
  </si>
  <si>
    <t>401-03000</t>
  </si>
  <si>
    <t>Hospital Revenue-Emergency Patient</t>
  </si>
  <si>
    <t>Revenue from Emergency-Patient</t>
  </si>
  <si>
    <t>401-04000</t>
  </si>
  <si>
    <t>Hospital Revenue-OTC</t>
  </si>
  <si>
    <t>Output Tax (12%)</t>
  </si>
  <si>
    <t>Revenue from Over the Counter Pharmacy-Vatable</t>
  </si>
  <si>
    <t>401-05000</t>
  </si>
  <si>
    <t>Hospital Revenue-OTC-VAT EXEMPT</t>
  </si>
  <si>
    <t>Revenue from Over the Counter Pharmacy-Non Vatable</t>
  </si>
  <si>
    <t>402-01000</t>
  </si>
  <si>
    <t>Other Income-FND Dining</t>
  </si>
  <si>
    <t>Income from Bayview</t>
  </si>
  <si>
    <t>402-02000</t>
  </si>
  <si>
    <t>Other Income-Interest Income</t>
  </si>
  <si>
    <t>Interest on Bank deposits</t>
  </si>
  <si>
    <t>402-03000</t>
  </si>
  <si>
    <t>Other Income-Unrealized Foreign Exchange Gain</t>
  </si>
  <si>
    <t>Forex gain-dollar account</t>
  </si>
  <si>
    <t>403-01000</t>
  </si>
  <si>
    <t>Miscellaneous Income-Scrap Sales</t>
  </si>
  <si>
    <t>Other Income Outside normal business activities-scrap sales</t>
  </si>
  <si>
    <t>403-02000</t>
  </si>
  <si>
    <t>Miscellaneous Income-Cashier's Overage</t>
  </si>
  <si>
    <t>Other Income Outside normal business activities-cashier's overage</t>
  </si>
  <si>
    <t>403-03000</t>
  </si>
  <si>
    <t>Miscellaneous Income-Wifi Use</t>
  </si>
  <si>
    <t>Other Income Outside normal business activities-wifi</t>
  </si>
  <si>
    <t>403-04000</t>
  </si>
  <si>
    <t>Miscellaneous Income-Shooting Location</t>
  </si>
  <si>
    <t>Other Income Outside normal business activities-shooting location</t>
  </si>
  <si>
    <t>403-05000</t>
  </si>
  <si>
    <t>Miscellaneous Income-Bank Credit Memos</t>
  </si>
  <si>
    <t>Other Income Outside normal business activities-bank credit memos</t>
  </si>
  <si>
    <t>403-06000</t>
  </si>
  <si>
    <t>Miscellaneous Income-Sponsorship</t>
  </si>
  <si>
    <t>Other Income Outside normal business activities-sponsorship</t>
  </si>
  <si>
    <t>403-07000</t>
  </si>
  <si>
    <t>Miscellaneous Income-Seminars</t>
  </si>
  <si>
    <t>Other Income Outside normal business activities-seminars</t>
  </si>
  <si>
    <t>403-08000</t>
  </si>
  <si>
    <t>Miscellaneous Income-Electricity</t>
  </si>
  <si>
    <t>Other Income Outside normal business activities-electricity</t>
  </si>
  <si>
    <t>403-09000</t>
  </si>
  <si>
    <t>Miscellaneous Income-Rebates</t>
  </si>
  <si>
    <t>Other Income Outside normal business activities-rebates</t>
  </si>
  <si>
    <t>403-10000</t>
  </si>
  <si>
    <t>Miscellaneous Income-Consignment</t>
  </si>
  <si>
    <t>Other Income Outside normal business activities-consignment</t>
  </si>
  <si>
    <t>403-11000</t>
  </si>
  <si>
    <t>Miscellaneous Income-Donations Received</t>
  </si>
  <si>
    <t>Other Income Outside normal business activities-donations</t>
  </si>
  <si>
    <t>403-12000</t>
  </si>
  <si>
    <t>Miscellaneous Income-Rental Commercial Space</t>
  </si>
  <si>
    <t>Other Income Outside normal business activities-commercial space</t>
  </si>
  <si>
    <t>404-01000</t>
  </si>
  <si>
    <t>Hospital Discounts and Allowances-Admin/Employee</t>
  </si>
  <si>
    <t>Admin/Employee Discounts</t>
  </si>
  <si>
    <t>404-02000</t>
  </si>
  <si>
    <t>Hospital Discounts and Allowances-PWD/SC</t>
  </si>
  <si>
    <t>SC/PWD Discounts</t>
  </si>
  <si>
    <t>404-03000</t>
  </si>
  <si>
    <t>Hospital Discounts and Allowances-Investors</t>
  </si>
  <si>
    <t>Investors Discounts</t>
  </si>
  <si>
    <t>404-04000</t>
  </si>
  <si>
    <t>Hospital Discounts and Allowances-Corporate/Package</t>
  </si>
  <si>
    <t>Corporate/Package Discounts</t>
  </si>
  <si>
    <t>405-00000</t>
  </si>
  <si>
    <t>Sales Returns and Allowances</t>
  </si>
  <si>
    <t>Sales Return/Cancelled Transaction</t>
  </si>
  <si>
    <t>501-01000</t>
  </si>
  <si>
    <t>Direct Materials-Medicine</t>
  </si>
  <si>
    <t>Direct Costs</t>
  </si>
  <si>
    <t>Materials directly related to Hospital Revenue</t>
  </si>
  <si>
    <t>501-02000</t>
  </si>
  <si>
    <t>Direct Materials-Pharmacy Medicine</t>
  </si>
  <si>
    <t>Cost of Sales Pharmacy</t>
  </si>
  <si>
    <t>501-03000</t>
  </si>
  <si>
    <t>Direct Materials-Medical Supplies</t>
  </si>
  <si>
    <t>Materials directly related to Hospital Revenue-Medical Supplies</t>
  </si>
  <si>
    <t>501-04000</t>
  </si>
  <si>
    <t>Direct Materials-FND Dietary Supplies</t>
  </si>
  <si>
    <t>Materials directly related to Hospital Revenue-Dietary</t>
  </si>
  <si>
    <t>501-05000</t>
  </si>
  <si>
    <t>Direct Materials-FND Dining Supplies</t>
  </si>
  <si>
    <t>Materials directly related to Bayview Dining</t>
  </si>
  <si>
    <t>502-01000</t>
  </si>
  <si>
    <t>Direct Labor-Professional Fees-Reader's Fee</t>
  </si>
  <si>
    <t>Labor Cost directly related to Hospital Revenue-Reader's Fee</t>
  </si>
  <si>
    <t>502-02000</t>
  </si>
  <si>
    <t>Direct Labor-Professional Fees-RODs</t>
  </si>
  <si>
    <t>Labor Cost directly related to Hospital Revenue-PF RODs</t>
  </si>
  <si>
    <t>502-03000</t>
  </si>
  <si>
    <t>Direct Labor-Salaries and Wages</t>
  </si>
  <si>
    <t>Labor Cost directly related to Hospital Revenue-Salaries and Wages</t>
  </si>
  <si>
    <t>503-01000</t>
  </si>
  <si>
    <t>Service Overhead-Electricity and Water</t>
  </si>
  <si>
    <t>Overhead Expenses related to Hospital Revenue-Light and Water</t>
  </si>
  <si>
    <t>503-02000</t>
  </si>
  <si>
    <t>Service Overhead-Telephone and Communication</t>
  </si>
  <si>
    <t>Overhead Expenses related to Hospital Revenue-Communication</t>
  </si>
  <si>
    <t>503-03000</t>
  </si>
  <si>
    <t>Service Overhead-Send Out Service</t>
  </si>
  <si>
    <t>Overhead Expenses related to Hospital Revenue-Send Out</t>
  </si>
  <si>
    <t>503-04000</t>
  </si>
  <si>
    <t>Service Overhead-Nurses Meal</t>
  </si>
  <si>
    <t>Overhead Expenses related to Hospital Revenue-Meal</t>
  </si>
  <si>
    <t>503-05000</t>
  </si>
  <si>
    <t>Service Overhead-Depreciation Expenses-Building</t>
  </si>
  <si>
    <t>Overhead Expenses related to Hospital Revenue-Dep'n bldg</t>
  </si>
  <si>
    <t>503-06000</t>
  </si>
  <si>
    <t>Service Overhead-Depreciation Expenses-Medical Equipment</t>
  </si>
  <si>
    <t>Overhead Expenses related to Hospital Revenue-Dep'n Med. Equipt</t>
  </si>
  <si>
    <t>503-07000</t>
  </si>
  <si>
    <t>Service Overhead-Depreciation Expenses-Transportation Equipment</t>
  </si>
  <si>
    <t>Overhead Expenses related to Hospital Revenue-Dep'n Transpo. Equipt</t>
  </si>
  <si>
    <t>504-01000</t>
  </si>
  <si>
    <t>Service Overhead-Used Hospital Supplies</t>
  </si>
  <si>
    <t>Overhead Expenses related to Hospital Revenue-Hospital Supplies</t>
  </si>
  <si>
    <t>504-02000</t>
  </si>
  <si>
    <t>Service Overhead-Used Maintenance Supplies</t>
  </si>
  <si>
    <t>Overhead Expenses related to Hospital Revenue-Maintenance Supplies</t>
  </si>
  <si>
    <t>601-01000</t>
  </si>
  <si>
    <t>Salaries and Wages</t>
  </si>
  <si>
    <t>Expense</t>
  </si>
  <si>
    <t>Payments to Employees salaries and wages</t>
  </si>
  <si>
    <t>601-02000</t>
  </si>
  <si>
    <t>SSS Contribution Expense</t>
  </si>
  <si>
    <t>SSS Employer Share</t>
  </si>
  <si>
    <t>601-03000</t>
  </si>
  <si>
    <t>PHIC Contribution Expense</t>
  </si>
  <si>
    <t>PHIC Employer Share</t>
  </si>
  <si>
    <t>601-04000</t>
  </si>
  <si>
    <t>HDMF Contribution Expense</t>
  </si>
  <si>
    <t>HDMF Employer Share</t>
  </si>
  <si>
    <t>601-05000</t>
  </si>
  <si>
    <t>13th Month Pay</t>
  </si>
  <si>
    <t>13th Month Benefit</t>
  </si>
  <si>
    <t>601-06000</t>
  </si>
  <si>
    <t>De Minimis</t>
  </si>
  <si>
    <t>Employee benefits/privileges of relatively small value</t>
  </si>
  <si>
    <t>601-07000</t>
  </si>
  <si>
    <t>Incentives,Bonuses and Other Benefits</t>
  </si>
  <si>
    <t>Incentives and Bonuses</t>
  </si>
  <si>
    <t>601-08000</t>
  </si>
  <si>
    <t>Other Employee Benefits</t>
  </si>
  <si>
    <t>602-00000</t>
  </si>
  <si>
    <t>Uniforms</t>
  </si>
  <si>
    <t>Employees Uniform</t>
  </si>
  <si>
    <t>603-01000</t>
  </si>
  <si>
    <t>Depreciation Expenses-Land Improvements</t>
  </si>
  <si>
    <t>Fixed asset cost based on useful life-Land Improvements</t>
  </si>
  <si>
    <t>603-02000</t>
  </si>
  <si>
    <t>Depreciation Expenses-Other Land Improvement</t>
  </si>
  <si>
    <t>Fixed asset cost based on useful life-Other land Improvements</t>
  </si>
  <si>
    <t>603-03000</t>
  </si>
  <si>
    <t>Depreciation Expenses-Hospital Building</t>
  </si>
  <si>
    <t>Fixed asset cost based on useful life-Hospital Bldg</t>
  </si>
  <si>
    <t>603-04000</t>
  </si>
  <si>
    <t>Depreciation Expenses-Hospital Building Elevator</t>
  </si>
  <si>
    <t>Fixed asset cost based on useful life-Elevator</t>
  </si>
  <si>
    <t>603-05000</t>
  </si>
  <si>
    <t>Depreciation Expenses-Hospital Building Power House</t>
  </si>
  <si>
    <t>Fixed asset cost based on useful life-Powerhouse</t>
  </si>
  <si>
    <t>603-06000</t>
  </si>
  <si>
    <t>Depreciation Expenses-Hospital Building Water Pump</t>
  </si>
  <si>
    <t>Fixed asset cost based on useful life-Waterpump</t>
  </si>
  <si>
    <t>603-07000</t>
  </si>
  <si>
    <t>Depreciation Expenses-Hospital Building Laundry House</t>
  </si>
  <si>
    <t>Fixed asset cost based on useful life-Laundry House</t>
  </si>
  <si>
    <t>603-08000</t>
  </si>
  <si>
    <t>Depreciation Expenses-Leasehold Improvements</t>
  </si>
  <si>
    <t>Fixed asset cost based on useful life-Leasehold Improvements</t>
  </si>
  <si>
    <t>603-09000</t>
  </si>
  <si>
    <t>Depreciation Expenses-Transportation/Mobile Equipment</t>
  </si>
  <si>
    <t>Fixed asset cost based on useful life-Transpo/Mpbile Equipt</t>
  </si>
  <si>
    <t>603-10000</t>
  </si>
  <si>
    <t>Depreciation Expenses-Office Equipment</t>
  </si>
  <si>
    <t>Fixed asset cost based on useful life-Office Equipt</t>
  </si>
  <si>
    <t>603-11000</t>
  </si>
  <si>
    <t>Depreciation Expenses-Furniture and Fixtures</t>
  </si>
  <si>
    <t>Fixed asset cost based on useful life-F&amp;F</t>
  </si>
  <si>
    <t>603-12000</t>
  </si>
  <si>
    <t>Depreciation Expenses-Tools and Equipment</t>
  </si>
  <si>
    <t>Fixed asset cost based on useful life-Tools and Equipt</t>
  </si>
  <si>
    <t>603-13000</t>
  </si>
  <si>
    <t>Depreciation Expenses-Kitchen Equipment</t>
  </si>
  <si>
    <t>Fixed asset cost based on useful life-Kitchen Equipt</t>
  </si>
  <si>
    <t>603-14000</t>
  </si>
  <si>
    <t>Depreciation Expenses-Electrical and Installation Equipment</t>
  </si>
  <si>
    <t>Fixed asset cost based on useful life-Electrical and Install. Equipt</t>
  </si>
  <si>
    <t>604-00000</t>
  </si>
  <si>
    <t>Amortization Expenses-Software</t>
  </si>
  <si>
    <t>Fixed asset cost based on useful life-Software</t>
  </si>
  <si>
    <t>605-01000</t>
  </si>
  <si>
    <t>Taxes and Licenses-Income Taxes</t>
  </si>
  <si>
    <t>Income Tax Return</t>
  </si>
  <si>
    <t>605-02000</t>
  </si>
  <si>
    <t>Taxes and Licenses-Property Taxes-Land</t>
  </si>
  <si>
    <t>Real Property Tax-Land</t>
  </si>
  <si>
    <t>605-03000</t>
  </si>
  <si>
    <t>Taxes and Licenses-Property Taxes-Building</t>
  </si>
  <si>
    <t>Real Property Tax-Bldg.</t>
  </si>
  <si>
    <t>605-04000</t>
  </si>
  <si>
    <t>Taxes and Licenses-Property Taxes-Equipment</t>
  </si>
  <si>
    <t>Real Property Tax-Equipment</t>
  </si>
  <si>
    <t>605-05000</t>
  </si>
  <si>
    <t>Taxes and Licenses-Documentary Stamp</t>
  </si>
  <si>
    <t>BIR Form 2000</t>
  </si>
  <si>
    <t>605-06000</t>
  </si>
  <si>
    <t>Taxes and Licenses-Registration Fee</t>
  </si>
  <si>
    <t>BIR Form 0605 Annual Registration</t>
  </si>
  <si>
    <t>605-07000</t>
  </si>
  <si>
    <t>Permits and Licenses-Mayor's Permit and Licenses</t>
  </si>
  <si>
    <t>Mayor's Permit, Fire and Sanitation Permits</t>
  </si>
  <si>
    <t>606-00000</t>
  </si>
  <si>
    <t>Board Meeting and Travel Allowances</t>
  </si>
  <si>
    <t>Board Meeting Expenses</t>
  </si>
  <si>
    <t>607-00000</t>
  </si>
  <si>
    <t>Security Services</t>
  </si>
  <si>
    <t>Security Guards Compensation and Related Expenses</t>
  </si>
  <si>
    <t>608-00000</t>
  </si>
  <si>
    <t>Training and Development</t>
  </si>
  <si>
    <t>Seminars and Workshops</t>
  </si>
  <si>
    <t>609-00000</t>
  </si>
  <si>
    <t>Electricity and Water</t>
  </si>
  <si>
    <t>Electricity and Water Bill</t>
  </si>
  <si>
    <t>610-00000</t>
  </si>
  <si>
    <t>Telephone and Communication</t>
  </si>
  <si>
    <t>Telephone and Internet</t>
  </si>
  <si>
    <t>611-00000</t>
  </si>
  <si>
    <t>Used Office Supplies</t>
  </si>
  <si>
    <t>Stationery and Office Supplies</t>
  </si>
  <si>
    <t>612-00000</t>
  </si>
  <si>
    <t>Other Nonmedical and Nonsurgical Supplies</t>
  </si>
  <si>
    <t>General Nonmedical and Nonsurgical Supplies</t>
  </si>
  <si>
    <t>613-00000</t>
  </si>
  <si>
    <t>Used FND Supplies</t>
  </si>
  <si>
    <t>Supplies used in Dining</t>
  </si>
  <si>
    <t>614-01000</t>
  </si>
  <si>
    <t>Insurance Expense-Building</t>
  </si>
  <si>
    <t>Building Insurance</t>
  </si>
  <si>
    <t>614-02000</t>
  </si>
  <si>
    <t>Insurance Expense-Equipment</t>
  </si>
  <si>
    <t>Equipment Insurance</t>
  </si>
  <si>
    <t>614-03000</t>
  </si>
  <si>
    <t>Insurance Expense-Vehicle</t>
  </si>
  <si>
    <t>Vehicle Insurance</t>
  </si>
  <si>
    <t>615-01000</t>
  </si>
  <si>
    <t>Outside Services-Laundry</t>
  </si>
  <si>
    <t>Laundry Serrvices</t>
  </si>
  <si>
    <t>615-02000</t>
  </si>
  <si>
    <t>Outside Services-Others</t>
  </si>
  <si>
    <t>Other Outsourced Services</t>
  </si>
  <si>
    <t>616-01000</t>
  </si>
  <si>
    <t>Audit Fees</t>
  </si>
  <si>
    <t>External Auditor Fees</t>
  </si>
  <si>
    <t>616-02000</t>
  </si>
  <si>
    <t>Legal Fees</t>
  </si>
  <si>
    <t>Notarial Services and Legal Documentation</t>
  </si>
  <si>
    <t>616-03000</t>
  </si>
  <si>
    <t>Consultancy and Management Fees</t>
  </si>
  <si>
    <t>Other Professional Fees</t>
  </si>
  <si>
    <t>616-04000</t>
  </si>
  <si>
    <t>Retainers Fee</t>
  </si>
  <si>
    <t>617-01000</t>
  </si>
  <si>
    <t>Janitorial services</t>
  </si>
  <si>
    <t>Janitorial, Cleaning and Maintenance</t>
  </si>
  <si>
    <t>617-02000</t>
  </si>
  <si>
    <t>Cleaning Supplies Expense</t>
  </si>
  <si>
    <t>617-03000</t>
  </si>
  <si>
    <t>Cleaning and Maintenance</t>
  </si>
  <si>
    <t>617-04000</t>
  </si>
  <si>
    <t>Repairs and Maintenance</t>
  </si>
  <si>
    <t>618-00000</t>
  </si>
  <si>
    <t>Provision for Doubtful Accounts</t>
  </si>
  <si>
    <t>Accounts Provision</t>
  </si>
  <si>
    <t>619-00000</t>
  </si>
  <si>
    <t>Transportation and Travel</t>
  </si>
  <si>
    <t>Travel Transportation</t>
  </si>
  <si>
    <t>620-00000</t>
  </si>
  <si>
    <t>Fuel and Gasoline</t>
  </si>
  <si>
    <t>621-00000</t>
  </si>
  <si>
    <t>Representation and Entertainment</t>
  </si>
  <si>
    <t>Meals and Accomodation; Funcstions and Events</t>
  </si>
  <si>
    <t>622-00000</t>
  </si>
  <si>
    <t>Advertising/Promotion/Marketing Expenses</t>
  </si>
  <si>
    <t>Expenses Advertising</t>
  </si>
  <si>
    <t>623-00000</t>
  </si>
  <si>
    <t>Handling Fees</t>
  </si>
  <si>
    <t>Fees Handling</t>
  </si>
  <si>
    <t>624-00000</t>
  </si>
  <si>
    <t>Mailing/Postage/Courier</t>
  </si>
  <si>
    <t>Courier/Mailing</t>
  </si>
  <si>
    <t>625-00000</t>
  </si>
  <si>
    <t>Rentals-Billboard</t>
  </si>
  <si>
    <t>Billboard Rentals</t>
  </si>
  <si>
    <t>626-00000</t>
  </si>
  <si>
    <t>Bank Service Charge</t>
  </si>
  <si>
    <t>Charge Bank</t>
  </si>
  <si>
    <t>627-00000</t>
  </si>
  <si>
    <t>Fines and Penalties</t>
  </si>
  <si>
    <t>Penalties Fines</t>
  </si>
  <si>
    <t>628-01000</t>
  </si>
  <si>
    <t>Miscellaneous Expenses-LPG Dietary</t>
  </si>
  <si>
    <t>LPG Dietary</t>
  </si>
  <si>
    <t>628-02000</t>
  </si>
  <si>
    <t>Miscellaneous Expenses-LPG Dining</t>
  </si>
  <si>
    <t>LPG Dining</t>
  </si>
  <si>
    <t>628-03000</t>
  </si>
  <si>
    <t>Miscellaneous Expenses-Laundry Supplies</t>
  </si>
  <si>
    <t>Laundry Supplies</t>
  </si>
  <si>
    <t>628-04000</t>
  </si>
  <si>
    <t>Miscellaneous Expenses-Donation</t>
  </si>
  <si>
    <t>Donation  Expenses</t>
  </si>
  <si>
    <t>628-05000</t>
  </si>
  <si>
    <t>Miscellaneous Expenses-Unrealized FOREX Loss</t>
  </si>
  <si>
    <t>FOREX loss</t>
  </si>
  <si>
    <t>628-06000</t>
  </si>
  <si>
    <t>Miscellaneous Expenses-Refunds to Patients</t>
  </si>
  <si>
    <t>Refunds to Patients</t>
  </si>
  <si>
    <t>628-07000</t>
  </si>
  <si>
    <t>Miscellaneous Expenses-Credit Card Charges</t>
  </si>
  <si>
    <t>Credit card charges</t>
  </si>
  <si>
    <t>628-08000</t>
  </si>
  <si>
    <t>Miscellaneous Expenses-Miscellaneous</t>
  </si>
  <si>
    <t>Miscellaneous</t>
  </si>
  <si>
    <t>628-09000</t>
  </si>
  <si>
    <t>Miscellaneous Expenses-Cashier's Shortages</t>
  </si>
  <si>
    <t>Cashier's shortages</t>
  </si>
  <si>
    <t>629-01000</t>
  </si>
  <si>
    <t>Interest Expense-Equipment</t>
  </si>
  <si>
    <t>Interest on Loans-Equipment</t>
  </si>
  <si>
    <t>629-02000</t>
  </si>
  <si>
    <t>Interest Expense-Working Capital</t>
  </si>
  <si>
    <t>Interest on Loans-Working Capital</t>
  </si>
  <si>
    <t>630-01000</t>
  </si>
  <si>
    <t>Interest Withheld-LBP Current Account</t>
  </si>
  <si>
    <t>LBP Current Account Interest</t>
  </si>
  <si>
    <t>630-02000</t>
  </si>
  <si>
    <t>Interest Withheld-LBP PHIC</t>
  </si>
  <si>
    <t>LBP PHIC Interest</t>
  </si>
  <si>
    <t>630-03000</t>
  </si>
  <si>
    <t>Interest Withheld-MBTC</t>
  </si>
  <si>
    <t>MBTC Interest</t>
  </si>
  <si>
    <t>630-04000</t>
  </si>
  <si>
    <t>Interest Withheld-BPI</t>
  </si>
  <si>
    <t>BPI Interest</t>
  </si>
  <si>
    <t>Unpaid Expense Claims</t>
  </si>
  <si>
    <t>Expense claims typically made by employees/shareholder employees still outstanding.</t>
  </si>
  <si>
    <t>Wages Payable</t>
  </si>
  <si>
    <t>Xero automatically updates this account for payroll entries created using Payroll and will store the payroll amount to be paid to the employee for the pay run. This account enables you to maintain separate accounts for employee Wages Payable amounts and Accounts Payable amounts</t>
  </si>
  <si>
    <t>Sales Tax</t>
  </si>
  <si>
    <t>The balance in this account represents Sales Tax owing to or from your tax authority. At the end of the tax period, it is this account that should be used to code against either the 'refunds from' or 'payments to' your tax authority that will appear on the bank statement. Xero has been designed to use only one sales tax account to track sales taxes on income and expenses, so there is no need to add any new sales tax accounts to Xero.</t>
  </si>
  <si>
    <t>Historical Adjustment</t>
  </si>
  <si>
    <t>For accountant adjustments</t>
  </si>
  <si>
    <t>Rounding</t>
  </si>
  <si>
    <t>An adjustment entry to allow for rounding</t>
  </si>
  <si>
    <t>Tracking Transfers</t>
  </si>
  <si>
    <t>Tracking</t>
  </si>
  <si>
    <t>Transfers between tracking categories</t>
  </si>
  <si>
    <t>*ContactName</t>
  </si>
  <si>
    <t>EmailAddress</t>
  </si>
  <si>
    <t>POAddressLine1</t>
  </si>
  <si>
    <t>POAddressLine2</t>
  </si>
  <si>
    <t>POAddressLine3</t>
  </si>
  <si>
    <t>POAddressLine4</t>
  </si>
  <si>
    <t>POCity</t>
  </si>
  <si>
    <t>PORegion</t>
  </si>
  <si>
    <t>POPostalCode</t>
  </si>
  <si>
    <t>POCountry</t>
  </si>
  <si>
    <t>*InvoiceNumber</t>
  </si>
  <si>
    <t>Reference</t>
  </si>
  <si>
    <t>*InvoiceDate</t>
  </si>
  <si>
    <t>*DueDate</t>
  </si>
  <si>
    <t>Total</t>
  </si>
  <si>
    <t>InventoryItemCode</t>
  </si>
  <si>
    <t>*Description</t>
  </si>
  <si>
    <t>*Quantity</t>
  </si>
  <si>
    <t>*UnitAmount</t>
  </si>
  <si>
    <t>Discount</t>
  </si>
  <si>
    <t>*AccountCode</t>
  </si>
  <si>
    <t>*TaxType</t>
  </si>
  <si>
    <t>TaxAmount</t>
  </si>
  <si>
    <t>TrackingName1</t>
  </si>
  <si>
    <t>TrackingOption1</t>
  </si>
  <si>
    <t>TrackingName2</t>
  </si>
  <si>
    <t>TrackingOption2</t>
  </si>
  <si>
    <t>Currency</t>
  </si>
  <si>
    <t>BrandingTheme</t>
  </si>
  <si>
    <t>Amount paid</t>
  </si>
  <si>
    <t>Date Paid</t>
  </si>
  <si>
    <t>Date Deposited</t>
  </si>
  <si>
    <t>OR Number</t>
  </si>
  <si>
    <t>PINAT, STEVE DENIEL  COTACTE</t>
  </si>
  <si>
    <t>SOA: 2020-47642</t>
  </si>
  <si>
    <t>47642</t>
  </si>
  <si>
    <t>01/09/2020</t>
  </si>
  <si>
    <t>5A</t>
  </si>
  <si>
    <t>5B</t>
  </si>
  <si>
    <t>ADMINISTRATIVE OFFICE</t>
  </si>
  <si>
    <t>ADMITTING</t>
  </si>
  <si>
    <t>BILLING</t>
  </si>
  <si>
    <t>CENTRAL STERILE SUPPLY ROOM</t>
  </si>
  <si>
    <t>CLINICAL LABORATORY</t>
  </si>
  <si>
    <t>EMERGENCY ROOM</t>
  </si>
  <si>
    <t>IMAGING</t>
  </si>
  <si>
    <t>PHARMACY</t>
  </si>
  <si>
    <t>PULMONOLOGY</t>
  </si>
  <si>
    <t>JAMMANG, KYLA  BELDEROL</t>
  </si>
  <si>
    <t>SOA: 2020-48426</t>
  </si>
  <si>
    <t>48426</t>
  </si>
  <si>
    <t>CASHIER</t>
  </si>
  <si>
    <t>MEDICAL RECORDS</t>
  </si>
  <si>
    <t>CALAMBA, MICHAEL  MERCADO</t>
  </si>
  <si>
    <t>SOA: 2020-48307</t>
  </si>
  <si>
    <t>48307</t>
  </si>
  <si>
    <t>CARDIOLOGY CENTER</t>
  </si>
  <si>
    <t>ICU COMPLEX</t>
  </si>
  <si>
    <t>EDIONG, POLICARPO  MONTES</t>
  </si>
  <si>
    <t>SOA: 2020-48494</t>
  </si>
  <si>
    <t>48494</t>
  </si>
  <si>
    <t>ANDOY, CHARISSE DIANNE  PINIANO</t>
  </si>
  <si>
    <t>SOA: 2020-48474</t>
  </si>
  <si>
    <t>48474</t>
  </si>
  <si>
    <t>RABON, AMELIA CASSANDRA  BARRIL</t>
  </si>
  <si>
    <t>SOA: 2020-48437</t>
  </si>
  <si>
    <t>48437</t>
  </si>
  <si>
    <t>LR/DR/CS/HRPU</t>
  </si>
  <si>
    <t>Silva, George  Patrick</t>
  </si>
  <si>
    <t>SOA: 2020-48559</t>
  </si>
  <si>
    <t>48559</t>
  </si>
  <si>
    <t>ENDOSCOPY</t>
  </si>
  <si>
    <t>ARBUTANTE, PRIMITIVO  ARBULERAS</t>
  </si>
  <si>
    <t>SOA: 2020-48454</t>
  </si>
  <si>
    <t>48454</t>
  </si>
  <si>
    <t xml:space="preserve">DELIGERO, BIENVENIDA   VIRTUDAZO </t>
  </si>
  <si>
    <t>SOA: 2020-47475</t>
  </si>
  <si>
    <t>47475</t>
  </si>
  <si>
    <t>PHYSICAL AND REHABILITATION MEDICINE</t>
  </si>
  <si>
    <t>MOSQUEDA, EMMA  ANTIGUA</t>
  </si>
  <si>
    <t>SOA: 2020-48258</t>
  </si>
  <si>
    <t>48258</t>
  </si>
  <si>
    <t>ALAGON, BRENT ANDREI  ANGALOT</t>
  </si>
  <si>
    <t>SOA: 2020-47883</t>
  </si>
  <si>
    <t>47883</t>
  </si>
  <si>
    <t>VAN MALDEREN, EDDY  BERNAER</t>
  </si>
  <si>
    <t>SOA: 2020-48116</t>
  </si>
  <si>
    <t>48116</t>
  </si>
  <si>
    <t>BERENGUEL, ANIKKA LOUISE  SALOMON</t>
  </si>
  <si>
    <t>SOA: 2020-48371</t>
  </si>
  <si>
    <t>48371</t>
  </si>
  <si>
    <t>SOA: 2020-48397</t>
  </si>
  <si>
    <t>48397</t>
  </si>
  <si>
    <t>BLANES, REMEGIA  MICABALO</t>
  </si>
  <si>
    <t>SOA: 2020-48263</t>
  </si>
  <si>
    <t>48263</t>
  </si>
  <si>
    <t>OPERATING ROOM</t>
  </si>
  <si>
    <t>BELECINA, SOFIA  BABERA</t>
  </si>
  <si>
    <t>SOA: 2020-48424</t>
  </si>
  <si>
    <t>48424</t>
  </si>
  <si>
    <t>LAPECEROS, DYAN CLAIRE  ACEBU</t>
  </si>
  <si>
    <t>SOA: 2020-48364</t>
  </si>
  <si>
    <t>48364</t>
  </si>
  <si>
    <t>02/09/2020</t>
  </si>
  <si>
    <t xml:space="preserve">VALLESTERO, GENESIS  </t>
  </si>
  <si>
    <t>SOA: 2020-48600</t>
  </si>
  <si>
    <t>48600</t>
  </si>
  <si>
    <t>CAGAMPANG, MICHELLE  TAN</t>
  </si>
  <si>
    <t>SOA: 2020-48514</t>
  </si>
  <si>
    <t>48514</t>
  </si>
  <si>
    <t>6B</t>
  </si>
  <si>
    <t>FANO, GUADALUPE  LAPIÑA</t>
  </si>
  <si>
    <t>SOA: 2020-47805</t>
  </si>
  <si>
    <t>47805</t>
  </si>
  <si>
    <t>CAGAMPANG, MIAH LAURAINE  TAN</t>
  </si>
  <si>
    <t>SOA: 2020-48536</t>
  </si>
  <si>
    <t>48536</t>
  </si>
  <si>
    <t>NICU</t>
  </si>
  <si>
    <t>CAGAPE, ZIONN ADRIEL  TUMALE</t>
  </si>
  <si>
    <t>SOA: 2020-48622</t>
  </si>
  <si>
    <t>48622</t>
  </si>
  <si>
    <t>ARTIAGA, PERLA  CABARON</t>
  </si>
  <si>
    <t>SOA: 2020-48470</t>
  </si>
  <si>
    <t>48470</t>
  </si>
  <si>
    <t>RARA, CLARITO  ZETA</t>
  </si>
  <si>
    <t>SOA: 2020-48295</t>
  </si>
  <si>
    <t>48295</t>
  </si>
  <si>
    <t>BULAGA, JOCELYN  RAMOS</t>
  </si>
  <si>
    <t>SOA: 2020-48465</t>
  </si>
  <si>
    <t>48465</t>
  </si>
  <si>
    <t>MICULOB, TRIFON  LUNOD</t>
  </si>
  <si>
    <t>SOA: 2020-48159</t>
  </si>
  <si>
    <t>48159</t>
  </si>
  <si>
    <t>AUTIDA, ROMIL  PATANPATAN</t>
  </si>
  <si>
    <t>SOA: 2020-48765</t>
  </si>
  <si>
    <t>48765</t>
  </si>
  <si>
    <t>03/09/2020</t>
  </si>
  <si>
    <t>JUMAWAN, ARNULFO  DARATO</t>
  </si>
  <si>
    <t>SOA: 2020-48698</t>
  </si>
  <si>
    <t>48698</t>
  </si>
  <si>
    <t>BOLOS, GUILLERMO  NERCUIT</t>
  </si>
  <si>
    <t>SOA: 2020-48763</t>
  </si>
  <si>
    <t>48763</t>
  </si>
  <si>
    <t>ACERO, ARSENIO  ACAMPADO</t>
  </si>
  <si>
    <t>SOA: 2020-48587</t>
  </si>
  <si>
    <t>48587</t>
  </si>
  <si>
    <t>SORIA, JUDY ANN  PECHON</t>
  </si>
  <si>
    <t>SOA: 2020-48916</t>
  </si>
  <si>
    <t>48916</t>
  </si>
  <si>
    <t>DUMANGAS, MARCIANA  JAMERO</t>
  </si>
  <si>
    <t>SOA: 2020-48858</t>
  </si>
  <si>
    <t>48858</t>
  </si>
  <si>
    <t>MAGALLANES, JUAN  BONGOLTO</t>
  </si>
  <si>
    <t>SOA: 2020-48829</t>
  </si>
  <si>
    <t>48829</t>
  </si>
  <si>
    <t>LAGURA, CLAIRE JOYCE  FUENTES</t>
  </si>
  <si>
    <t>SOA: 2020-49072</t>
  </si>
  <si>
    <t>49072</t>
  </si>
  <si>
    <t>PURACAN, EULALIO  SUPERO</t>
  </si>
  <si>
    <t>SOA: 2020-48611</t>
  </si>
  <si>
    <t>48611</t>
  </si>
  <si>
    <t>X-RAY</t>
  </si>
  <si>
    <t>PUERTA, TIBURCIA  FERNANDEZ</t>
  </si>
  <si>
    <t>SOA: 2020-48927</t>
  </si>
  <si>
    <t>48927</t>
  </si>
  <si>
    <t>04/09/2020</t>
  </si>
  <si>
    <t>AVENIDO, FAUSTO  ENOC</t>
  </si>
  <si>
    <t>SOA: 2020-48129</t>
  </si>
  <si>
    <t>48129</t>
  </si>
  <si>
    <t>BAUGBOG, RANILO  RAZUNABLE</t>
  </si>
  <si>
    <t>SOA: 2020-48849</t>
  </si>
  <si>
    <t>48849</t>
  </si>
  <si>
    <t>SUMATRA, ENNA BRAELYNN  CABIG</t>
  </si>
  <si>
    <t>SOA: 2020-48336</t>
  </si>
  <si>
    <t>48336</t>
  </si>
  <si>
    <t>DORIA, JOVITA  RICAFORT</t>
  </si>
  <si>
    <t>SOA: 2020-48473</t>
  </si>
  <si>
    <t>48473</t>
  </si>
  <si>
    <t>SOA: 2020-48908</t>
  </si>
  <si>
    <t>48908</t>
  </si>
  <si>
    <t>MONTGOMERY, CLAY   GAITHEL</t>
  </si>
  <si>
    <t>SOA: 2020-48739</t>
  </si>
  <si>
    <t>48739</t>
  </si>
  <si>
    <t>DIETARY</t>
  </si>
  <si>
    <t>BUAL, ANGEL MAXINE JULIANE  BALAGOT</t>
  </si>
  <si>
    <t>SOA: 2020-48835</t>
  </si>
  <si>
    <t>48835</t>
  </si>
  <si>
    <t>HOYBIA, MIKO  BARRETE</t>
  </si>
  <si>
    <t>SOA: 2020-48806</t>
  </si>
  <si>
    <t>48806</t>
  </si>
  <si>
    <t>REFUGIO, JAIRUS KIRK  SOMBRIO</t>
  </si>
  <si>
    <t>SOA: 2020-48822</t>
  </si>
  <si>
    <t>48822</t>
  </si>
  <si>
    <t>REFUGIO, HAIDEE  SOMBRIO</t>
  </si>
  <si>
    <t>SOA: 2020-48500</t>
  </si>
  <si>
    <t>48500</t>
  </si>
  <si>
    <t>PERENIO, MELVIC  BACSAN</t>
  </si>
  <si>
    <t>SOA: 2020-47943</t>
  </si>
  <si>
    <t>47943</t>
  </si>
  <si>
    <t xml:space="preserve">MATHERS, JAMES WILLIAM  </t>
  </si>
  <si>
    <t>SOA: 2020-48910</t>
  </si>
  <si>
    <t>48910</t>
  </si>
  <si>
    <t>BALONGA, ADELAIDA  ESCARTIN</t>
  </si>
  <si>
    <t>SOA: 2020-48914</t>
  </si>
  <si>
    <t>48914</t>
  </si>
  <si>
    <t>BUTLAY, FAUSTINO  DUETES</t>
  </si>
  <si>
    <t>SOA: 2020-49345</t>
  </si>
  <si>
    <t>49345</t>
  </si>
  <si>
    <t>AMAMANGPANG, AQUILA  ARBILERA</t>
  </si>
  <si>
    <t>SOA: 2020-49073</t>
  </si>
  <si>
    <t>49073</t>
  </si>
  <si>
    <t>05/09/2020</t>
  </si>
  <si>
    <t>LACIERDA, APRIL JANE  DENIAL</t>
  </si>
  <si>
    <t>SOA: 2020-48926</t>
  </si>
  <si>
    <t>48926</t>
  </si>
  <si>
    <t>MACARAYO, JEO KRISTOFF  LACIERDA</t>
  </si>
  <si>
    <t>SOA: 2020-48933</t>
  </si>
  <si>
    <t>48933</t>
  </si>
  <si>
    <t>INDERBITZIN, MONALIZA  SACO</t>
  </si>
  <si>
    <t>SOA: 2020-49183</t>
  </si>
  <si>
    <t>49183</t>
  </si>
  <si>
    <t>EGONIA, BERNARDITHA  MELECIO</t>
  </si>
  <si>
    <t>SOA: 2020-48556</t>
  </si>
  <si>
    <t>48556</t>
  </si>
  <si>
    <t>TORREGOSA, ALICIA  CAHUCOM</t>
  </si>
  <si>
    <t>SOA: 2020-48994</t>
  </si>
  <si>
    <t>48994</t>
  </si>
  <si>
    <t>ELEAZER, DAISELIE  PIQUIT</t>
  </si>
  <si>
    <t>SOA: 2020-49376</t>
  </si>
  <si>
    <t>49376</t>
  </si>
  <si>
    <t>COLUMNAS, MA. JOY  TESORIO</t>
  </si>
  <si>
    <t>SOA: 2020-49182</t>
  </si>
  <si>
    <t>49182</t>
  </si>
  <si>
    <t>06/09/2020</t>
  </si>
  <si>
    <t>MANALUSUG, MAI  OKANIWA</t>
  </si>
  <si>
    <t>SOA: 2020-49039</t>
  </si>
  <si>
    <t>49039</t>
  </si>
  <si>
    <t>MELENCION, NATIVIDAD  ESTORGIO</t>
  </si>
  <si>
    <t>SOA: 2020-48461</t>
  </si>
  <si>
    <t>48461</t>
  </si>
  <si>
    <t>ENDO, LOURDES CONCEPCION  TAN</t>
  </si>
  <si>
    <t>SOA: 2020-49192</t>
  </si>
  <si>
    <t>49192</t>
  </si>
  <si>
    <t>LABELLA, VON RINNAN  PIEZAS</t>
  </si>
  <si>
    <t>SOA: 2020-49373</t>
  </si>
  <si>
    <t>49373</t>
  </si>
  <si>
    <t>SIMILA, REDENTOR  ALEGARBES</t>
  </si>
  <si>
    <t>SOA: 2020-48840</t>
  </si>
  <si>
    <t>48840</t>
  </si>
  <si>
    <t>HEMODIALYSIS UNIT</t>
  </si>
  <si>
    <t>AGUILAR, HOMER  VALENZUELA</t>
  </si>
  <si>
    <t>SOA: 2020-49103</t>
  </si>
  <si>
    <t>49103</t>
  </si>
  <si>
    <t>COLUMNAS, LIANDRE JON  TESORIO</t>
  </si>
  <si>
    <t>SOA: 2020-49268</t>
  </si>
  <si>
    <t>49268</t>
  </si>
  <si>
    <t>LONTOC, VIRGINIA  BASCO</t>
  </si>
  <si>
    <t>SOA: 2020-48615</t>
  </si>
  <si>
    <t>48615</t>
  </si>
  <si>
    <t>GALIA, GILBERT  TORITA</t>
  </si>
  <si>
    <t>SOA: 2020-48984</t>
  </si>
  <si>
    <t>48984</t>
  </si>
  <si>
    <t>VILLAPAZ, JIELA  CHUA</t>
  </si>
  <si>
    <t>SOA: 2020-49377</t>
  </si>
  <si>
    <t>49377</t>
  </si>
  <si>
    <t>SIMBAJON, TRINIDAD  UY</t>
  </si>
  <si>
    <t>SOA: 2020-47683</t>
  </si>
  <si>
    <t>47683</t>
  </si>
  <si>
    <t>SALARDA, AKISHA  SARABIA</t>
  </si>
  <si>
    <t>SOA: 2020-48838</t>
  </si>
  <si>
    <t>48838</t>
  </si>
  <si>
    <t>07/09/2020</t>
  </si>
  <si>
    <t>SUPREMO, NIÑO MACONREY  ERONICO</t>
  </si>
  <si>
    <t>SOA: 2020-49378</t>
  </si>
  <si>
    <t>49378</t>
  </si>
  <si>
    <t>CALUNSAG, VICTOR  IROY</t>
  </si>
  <si>
    <t>SOA: 2020-49219</t>
  </si>
  <si>
    <t>49219</t>
  </si>
  <si>
    <t>GARSUTA, ZARIAH STARK  VILLAPAZ</t>
  </si>
  <si>
    <t>SOA: 2020-49389</t>
  </si>
  <si>
    <t>49389</t>
  </si>
  <si>
    <t>JOBE, ROBERT  AUMAN</t>
  </si>
  <si>
    <t>SOA: 2020-49548</t>
  </si>
  <si>
    <t>49548</t>
  </si>
  <si>
    <t>LAURON, AKISHA  GUTIERREZ</t>
  </si>
  <si>
    <t>SOA: 2020-49002</t>
  </si>
  <si>
    <t>49002</t>
  </si>
  <si>
    <t>LABELLA, ALEJANDRO  DUMANAT</t>
  </si>
  <si>
    <t>SOA: 2020-49359</t>
  </si>
  <si>
    <t>49359</t>
  </si>
  <si>
    <t>LOPEZ, GERRY  CASTRO</t>
  </si>
  <si>
    <t>SOA: 2020-49371</t>
  </si>
  <si>
    <t>49371</t>
  </si>
  <si>
    <t>CASTRONUEVO, MATILDE  RAS</t>
  </si>
  <si>
    <t>SOA: 2020-49363</t>
  </si>
  <si>
    <t>49363</t>
  </si>
  <si>
    <t>SOA: 2020-49776</t>
  </si>
  <si>
    <t>49776</t>
  </si>
  <si>
    <t>MACAS, CEFERINO  CAGATA</t>
  </si>
  <si>
    <t>SOA: 2020-49355</t>
  </si>
  <si>
    <t>49355</t>
  </si>
  <si>
    <t>LUPAR, SHAWN  OMOLON</t>
  </si>
  <si>
    <t>SOA: 2020-49344</t>
  </si>
  <si>
    <t>49344</t>
  </si>
  <si>
    <t>MCCULLOUGH, EDLIN  BIBO</t>
  </si>
  <si>
    <t>SOA: 2020-49508</t>
  </si>
  <si>
    <t>49508</t>
  </si>
  <si>
    <t>WOMEN'S CENTER</t>
  </si>
  <si>
    <t>ARCAYERA, ALBERTO  POLAR</t>
  </si>
  <si>
    <t>SOA: 2020-48727</t>
  </si>
  <si>
    <t>48727</t>
  </si>
  <si>
    <t>08/09/2020</t>
  </si>
  <si>
    <t>MAHINAY, FE  MALIGRO</t>
  </si>
  <si>
    <t>SOA: 2020-49442</t>
  </si>
  <si>
    <t>49442</t>
  </si>
  <si>
    <t>RENOPAL, MANILYN  BANQUIL</t>
  </si>
  <si>
    <t>SOA: 2020-49570</t>
  </si>
  <si>
    <t>49570</t>
  </si>
  <si>
    <t>CALAUNAN, JIEV RIVERETH  GUMBAYAN</t>
  </si>
  <si>
    <t>SOA: 2020-49484</t>
  </si>
  <si>
    <t>49484</t>
  </si>
  <si>
    <t>6A</t>
  </si>
  <si>
    <t>DOHIG, CLAVEIANNE MARIE  MAGAWAY</t>
  </si>
  <si>
    <t>SOA: 2020-49149</t>
  </si>
  <si>
    <t>49149</t>
  </si>
  <si>
    <t>PEROCHO, RICHIE  PELECIO</t>
  </si>
  <si>
    <t>SOA: 2020-49181</t>
  </si>
  <si>
    <t>49181</t>
  </si>
  <si>
    <t>LABOR ROOM</t>
  </si>
  <si>
    <t>QUIJAL, MEDELYN  DOLORITOS</t>
  </si>
  <si>
    <t>SOA: 2020-49756</t>
  </si>
  <si>
    <t>49756</t>
  </si>
  <si>
    <t>PADONIA, VICTORIO  NICANOR</t>
  </si>
  <si>
    <t>SOA: 2020-49794</t>
  </si>
  <si>
    <t>49794</t>
  </si>
  <si>
    <t>BANATE, BENZENE  RADA</t>
  </si>
  <si>
    <t>SOA: 2020-49758</t>
  </si>
  <si>
    <t>49758</t>
  </si>
  <si>
    <t xml:space="preserve">PINGMA, ADOON  </t>
  </si>
  <si>
    <t>SOA: 2020-49560</t>
  </si>
  <si>
    <t>49560</t>
  </si>
  <si>
    <t>09/09/2020</t>
  </si>
  <si>
    <t>TABACON, SILVANA  GALGO</t>
  </si>
  <si>
    <t>SOA: 2020-49283</t>
  </si>
  <si>
    <t>49283</t>
  </si>
  <si>
    <t>CHIO, FELIROSE ANN  MICABALO</t>
  </si>
  <si>
    <t>SOA: 2020-49792</t>
  </si>
  <si>
    <t>49792</t>
  </si>
  <si>
    <t>PENDIJITO, CASSANDRA MAE  AMPLAYO</t>
  </si>
  <si>
    <t>SOA: 2020-48708</t>
  </si>
  <si>
    <t>48708</t>
  </si>
  <si>
    <t>GALLETO, NIÑO  ACOLACOL</t>
  </si>
  <si>
    <t>SOA: 2020-49696</t>
  </si>
  <si>
    <t>49696</t>
  </si>
  <si>
    <t>TORREON, NICIO  DAAN</t>
  </si>
  <si>
    <t>SOA: 2020-48282</t>
  </si>
  <si>
    <t>48282</t>
  </si>
  <si>
    <t>CAPATAN, PETRA  DUMAGAN</t>
  </si>
  <si>
    <t>SOA: 2020-49694</t>
  </si>
  <si>
    <t>49694</t>
  </si>
  <si>
    <t>SOA: 2020-49750</t>
  </si>
  <si>
    <t>49750</t>
  </si>
  <si>
    <t>QUIBEL, JULITA  MERENCILLO</t>
  </si>
  <si>
    <t>SOA: 2020-49106</t>
  </si>
  <si>
    <t>49106</t>
  </si>
  <si>
    <t>GEPAYO, VICENTE  INGLES</t>
  </si>
  <si>
    <t>SOA: 2020-49453</t>
  </si>
  <si>
    <t>49453</t>
  </si>
  <si>
    <t>NISNISAN, TEODORA  PINGKIAN</t>
  </si>
  <si>
    <t>SOA: 2020-49314</t>
  </si>
  <si>
    <t>49314</t>
  </si>
  <si>
    <t>PEROCHO, JOHN KAIDEN  PELECIO</t>
  </si>
  <si>
    <t>SOA: 2020-49502</t>
  </si>
  <si>
    <t>49502</t>
  </si>
  <si>
    <t>LOBRIGAS, MAXIMINA  PELPINOSAS</t>
  </si>
  <si>
    <t>SOA: 2020-49593</t>
  </si>
  <si>
    <t>49593</t>
  </si>
  <si>
    <t>ABELA, RUBEN  ANISLAG</t>
  </si>
  <si>
    <t>SOA: 2020-48555</t>
  </si>
  <si>
    <t>48555</t>
  </si>
  <si>
    <t>10/09/2020</t>
  </si>
  <si>
    <t>SOA: 2020-50638</t>
  </si>
  <si>
    <t>50638</t>
  </si>
  <si>
    <t>MANGA, ALTHEA MARIEL  SARONG</t>
  </si>
  <si>
    <t>SOA: 2020-49562</t>
  </si>
  <si>
    <t>49562</t>
  </si>
  <si>
    <t>MONSALES, LOURDES  MATUOD</t>
  </si>
  <si>
    <t>SOA: 2020-49998</t>
  </si>
  <si>
    <t>49998</t>
  </si>
  <si>
    <t>SALAZAR, VIRGILIO  LOFRANCO</t>
  </si>
  <si>
    <t>SOA: 2020-48971</t>
  </si>
  <si>
    <t>48971</t>
  </si>
  <si>
    <t>SALIGUMBA, GIDEON MARCO  MEDELLIN</t>
  </si>
  <si>
    <t>SOA: 2020-49894</t>
  </si>
  <si>
    <t>49894</t>
  </si>
  <si>
    <t>MEDELLIN, RUBY JEAN  MURCIA</t>
  </si>
  <si>
    <t>SOA: 2020-49800</t>
  </si>
  <si>
    <t>49800</t>
  </si>
  <si>
    <t>AÑOBER, MARIA  SENDRIJAS</t>
  </si>
  <si>
    <t>SOA: 2020-49768</t>
  </si>
  <si>
    <t>49768</t>
  </si>
  <si>
    <t>ABELA, ALEJANDRIA  ANISLAG</t>
  </si>
  <si>
    <t>SOA: 2020-49711</t>
  </si>
  <si>
    <t>49711</t>
  </si>
  <si>
    <t>BRIGOLE, FRIETZEL  ESCARTIN</t>
  </si>
  <si>
    <t>SOA: 2020-49897</t>
  </si>
  <si>
    <t>49897</t>
  </si>
  <si>
    <t>MALICSE, AILEEN  CUARESMA</t>
  </si>
  <si>
    <t>SOA: 2020-47785</t>
  </si>
  <si>
    <t>47785</t>
  </si>
  <si>
    <t>11/09/2020</t>
  </si>
  <si>
    <t>LOPEZ, RIAH MAE  POLOYAPOY</t>
  </si>
  <si>
    <t>SOA: 2020-49708</t>
  </si>
  <si>
    <t>49708</t>
  </si>
  <si>
    <t>AÑOSA, DIONA  ANDOY</t>
  </si>
  <si>
    <t>SOA: 2020-49157</t>
  </si>
  <si>
    <t>49157</t>
  </si>
  <si>
    <t>CIRUELA, MARIA FE  MICULOB</t>
  </si>
  <si>
    <t>SOA: 2020-49980</t>
  </si>
  <si>
    <t>49980</t>
  </si>
  <si>
    <t>NISNEA, ALLEYAH  COYOCA</t>
  </si>
  <si>
    <t>SOA: 2020-50178</t>
  </si>
  <si>
    <t>50178</t>
  </si>
  <si>
    <t>JOTOJOT, WELIJADA  GRANADA</t>
  </si>
  <si>
    <t>SOA: 2020-49375</t>
  </si>
  <si>
    <t>49375</t>
  </si>
  <si>
    <t>SABIO, CIARA  ORAIN</t>
  </si>
  <si>
    <t>SOA: 2020-50107</t>
  </si>
  <si>
    <t>50107</t>
  </si>
  <si>
    <t>GARCIA, EDITHA  DESTRAJO</t>
  </si>
  <si>
    <t>SOA: 2020-49576</t>
  </si>
  <si>
    <t>49576</t>
  </si>
  <si>
    <t>ESCABUSA, ANTONIA  BERNALES</t>
  </si>
  <si>
    <t>SOA: 2020-47949</t>
  </si>
  <si>
    <t>47949</t>
  </si>
  <si>
    <t>NISNEA, KORINA  COYOCA</t>
  </si>
  <si>
    <t>SOA: 2020-50037</t>
  </si>
  <si>
    <t>50037</t>
  </si>
  <si>
    <t>GONZAGA, PABLO  CALIZAR</t>
  </si>
  <si>
    <t>SOA: 2020-49571</t>
  </si>
  <si>
    <t>49571</t>
  </si>
  <si>
    <t xml:space="preserve">SABIO, MARYCHOLE  </t>
  </si>
  <si>
    <t>SOA: 2020-50176</t>
  </si>
  <si>
    <t>50176</t>
  </si>
  <si>
    <t>MALARAN, ANESIO  GALLENERO</t>
  </si>
  <si>
    <t>SOA: 2020-49700</t>
  </si>
  <si>
    <t>49700</t>
  </si>
  <si>
    <t>LIQUIT, RENATO  TEVES</t>
  </si>
  <si>
    <t>SOA: 2020-49597</t>
  </si>
  <si>
    <t>49597</t>
  </si>
  <si>
    <t>CLENUAR, MARLON BRYAN  CLOMA</t>
  </si>
  <si>
    <t>SOA: 2020-49504</t>
  </si>
  <si>
    <t>49504</t>
  </si>
  <si>
    <t>12/09/2020</t>
  </si>
  <si>
    <t>BUYAN, JAIME  JUMARITO</t>
  </si>
  <si>
    <t>SOA: 2020-48284</t>
  </si>
  <si>
    <t>48284</t>
  </si>
  <si>
    <t>VISTAL, HERMILO  DELA TORRE</t>
  </si>
  <si>
    <t>SOA: 2020-50297</t>
  </si>
  <si>
    <t>50297</t>
  </si>
  <si>
    <t>PINQUE, SATURNINA  MICULOB</t>
  </si>
  <si>
    <t>SOA: 2020-49184</t>
  </si>
  <si>
    <t>49184</t>
  </si>
  <si>
    <t>CULANGO, CHARISA  MAGTAJAS</t>
  </si>
  <si>
    <t>SOA: 2020-50159</t>
  </si>
  <si>
    <t>50159</t>
  </si>
  <si>
    <t>ROMEO, HARRA MAE  CUTILLAS</t>
  </si>
  <si>
    <t>SOA: 2020-50349</t>
  </si>
  <si>
    <t>50349</t>
  </si>
  <si>
    <t>LABASTILLA, FRANCIS ANTHONY  ORENA</t>
  </si>
  <si>
    <t>SOA: 2020-50112</t>
  </si>
  <si>
    <t>50112</t>
  </si>
  <si>
    <t>HUMOC, JERB JUNIFEL  LUMAAD</t>
  </si>
  <si>
    <t>SOA: 2020-50171</t>
  </si>
  <si>
    <t>50171</t>
  </si>
  <si>
    <t>SOA: 2020-50179</t>
  </si>
  <si>
    <t>50179</t>
  </si>
  <si>
    <t>SOA: 2020-50187</t>
  </si>
  <si>
    <t>50187</t>
  </si>
  <si>
    <t>CULANGO, JOHAN CHAZ  MAGTAJAS</t>
  </si>
  <si>
    <t>SOA: 2020-50242</t>
  </si>
  <si>
    <t>50242</t>
  </si>
  <si>
    <t>OLANDRIA, LEONORA  RASTICA</t>
  </si>
  <si>
    <t>SOA: 2020-50275</t>
  </si>
  <si>
    <t>50275</t>
  </si>
  <si>
    <t>NAQUILA, MARCELINO  FUENTES</t>
  </si>
  <si>
    <t>SOA: 2020-50118</t>
  </si>
  <si>
    <t>50118</t>
  </si>
  <si>
    <t>LOFRANCO, SEVERINA  APARECE</t>
  </si>
  <si>
    <t>SOA: 2020-50160</t>
  </si>
  <si>
    <t>50160</t>
  </si>
  <si>
    <t>YAP, CLIFTON  UY</t>
  </si>
  <si>
    <t>SOA: 2020-48535</t>
  </si>
  <si>
    <t>48535</t>
  </si>
  <si>
    <t>APOR, AMADO  BALLANO</t>
  </si>
  <si>
    <t>SOA: 2020-47877</t>
  </si>
  <si>
    <t>47877</t>
  </si>
  <si>
    <t>VILLONES, ELENA  GUJOL</t>
  </si>
  <si>
    <t>SOA: 2020-50088</t>
  </si>
  <si>
    <t>50088</t>
  </si>
  <si>
    <t>VILLAREAL, RONALDO  CATALAN</t>
  </si>
  <si>
    <t>SOA: 2020-47859</t>
  </si>
  <si>
    <t>47859</t>
  </si>
  <si>
    <t>SOA: 2020-47919</t>
  </si>
  <si>
    <t>47919</t>
  </si>
  <si>
    <t>PALMITOS, CLERK BRYAN  BANGALAO</t>
  </si>
  <si>
    <t>SOA: 2020-50010</t>
  </si>
  <si>
    <t>50010</t>
  </si>
  <si>
    <t>13/09/2020</t>
  </si>
  <si>
    <t>BAGOTCHAY, RESTITUTO  FELISILDA</t>
  </si>
  <si>
    <t>SOA: 2020-50027</t>
  </si>
  <si>
    <t>50027</t>
  </si>
  <si>
    <t>SOA: 2020-50030</t>
  </si>
  <si>
    <t>50030</t>
  </si>
  <si>
    <t>SOA: 2020-50120</t>
  </si>
  <si>
    <t>50120</t>
  </si>
  <si>
    <t>SINCONIEGUE, RENZ GABRIEL  MASCARDO</t>
  </si>
  <si>
    <t>SOA: 2020-50357</t>
  </si>
  <si>
    <t>50357</t>
  </si>
  <si>
    <t>ESCOBIDO, OLIVIA KAEL  TUBA</t>
  </si>
  <si>
    <t>SOA: 2020-50564</t>
  </si>
  <si>
    <t>50564</t>
  </si>
  <si>
    <t>ESCOBIDO, APRIL  TUBA</t>
  </si>
  <si>
    <t>SOA: 2020-50561</t>
  </si>
  <si>
    <t>50561</t>
  </si>
  <si>
    <t>MASAS, LORENA  SALAVEDRA</t>
  </si>
  <si>
    <t>SOA: 2020-50319</t>
  </si>
  <si>
    <t>50319</t>
  </si>
  <si>
    <t>DELIVERY ROOM</t>
  </si>
  <si>
    <t>IHALAS, KHANNA MARIE  MASAS</t>
  </si>
  <si>
    <t>SOA: 2020-50354</t>
  </si>
  <si>
    <t>50354</t>
  </si>
  <si>
    <t>BETE, MARIA ACE  PAGARAN</t>
  </si>
  <si>
    <t>SOA: 2020-50142</t>
  </si>
  <si>
    <t>50142</t>
  </si>
  <si>
    <t>ZAFRA, EMERITA  LIDON</t>
  </si>
  <si>
    <t>SOA: 2020-49732</t>
  </si>
  <si>
    <t>49732</t>
  </si>
  <si>
    <t>PALIJADO, REMUEL  TAHIL</t>
  </si>
  <si>
    <t>SOA: 2020-50183</t>
  </si>
  <si>
    <t>50183</t>
  </si>
  <si>
    <t>ALINGIG, BASILISO  PUROL</t>
  </si>
  <si>
    <t>SOA: 2020-48815</t>
  </si>
  <si>
    <t>48815</t>
  </si>
  <si>
    <t>14/09/2020</t>
  </si>
  <si>
    <t>LIMBAGO, DAVIDA  CALIPUSAN</t>
  </si>
  <si>
    <t>SOA: 2020-50709</t>
  </si>
  <si>
    <t>50709</t>
  </si>
  <si>
    <t>EDULAN, CHARLES CEASAR  LOMAAD</t>
  </si>
  <si>
    <t>SOA: 2020-50173</t>
  </si>
  <si>
    <t>50173</t>
  </si>
  <si>
    <t>ARBUTANTE, SERINA  LOSEÑADA</t>
  </si>
  <si>
    <t>SOA: 2020-50563</t>
  </si>
  <si>
    <t>50563</t>
  </si>
  <si>
    <t>SOA: 2020-50892</t>
  </si>
  <si>
    <t>50892</t>
  </si>
  <si>
    <t>BERNANTE, OLIMPIO  LADISA</t>
  </si>
  <si>
    <t>SOA: 2020-50362</t>
  </si>
  <si>
    <t>50362</t>
  </si>
  <si>
    <t>SIEZ, LEIGH IVYNNE FELICE  BAUTISTA</t>
  </si>
  <si>
    <t>SOA: 2020-50659</t>
  </si>
  <si>
    <t>50659</t>
  </si>
  <si>
    <t>SIEZ, JESU FELIX IVAN  BAUTISTA</t>
  </si>
  <si>
    <t>SOA: 2020-50660</t>
  </si>
  <si>
    <t>50660</t>
  </si>
  <si>
    <t>LOQUELLANO, ESMERALDA  TIMBAL</t>
  </si>
  <si>
    <t>SOA: 2020-50536</t>
  </si>
  <si>
    <t>50536</t>
  </si>
  <si>
    <t>SIA, VINA MARIE  BAUTISTA</t>
  </si>
  <si>
    <t>SOA: 2020-49762</t>
  </si>
  <si>
    <t>49762</t>
  </si>
  <si>
    <t>CORPUS, JENIFER  AUXTERO</t>
  </si>
  <si>
    <t>SOA: 2020-50546</t>
  </si>
  <si>
    <t>50546</t>
  </si>
  <si>
    <t>LUBIANO, EUNICE NAOMI  LAGUNOY</t>
  </si>
  <si>
    <t>SOA: 2020-50739</t>
  </si>
  <si>
    <t>50739</t>
  </si>
  <si>
    <t xml:space="preserve">DOYDOY, MA. LEONICA DALE  </t>
  </si>
  <si>
    <t>SOA: 2020-50717</t>
  </si>
  <si>
    <t>50717</t>
  </si>
  <si>
    <t>GOLOSINO, ISABELO  BESAS</t>
  </si>
  <si>
    <t>SOA: 2020-49566</t>
  </si>
  <si>
    <t>49566</t>
  </si>
  <si>
    <t>RONTAL, ERROL CLARK  VIRADOR</t>
  </si>
  <si>
    <t>SOA: 2020-50776</t>
  </si>
  <si>
    <t>50776</t>
  </si>
  <si>
    <t>15/09/2020</t>
  </si>
  <si>
    <t>TUADES, JOSELITO  DOLORICAN</t>
  </si>
  <si>
    <t>SOA: 2020-50761</t>
  </si>
  <si>
    <t>50761</t>
  </si>
  <si>
    <t>CANONO, ANGELIE  MALIMA</t>
  </si>
  <si>
    <t>SOA: 2020-50768</t>
  </si>
  <si>
    <t>50768</t>
  </si>
  <si>
    <t>MOGENSEN, PORFERIA  DUMAGAN</t>
  </si>
  <si>
    <t>SOA: 2020-50630</t>
  </si>
  <si>
    <t>50630</t>
  </si>
  <si>
    <t>SIBAYAN, ANDRELINA  PELIAS</t>
  </si>
  <si>
    <t>SOA: 2020-50729</t>
  </si>
  <si>
    <t>50729</t>
  </si>
  <si>
    <t>QUIMQUE, KHARLEIGH REY BLESSIL  LEORNAS</t>
  </si>
  <si>
    <t>SOA: 2020-50653</t>
  </si>
  <si>
    <t>50653</t>
  </si>
  <si>
    <t>LLEMIT, RAINIER ASHRIEL  DOYDOY</t>
  </si>
  <si>
    <t>SOA: 2020-50755</t>
  </si>
  <si>
    <t>50755</t>
  </si>
  <si>
    <t>CANONO, ERIAH LEIANNE  MALIMA</t>
  </si>
  <si>
    <t>SOA: 2020-50773</t>
  </si>
  <si>
    <t>50773</t>
  </si>
  <si>
    <t>DOYOG, NESTOR  DOTAROT</t>
  </si>
  <si>
    <t>SOA: 2020-49445</t>
  </si>
  <si>
    <t>49445</t>
  </si>
  <si>
    <t>BAYOCOT, CONCORDIA  GALAMITON</t>
  </si>
  <si>
    <t>SOA: 2020-50516</t>
  </si>
  <si>
    <t>50516</t>
  </si>
  <si>
    <t>MADULA, NELLY  BOHOLST</t>
  </si>
  <si>
    <t>SOA: 2020-49661</t>
  </si>
  <si>
    <t>49661</t>
  </si>
  <si>
    <t>SOA: 2020-49787</t>
  </si>
  <si>
    <t>49787</t>
  </si>
  <si>
    <t>JANDAYAN, OSIAS  LANTACA</t>
  </si>
  <si>
    <t>SOA: 2020-50135</t>
  </si>
  <si>
    <t>50135</t>
  </si>
  <si>
    <t>BERSABE, MYAN GALE  OBRADOR</t>
  </si>
  <si>
    <t>SOA: 2020-49919</t>
  </si>
  <si>
    <t>49919</t>
  </si>
  <si>
    <t>RAGANAS, LORNA  DELIMA</t>
  </si>
  <si>
    <t>SOA: 2020-50474</t>
  </si>
  <si>
    <t>50474</t>
  </si>
  <si>
    <t>INDINO, GORDON JOEL  ALVARICO</t>
  </si>
  <si>
    <t>SOA: 2020-50780</t>
  </si>
  <si>
    <t>50780</t>
  </si>
  <si>
    <t>16/09/2020</t>
  </si>
  <si>
    <t>DELGADO, JEFFREY  APAT</t>
  </si>
  <si>
    <t>SOA: 2020-50833</t>
  </si>
  <si>
    <t>50833</t>
  </si>
  <si>
    <t>BOYLE, PETER   ALBERT</t>
  </si>
  <si>
    <t>SOA: 2020-51112</t>
  </si>
  <si>
    <t>51112</t>
  </si>
  <si>
    <t>CANOY, STEPHEN  BANDINO</t>
  </si>
  <si>
    <t>SOA: 2020-49578</t>
  </si>
  <si>
    <t>49578</t>
  </si>
  <si>
    <t>NEUROSCIENCE</t>
  </si>
  <si>
    <t xml:space="preserve">SCHLICHTHERLE, TOBIAS IL SHIM  </t>
  </si>
  <si>
    <t>SOA: 2020-50834</t>
  </si>
  <si>
    <t>50834</t>
  </si>
  <si>
    <t>BARCOBERO, GERMANA  JUMILLA</t>
  </si>
  <si>
    <t>SOA: 2020-50267</t>
  </si>
  <si>
    <t>50267</t>
  </si>
  <si>
    <t>MATABILAS, LEONORA  CAPAROSO</t>
  </si>
  <si>
    <t>SOA: 2020-50778</t>
  </si>
  <si>
    <t>50778</t>
  </si>
  <si>
    <t xml:space="preserve">BIBAT, BEST JUDICEL  </t>
  </si>
  <si>
    <t>SOA: 2020-50473</t>
  </si>
  <si>
    <t>50473</t>
  </si>
  <si>
    <t>MATABILAS, JAMES NIÑO  CAPAROSO</t>
  </si>
  <si>
    <t>SOA: 2020-50842</t>
  </si>
  <si>
    <t>50842</t>
  </si>
  <si>
    <t>PANCHA, CHRESTEL MIE  ESTOSO</t>
  </si>
  <si>
    <t>SOA: 2020-50767</t>
  </si>
  <si>
    <t>50767</t>
  </si>
  <si>
    <t>DAGA-ANG, SAMUEL ANTHONY  LAPIZ</t>
  </si>
  <si>
    <t>SOA: 2020-50720</t>
  </si>
  <si>
    <t>50720</t>
  </si>
  <si>
    <t>DAPAR, JARRED ISAAC  MABE</t>
  </si>
  <si>
    <t>SOA: 2020-50953</t>
  </si>
  <si>
    <t>50953</t>
  </si>
  <si>
    <t xml:space="preserve">ELIAS, DANIEL STEVEN  </t>
  </si>
  <si>
    <t>SOA: 2020-50493</t>
  </si>
  <si>
    <t>50493</t>
  </si>
  <si>
    <t>LAPIZ, GUADROS  PERGES</t>
  </si>
  <si>
    <t>SOA: 2020-50566</t>
  </si>
  <si>
    <t>50566</t>
  </si>
  <si>
    <t>DAPAR, LOVELIE  MABE</t>
  </si>
  <si>
    <t>SOA: 2020-50823</t>
  </si>
  <si>
    <t>50823</t>
  </si>
  <si>
    <t>DELIG, DOMINADOR  LUMACANG</t>
  </si>
  <si>
    <t>SOA: 2020-50888</t>
  </si>
  <si>
    <t>50888</t>
  </si>
  <si>
    <t>HORMACHUELOS, ALVARO  NARAGA</t>
  </si>
  <si>
    <t>SOA: 2020-50527</t>
  </si>
  <si>
    <t>50527</t>
  </si>
  <si>
    <t>DELA CRUZ, ROBERTO  JUATON</t>
  </si>
  <si>
    <t>SOA: 2020-45254</t>
  </si>
  <si>
    <t>45254</t>
  </si>
  <si>
    <t>17/09/2020</t>
  </si>
  <si>
    <t>RIVERAL, EDILBERTO  JAYME</t>
  </si>
  <si>
    <t>SOA: 2020-49107</t>
  </si>
  <si>
    <t>49107</t>
  </si>
  <si>
    <t>SALINGAY, CARL STEPHEN  VILLAMOR</t>
  </si>
  <si>
    <t>SOA: 2020-50793</t>
  </si>
  <si>
    <t>50793</t>
  </si>
  <si>
    <t>CEBALLOS, RYAN  PATAYON</t>
  </si>
  <si>
    <t>SOA: 2020-51148</t>
  </si>
  <si>
    <t>51148</t>
  </si>
  <si>
    <t>BANTUGAN, GERMAN  INRES</t>
  </si>
  <si>
    <t>SOA: 2020-51064</t>
  </si>
  <si>
    <t>51064</t>
  </si>
  <si>
    <t>JABINES, ANTONIO  MOQUIALA</t>
  </si>
  <si>
    <t>SOA: 2020-50938</t>
  </si>
  <si>
    <t>50938</t>
  </si>
  <si>
    <t>ALBERT, MARILIE  MARMITO</t>
  </si>
  <si>
    <t>SOA: 2020-51122</t>
  </si>
  <si>
    <t>51122</t>
  </si>
  <si>
    <t>WEIS, LYDIA   MARIA</t>
  </si>
  <si>
    <t>SOA: 2020-51007</t>
  </si>
  <si>
    <t>51007</t>
  </si>
  <si>
    <t>RACHO, JUDE ADREI  ALAGON</t>
  </si>
  <si>
    <t>SOA: 2020-51213</t>
  </si>
  <si>
    <t>51213</t>
  </si>
  <si>
    <t>SOA: 2020-51287</t>
  </si>
  <si>
    <t>51287</t>
  </si>
  <si>
    <t>ALBULADORA, ANGELICA  CAPIRIG</t>
  </si>
  <si>
    <t>SOA: 2020-51071</t>
  </si>
  <si>
    <t>51071</t>
  </si>
  <si>
    <t>IBAY, CRESENCIA  CANDA</t>
  </si>
  <si>
    <t>SOA: 2020-50206</t>
  </si>
  <si>
    <t>50206</t>
  </si>
  <si>
    <t>HONDONA, CELESTINO  PALOMAR</t>
  </si>
  <si>
    <t>SOA: 2020-50849</t>
  </si>
  <si>
    <t>50849</t>
  </si>
  <si>
    <t>CANDA, SILVANA  AHIT</t>
  </si>
  <si>
    <t>SOA: 2020-51149</t>
  </si>
  <si>
    <t>51149</t>
  </si>
  <si>
    <t>BALABA, URSULA  BERNALDEZ</t>
  </si>
  <si>
    <t>SOA: 2020-50746</t>
  </si>
  <si>
    <t>50746</t>
  </si>
  <si>
    <t>LABRADOR, EARL  APAS</t>
  </si>
  <si>
    <t>SOA: 2020-51216</t>
  </si>
  <si>
    <t>51216</t>
  </si>
  <si>
    <t>BRAGA, CYNTHIA  HERMOSO</t>
  </si>
  <si>
    <t>SOA: 2020-50951</t>
  </si>
  <si>
    <t>50951</t>
  </si>
  <si>
    <t>18/09/2020</t>
  </si>
  <si>
    <t>SOA: 2020-50956</t>
  </si>
  <si>
    <t>50956</t>
  </si>
  <si>
    <t>CABANGBANG, FE  HONTUCAN</t>
  </si>
  <si>
    <t>SOA: 2020-51223</t>
  </si>
  <si>
    <t>51223</t>
  </si>
  <si>
    <t xml:space="preserve">SAJONIA, ANGELA DOMINIQUE  </t>
  </si>
  <si>
    <t>SOA: 2020-51268</t>
  </si>
  <si>
    <t>51268</t>
  </si>
  <si>
    <t>GABISAN, JEFREY  CABALLO</t>
  </si>
  <si>
    <t>SOA: 2020-50272</t>
  </si>
  <si>
    <t>50272</t>
  </si>
  <si>
    <t>SOA: 2020-50335</t>
  </si>
  <si>
    <t>50335</t>
  </si>
  <si>
    <t>BOLORON, ROSELYN  GAMILONG</t>
  </si>
  <si>
    <t>SOA: 2020-51318</t>
  </si>
  <si>
    <t>51318</t>
  </si>
  <si>
    <t>GONZAGA, MELCHOR  QUIÑO</t>
  </si>
  <si>
    <t>SOA: 2020-51678</t>
  </si>
  <si>
    <t>51678</t>
  </si>
  <si>
    <t>19/09/2020</t>
  </si>
  <si>
    <t>ESPINOSA, JOSE  USARAGA</t>
  </si>
  <si>
    <t>SOA: 2020-50519</t>
  </si>
  <si>
    <t>50519</t>
  </si>
  <si>
    <t>BOLORON, NATHANIEL JAMES  GAMILONG</t>
  </si>
  <si>
    <t>SOA: 2020-51441</t>
  </si>
  <si>
    <t>51441</t>
  </si>
  <si>
    <t xml:space="preserve">VOELKER, MAXIMA  MARAPAO </t>
  </si>
  <si>
    <t>SOA: 2020-51126</t>
  </si>
  <si>
    <t>51126</t>
  </si>
  <si>
    <t>ROSALEJOS, NHEMIE  BORELA</t>
  </si>
  <si>
    <t>SOA: 2020-51510</t>
  </si>
  <si>
    <t>51510</t>
  </si>
  <si>
    <t>TUBIG, ARLENE  MAPESOS</t>
  </si>
  <si>
    <t>SOA: 2020-50830</t>
  </si>
  <si>
    <t>50830</t>
  </si>
  <si>
    <t>RAGANAS, RICARDO  MIRONTOS</t>
  </si>
  <si>
    <t>SOA: 2020-51401</t>
  </si>
  <si>
    <t>51401</t>
  </si>
  <si>
    <t>VILLAROJO, NILO  TORIBIA</t>
  </si>
  <si>
    <t>SOA: 2020-51266</t>
  </si>
  <si>
    <t>51266</t>
  </si>
  <si>
    <t>ESPINOSA, RAPHAEL CONNOR  TIROL</t>
  </si>
  <si>
    <t>SOA: 2020-51676</t>
  </si>
  <si>
    <t>51676</t>
  </si>
  <si>
    <t>BUNGABONG , CAITLYN  BASAS</t>
  </si>
  <si>
    <t>SOA: 2020-51728</t>
  </si>
  <si>
    <t>51728</t>
  </si>
  <si>
    <t>BINAMIRA, SHIRLEY  LOQUILLANO</t>
  </si>
  <si>
    <t>SOA: 2020-51611</t>
  </si>
  <si>
    <t>51611</t>
  </si>
  <si>
    <t>20/09/2020</t>
  </si>
  <si>
    <t>BASAS, CARRY  ARNAIZ</t>
  </si>
  <si>
    <t>SOA: 2020-51522</t>
  </si>
  <si>
    <t>51522</t>
  </si>
  <si>
    <t>COTO, VIRGINIA  ENRIQUEZ</t>
  </si>
  <si>
    <t>SOA: 2020-51319</t>
  </si>
  <si>
    <t>51319</t>
  </si>
  <si>
    <t>BAYRON, CERTERIA  DABALOS</t>
  </si>
  <si>
    <t>SOA: 2020-51707</t>
  </si>
  <si>
    <t>51707</t>
  </si>
  <si>
    <t>MORGIA, RUFINIANO  GEÑOSO</t>
  </si>
  <si>
    <t>SOA: 2020-51717</t>
  </si>
  <si>
    <t>51717</t>
  </si>
  <si>
    <t>PAGAR, SUSIE  TIMBAL</t>
  </si>
  <si>
    <t>SOA: 2020-51058</t>
  </si>
  <si>
    <t>51058</t>
  </si>
  <si>
    <t>ESPINOSA, FRANCES UMA  TIROL</t>
  </si>
  <si>
    <t>SOA: 2020-51619</t>
  </si>
  <si>
    <t>51619</t>
  </si>
  <si>
    <t>DAPITON, PRINCE DELAN  ROSALEJOS</t>
  </si>
  <si>
    <t>SOA: 2020-51523</t>
  </si>
  <si>
    <t>51523</t>
  </si>
  <si>
    <t>ALINGIG, LEONOR  LAMDAGAN</t>
  </si>
  <si>
    <t>SOA: 2020-51215</t>
  </si>
  <si>
    <t>51215</t>
  </si>
  <si>
    <t>DE IANNI, ROBERT  ARTHUR</t>
  </si>
  <si>
    <t>SOA: 2020-50314</t>
  </si>
  <si>
    <t>50314</t>
  </si>
  <si>
    <t>MACARANDAN, BRIAN  PAZ</t>
  </si>
  <si>
    <t>SOA: 2020-51335</t>
  </si>
  <si>
    <t>51335</t>
  </si>
  <si>
    <t>21/09/2020</t>
  </si>
  <si>
    <t>DIGAL, CLARICE JEAN  CLARIN</t>
  </si>
  <si>
    <t>SOA: 2020-51413</t>
  </si>
  <si>
    <t>51413</t>
  </si>
  <si>
    <t>LIBOT, ANDREI SANTINO  ALFANTE</t>
  </si>
  <si>
    <t>SOA: 2020-51487</t>
  </si>
  <si>
    <t>51487</t>
  </si>
  <si>
    <t>BRITAN, CHRIS LANDON  DAJAO</t>
  </si>
  <si>
    <t>SOA: 2020-51516</t>
  </si>
  <si>
    <t>51516</t>
  </si>
  <si>
    <t>CIRUJALES, KRISTAN CACE MARIE  AVENIDO</t>
  </si>
  <si>
    <t>SOA: 2020-51858</t>
  </si>
  <si>
    <t>51858</t>
  </si>
  <si>
    <t>CABIAZA, VENERANDO  CORPUS</t>
  </si>
  <si>
    <t>SOA: 2020-51803</t>
  </si>
  <si>
    <t>51803</t>
  </si>
  <si>
    <t>22/09/2020</t>
  </si>
  <si>
    <t>OMBAYAN, FRANCISCA  BEBIRO</t>
  </si>
  <si>
    <t>SOA: 2020-51899</t>
  </si>
  <si>
    <t>51899</t>
  </si>
  <si>
    <t>SOA: 2020-52416</t>
  </si>
  <si>
    <t>52416</t>
  </si>
  <si>
    <t>BUCIO, WILLIAM  KUDEMUS</t>
  </si>
  <si>
    <t>SOA: 2020-50954</t>
  </si>
  <si>
    <t>50954</t>
  </si>
  <si>
    <t>CASUL, JOHAN  BUSTALINIO</t>
  </si>
  <si>
    <t>SOA: 2020-51809</t>
  </si>
  <si>
    <t>51809</t>
  </si>
  <si>
    <t>OMOS, VICTORIANO  BULURON</t>
  </si>
  <si>
    <t>SOA: 2020-51520</t>
  </si>
  <si>
    <t>51520</t>
  </si>
  <si>
    <t>LIBOT, JENNIFER  ALFANTE</t>
  </si>
  <si>
    <t>SOA: 2020-51850</t>
  </si>
  <si>
    <t>51850</t>
  </si>
  <si>
    <t>CUREG, EDUARDO  ZAPATOS</t>
  </si>
  <si>
    <t>SOA: 2020-51832</t>
  </si>
  <si>
    <t>51832</t>
  </si>
  <si>
    <t>BUSTALINIO, MARIEL  BINASBAS</t>
  </si>
  <si>
    <t>SOA: 2020-51642</t>
  </si>
  <si>
    <t>51642</t>
  </si>
  <si>
    <t>OMAS-AS, CELEDONIO  BAGTASOS</t>
  </si>
  <si>
    <t>SOA: 2020-51119</t>
  </si>
  <si>
    <t>51119</t>
  </si>
  <si>
    <t>SOA: 2020-51930</t>
  </si>
  <si>
    <t>51930</t>
  </si>
  <si>
    <t>TEVES, MARK DANIEL  SALIG</t>
  </si>
  <si>
    <t>SOA: 2020-51736</t>
  </si>
  <si>
    <t>51736</t>
  </si>
  <si>
    <t>MONDAGA, RUBEN  GARCIA</t>
  </si>
  <si>
    <t>SOA: 2020-51860</t>
  </si>
  <si>
    <t>51860</t>
  </si>
  <si>
    <t>VALEROSO, SHARA MAE  PINGKIAN</t>
  </si>
  <si>
    <t>SOA: 2020-52112</t>
  </si>
  <si>
    <t>52112</t>
  </si>
  <si>
    <t>ALCUINO, AMELITA  MESIONA</t>
  </si>
  <si>
    <t>SOA: 2020-51317</t>
  </si>
  <si>
    <t>51317</t>
  </si>
  <si>
    <t>PONDOC, FLAVIANA  YANA</t>
  </si>
  <si>
    <t>SOA: 2020-50632</t>
  </si>
  <si>
    <t>50632</t>
  </si>
  <si>
    <t>CONCON, ELVIS  LUMANAS</t>
  </si>
  <si>
    <t>SOA: 2020-49510</t>
  </si>
  <si>
    <t>49510</t>
  </si>
  <si>
    <t>BANGA, JULIANA  DANO</t>
  </si>
  <si>
    <t>SOA: 2020-51908</t>
  </si>
  <si>
    <t>51908</t>
  </si>
  <si>
    <t>PACANZA, ETHEL  OMNOS</t>
  </si>
  <si>
    <t>SOA: 2020-51900</t>
  </si>
  <si>
    <t>51900</t>
  </si>
  <si>
    <t>23/09/2020</t>
  </si>
  <si>
    <t>LAGURA, ANALIZA  TOLEDO</t>
  </si>
  <si>
    <t>SOA: 2020-52157</t>
  </si>
  <si>
    <t>52157</t>
  </si>
  <si>
    <t>UBA, JORGE  TAGAB</t>
  </si>
  <si>
    <t>SOA: 2020-50327</t>
  </si>
  <si>
    <t>50327</t>
  </si>
  <si>
    <t>ASUFRA, AGRIPINA  DAHAB</t>
  </si>
  <si>
    <t>SOA: 2020-51871</t>
  </si>
  <si>
    <t>51871</t>
  </si>
  <si>
    <t>REQUIERME, MA ANGELICA  SUMAMPONG</t>
  </si>
  <si>
    <t>SOA: 2020-52138</t>
  </si>
  <si>
    <t>52138</t>
  </si>
  <si>
    <t>CASTRO, RHIAN ANGELIC  REQUIERME</t>
  </si>
  <si>
    <t>SOA: 2020-52218</t>
  </si>
  <si>
    <t>52218</t>
  </si>
  <si>
    <t>CAHUCOM, MICHELLE  UGPO</t>
  </si>
  <si>
    <t>SOA: 2020-52042</t>
  </si>
  <si>
    <t>52042</t>
  </si>
  <si>
    <t>DIGAL, AEBRAM MIKELO  CLARIN</t>
  </si>
  <si>
    <t>SOA: 2020-51545</t>
  </si>
  <si>
    <t>51545</t>
  </si>
  <si>
    <t>FORTALIZA, MATILDE  TABARANZA</t>
  </si>
  <si>
    <t>SOA: 2020-50863</t>
  </si>
  <si>
    <t>50863</t>
  </si>
  <si>
    <t>SOA: 2020-50870</t>
  </si>
  <si>
    <t>50870</t>
  </si>
  <si>
    <t>SOA: 2020-50926</t>
  </si>
  <si>
    <t>50926</t>
  </si>
  <si>
    <t>SOA: 2020-52495</t>
  </si>
  <si>
    <t>52495</t>
  </si>
  <si>
    <t>TORREJOS, LUCRECIA  CEPEDOZA</t>
  </si>
  <si>
    <t>SOA: 2020-52434</t>
  </si>
  <si>
    <t>52434</t>
  </si>
  <si>
    <t>CELESIO, DINAH  CABATINGAN</t>
  </si>
  <si>
    <t>SOA: 2020-51407</t>
  </si>
  <si>
    <t>51407</t>
  </si>
  <si>
    <t>GAVIOLA, JOHN PAUL  GANGO</t>
  </si>
  <si>
    <t>SOA: 2020-52254</t>
  </si>
  <si>
    <t>52254</t>
  </si>
  <si>
    <t>AMPARADO, ZARENO  AMOGUIS</t>
  </si>
  <si>
    <t>SOA: 2020-52323</t>
  </si>
  <si>
    <t>52323</t>
  </si>
  <si>
    <t>LANTES, CRAIG ALSEN  HAYAG</t>
  </si>
  <si>
    <t>SOA: 2020-52251</t>
  </si>
  <si>
    <t>52251</t>
  </si>
  <si>
    <t>24/09/2020</t>
  </si>
  <si>
    <t>PANONG, MA. ANTOINETTE  NAMOCATCAT</t>
  </si>
  <si>
    <t>SOA: 2020-51906</t>
  </si>
  <si>
    <t>51906</t>
  </si>
  <si>
    <t>DUPA, KRIS ANN  NARANJO</t>
  </si>
  <si>
    <t>SOA: 2020-51933</t>
  </si>
  <si>
    <t>51933</t>
  </si>
  <si>
    <t>CELADA, TEOFILA  PAMPLONA</t>
  </si>
  <si>
    <t>SOA: 2020-52050</t>
  </si>
  <si>
    <t>52050</t>
  </si>
  <si>
    <t>UY, NICHILLE  OLAÑO</t>
  </si>
  <si>
    <t>SOA: 2020-52252</t>
  </si>
  <si>
    <t>52252</t>
  </si>
  <si>
    <t>MONTON, DELIA  UMADLAO</t>
  </si>
  <si>
    <t>SOA: 2020-52242</t>
  </si>
  <si>
    <t>52242</t>
  </si>
  <si>
    <t>SOA: 2020-52311</t>
  </si>
  <si>
    <t>52311</t>
  </si>
  <si>
    <t>MICUTUAN, FLORA  BUNANI</t>
  </si>
  <si>
    <t>SOA: 2020-50581</t>
  </si>
  <si>
    <t>50581</t>
  </si>
  <si>
    <t>GIBALAY, FELICIANA  GAUDICOS</t>
  </si>
  <si>
    <t>SOA: 2020-51909</t>
  </si>
  <si>
    <t>51909</t>
  </si>
  <si>
    <t>YAP, JACQUELINE VENIA  TAGO</t>
  </si>
  <si>
    <t>SOA: 2020-52302</t>
  </si>
  <si>
    <t>52302</t>
  </si>
  <si>
    <t>BERNALES, FELREM  APOSTOL</t>
  </si>
  <si>
    <t>SOA: 2020-51913</t>
  </si>
  <si>
    <t>51913</t>
  </si>
  <si>
    <t>ESTORBA, JOSIAH KAI  BERINGUEL</t>
  </si>
  <si>
    <t>SOA: 2020-52236</t>
  </si>
  <si>
    <t>52236</t>
  </si>
  <si>
    <t>PUTI-AN, DIANNAH STELLA  CENTINO</t>
  </si>
  <si>
    <t>SOA: 2020-52318</t>
  </si>
  <si>
    <t>52318</t>
  </si>
  <si>
    <t>DALOGDOG, GLITH  MAHINAY</t>
  </si>
  <si>
    <t>SOA: 2020-51863</t>
  </si>
  <si>
    <t>51863</t>
  </si>
  <si>
    <t>RAMA, EMMYLOU  FUERTES</t>
  </si>
  <si>
    <t>SOA: 2020-52325</t>
  </si>
  <si>
    <t>52325</t>
  </si>
  <si>
    <t>OLIVEROS, REMEDIOS  CUAJAO</t>
  </si>
  <si>
    <t>SOA: 2020-52282</t>
  </si>
  <si>
    <t>52282</t>
  </si>
  <si>
    <t>BAAY, NENITA  CHAN</t>
  </si>
  <si>
    <t>SOA: 2020-51895</t>
  </si>
  <si>
    <t>51895</t>
  </si>
  <si>
    <t>DALOGDOG, ADRILLE LANCE  MAHINAY</t>
  </si>
  <si>
    <t>SOA: 2020-52167</t>
  </si>
  <si>
    <t>52167</t>
  </si>
  <si>
    <t>RAMA, GILLIAN EMBER  FUERTES</t>
  </si>
  <si>
    <t>SOA: 2020-52355</t>
  </si>
  <si>
    <t>52355</t>
  </si>
  <si>
    <t>TUYOR, JOHN WALTER  BAGO</t>
  </si>
  <si>
    <t>SOA: 2020-50910</t>
  </si>
  <si>
    <t>50910</t>
  </si>
  <si>
    <t>25/09/2020</t>
  </si>
  <si>
    <t>BAHAN, CERILINA  SAPONG</t>
  </si>
  <si>
    <t>SOA: 2020-51881</t>
  </si>
  <si>
    <t>51881</t>
  </si>
  <si>
    <t>TORREGOSA, NOEL  TORREON</t>
  </si>
  <si>
    <t>SOA: 2020-52459</t>
  </si>
  <si>
    <t>52459</t>
  </si>
  <si>
    <t>OCLARIT, ROGACIANA  ABREA</t>
  </si>
  <si>
    <t>SOA: 2020-51130</t>
  </si>
  <si>
    <t>51130</t>
  </si>
  <si>
    <t>SOA: 2020-50184</t>
  </si>
  <si>
    <t>50184</t>
  </si>
  <si>
    <t>DAMASO, RADY  CIMAFRANCA</t>
  </si>
  <si>
    <t>SOA: 2020-51824</t>
  </si>
  <si>
    <t>51824</t>
  </si>
  <si>
    <t>SOA: 2020-52332</t>
  </si>
  <si>
    <t>52332</t>
  </si>
  <si>
    <t>SOA: 2020-52338</t>
  </si>
  <si>
    <t>52338</t>
  </si>
  <si>
    <t>SOA: 2020-52496</t>
  </si>
  <si>
    <t>52496</t>
  </si>
  <si>
    <t>INTING, JULITA  BAJO</t>
  </si>
  <si>
    <t>SOA: 2020-51886</t>
  </si>
  <si>
    <t>51886</t>
  </si>
  <si>
    <t>LOMANTAS, ALTHEA SHANE  TAN</t>
  </si>
  <si>
    <t>SOA: 2020-52683</t>
  </si>
  <si>
    <t>52683</t>
  </si>
  <si>
    <t>CASEÑO, SABINA  AYUBAN</t>
  </si>
  <si>
    <t>SOA: 2020-52443</t>
  </si>
  <si>
    <t>52443</t>
  </si>
  <si>
    <t>PILONGO, DOMICIANO  DAGAMAC</t>
  </si>
  <si>
    <t>SOA: 2020-52744</t>
  </si>
  <si>
    <t>52744</t>
  </si>
  <si>
    <t>ABAD, ARSENIA  GAVAS</t>
  </si>
  <si>
    <t>SOA: 2020-50507</t>
  </si>
  <si>
    <t>50507</t>
  </si>
  <si>
    <t>PEROS, ROSITA  INOJALES</t>
  </si>
  <si>
    <t>SOA: 2020-52312</t>
  </si>
  <si>
    <t>52312</t>
  </si>
  <si>
    <t>JUMILA, LORD MICHAEL  GUNO</t>
  </si>
  <si>
    <t>SOA: 2020-52675</t>
  </si>
  <si>
    <t>52675</t>
  </si>
  <si>
    <t>26/09/2020</t>
  </si>
  <si>
    <t>ARELLANO, CARMELITA  LLANTO</t>
  </si>
  <si>
    <t>SOA: 2020-52201</t>
  </si>
  <si>
    <t>52201</t>
  </si>
  <si>
    <t>VENECARIO, DAISY  GUIALOD</t>
  </si>
  <si>
    <t>SOA: 2020-52619</t>
  </si>
  <si>
    <t>52619</t>
  </si>
  <si>
    <t>SALVA, JULIANA  SALVA</t>
  </si>
  <si>
    <t>SOA: 2020-51822</t>
  </si>
  <si>
    <t>51822</t>
  </si>
  <si>
    <t>SEGUNDO, NELIE  BALORIA</t>
  </si>
  <si>
    <t>SOA: 2020-52512</t>
  </si>
  <si>
    <t>52512</t>
  </si>
  <si>
    <t>SOLERA, SATURNINO  PICO</t>
  </si>
  <si>
    <t>SOA: 2020-52494</t>
  </si>
  <si>
    <t>52494</t>
  </si>
  <si>
    <t>VIRADOR, IAIN CARMELITO  REMORERAS</t>
  </si>
  <si>
    <t>SOA: 2020-52096</t>
  </si>
  <si>
    <t>52096</t>
  </si>
  <si>
    <t>LADAGA, ALMA  LIBRE</t>
  </si>
  <si>
    <t>SOA: 2020-52492</t>
  </si>
  <si>
    <t>52492</t>
  </si>
  <si>
    <t>ENRIQUEZ, EDDIEROY  SANCHEZ</t>
  </si>
  <si>
    <t>SOA: 2020-52224</t>
  </si>
  <si>
    <t>52224</t>
  </si>
  <si>
    <t>GARCIA-NIETO, JUAN PEDRO  ALONSO</t>
  </si>
  <si>
    <t>SOA: 2020-52691</t>
  </si>
  <si>
    <t>52691</t>
  </si>
  <si>
    <t>MADANGUIT, DAMIEN VEN  YAP</t>
  </si>
  <si>
    <t>SOA: 2020-52314</t>
  </si>
  <si>
    <t>52314</t>
  </si>
  <si>
    <t>MAGDOZA, DIONISIA  BALANI</t>
  </si>
  <si>
    <t>SOA: 2020-52500</t>
  </si>
  <si>
    <t>52500</t>
  </si>
  <si>
    <t xml:space="preserve">VERANA, PHILIPP  </t>
  </si>
  <si>
    <t>SOA: 2020-52864</t>
  </si>
  <si>
    <t>52864</t>
  </si>
  <si>
    <t>DAYOT, NATALIA  DIGAMON</t>
  </si>
  <si>
    <t>SOA: 2020-52576</t>
  </si>
  <si>
    <t>52576</t>
  </si>
  <si>
    <t>DAYOT, FRITZIE  DIGAMON</t>
  </si>
  <si>
    <t>SOA: 2020-52388</t>
  </si>
  <si>
    <t>52388</t>
  </si>
  <si>
    <t>PECHON , ROSA  SOLIS</t>
  </si>
  <si>
    <t>SOA: 2020-52696</t>
  </si>
  <si>
    <t>52696</t>
  </si>
  <si>
    <t>27/09/2020</t>
  </si>
  <si>
    <t>SOA: 2020-53145</t>
  </si>
  <si>
    <t>53145</t>
  </si>
  <si>
    <t>LOPENA, SAMUEL  PAGARIGAN</t>
  </si>
  <si>
    <t>SOA: 2020-52856</t>
  </si>
  <si>
    <t>52856</t>
  </si>
  <si>
    <t>ALCANTARA, JEZREL  GABLINES</t>
  </si>
  <si>
    <t>SOA: 2020-51942</t>
  </si>
  <si>
    <t>51942</t>
  </si>
  <si>
    <t>CARTAGENAS, EGYPTIA  LACIA</t>
  </si>
  <si>
    <t>SOA: 2020-51867</t>
  </si>
  <si>
    <t>51867</t>
  </si>
  <si>
    <t>MANTE, YESHAYAHU THADDEUS  BERGADO</t>
  </si>
  <si>
    <t>SOA: 2020-52694</t>
  </si>
  <si>
    <t>52694</t>
  </si>
  <si>
    <t>PLADIAS, PRINCE JAYHAM  BAHALLA</t>
  </si>
  <si>
    <t>SOA: 2020-52320</t>
  </si>
  <si>
    <t>52320</t>
  </si>
  <si>
    <t>LANTACA, NICETO  LOGRONO</t>
  </si>
  <si>
    <t>SOA: 2020-52317</t>
  </si>
  <si>
    <t>52317</t>
  </si>
  <si>
    <t>MAPUTE, MARIDEL  AGAD</t>
  </si>
  <si>
    <t>SOA: 2020-52873</t>
  </si>
  <si>
    <t>52873</t>
  </si>
  <si>
    <t>VALLEJA, CHARM MEA  BOLOTAOLO</t>
  </si>
  <si>
    <t>SOA: 2020-52502</t>
  </si>
  <si>
    <t>52502</t>
  </si>
  <si>
    <t>28/09/2020</t>
  </si>
  <si>
    <t>OTARA, GLORIA  SEPTIMO</t>
  </si>
  <si>
    <t>SOA: 2020-51722</t>
  </si>
  <si>
    <t>51722</t>
  </si>
  <si>
    <t>MIASCO, EDITHA  BONDAD</t>
  </si>
  <si>
    <t>SOA: 2020-52782</t>
  </si>
  <si>
    <t>52782</t>
  </si>
  <si>
    <t>PELPINOSAS, RAUL  GASTONES</t>
  </si>
  <si>
    <t>SOA: 2020-50551</t>
  </si>
  <si>
    <t>50551</t>
  </si>
  <si>
    <t>ARACO, DENA   BACACAO</t>
  </si>
  <si>
    <t>SOA: 2020-53035</t>
  </si>
  <si>
    <t>53035</t>
  </si>
  <si>
    <t>ZAMBRANO, ERNESTO  ELLORIN</t>
  </si>
  <si>
    <t>SOA: 2020-52340</t>
  </si>
  <si>
    <t>52340</t>
  </si>
  <si>
    <t>SOA: 2020-52447</t>
  </si>
  <si>
    <t>52447</t>
  </si>
  <si>
    <t>SOA: 2020-53275</t>
  </si>
  <si>
    <t>53275</t>
  </si>
  <si>
    <t>ALLIN, KEENA  BONGCAC</t>
  </si>
  <si>
    <t>SOA: 2020-52479</t>
  </si>
  <si>
    <t>52479</t>
  </si>
  <si>
    <t>TADENA, FLORA  LUMACANG</t>
  </si>
  <si>
    <t>SOA: 2020-49736</t>
  </si>
  <si>
    <t>49736</t>
  </si>
  <si>
    <t>NURSING DEPARTMENT</t>
  </si>
  <si>
    <t>BAUTISTA, RENITO  LOFRANCO</t>
  </si>
  <si>
    <t>SOA: 2020-53079</t>
  </si>
  <si>
    <t>53079</t>
  </si>
  <si>
    <t xml:space="preserve">LAGUMBAY, KIM  </t>
  </si>
  <si>
    <t>SOA: 2020-53032</t>
  </si>
  <si>
    <t>53032</t>
  </si>
  <si>
    <t>SUCUANO, VINCE JOMAR  DUMALAG</t>
  </si>
  <si>
    <t>SOA: 2020-53046</t>
  </si>
  <si>
    <t>53046</t>
  </si>
  <si>
    <t>PALCO, JOHN MICHAEL  CABACTULAN</t>
  </si>
  <si>
    <t>SOA: 2020-49574</t>
  </si>
  <si>
    <t>49574</t>
  </si>
  <si>
    <t>CADUYAC, CRISPIN  CABANLET</t>
  </si>
  <si>
    <t>SOA: 2020-52501</t>
  </si>
  <si>
    <t>52501</t>
  </si>
  <si>
    <t>29/09/2020</t>
  </si>
  <si>
    <t>SUCUANO, VERONICA  DUMALAG</t>
  </si>
  <si>
    <t>SOA: 2020-52298</t>
  </si>
  <si>
    <t>52298</t>
  </si>
  <si>
    <t>JIMENEZ, OFELIA  DEVELA</t>
  </si>
  <si>
    <t>SOA: 2020-53076</t>
  </si>
  <si>
    <t>53076</t>
  </si>
  <si>
    <t>DAGUPLO, EDGARDO  LICAYAN</t>
  </si>
  <si>
    <t>SOA: 2020-52421</t>
  </si>
  <si>
    <t>52421</t>
  </si>
  <si>
    <t>ECHAVIA, REY DOMINIC  LEYSIS</t>
  </si>
  <si>
    <t>SOA: 2020-52871</t>
  </si>
  <si>
    <t>52871</t>
  </si>
  <si>
    <t>ORCULLO, ADELA  MILLANAR</t>
  </si>
  <si>
    <t>SOA: 2020-53104</t>
  </si>
  <si>
    <t>53104</t>
  </si>
  <si>
    <t>DATAHAN, EUGENIA  CINCO</t>
  </si>
  <si>
    <t>SOA: 2020-53067</t>
  </si>
  <si>
    <t>53067</t>
  </si>
  <si>
    <t>RASONABE, DAISY ANN  PAHANG</t>
  </si>
  <si>
    <t>SOA: 2020-52943</t>
  </si>
  <si>
    <t>52943</t>
  </si>
  <si>
    <t>SALINGAY, DIONESIA  MADRONERO</t>
  </si>
  <si>
    <t>SOA: 2020-52868</t>
  </si>
  <si>
    <t>52868</t>
  </si>
  <si>
    <t>PELIGRO, JAZTIN RED  CATIBAG</t>
  </si>
  <si>
    <t>SOA: 2020-53208</t>
  </si>
  <si>
    <t>53208</t>
  </si>
  <si>
    <t>BAGHUCAN, MAIDA MAE  BAYGAN</t>
  </si>
  <si>
    <t>SOA: 2020-52301</t>
  </si>
  <si>
    <t>52301</t>
  </si>
  <si>
    <t>WEBSTER, JAMES  RUSELL</t>
  </si>
  <si>
    <t>SOA: 2020-52520</t>
  </si>
  <si>
    <t>52520</t>
  </si>
  <si>
    <t>BOLORON, SULPICIO  ARANJUEZ</t>
  </si>
  <si>
    <t>SOA: 2020-51837</t>
  </si>
  <si>
    <t>51837</t>
  </si>
  <si>
    <t>ROFEROS, NELFA  BARBARONA</t>
  </si>
  <si>
    <t>SOA: 2020-53107</t>
  </si>
  <si>
    <t>53107</t>
  </si>
  <si>
    <t>FUDOT, AUREA  CERENUELA</t>
  </si>
  <si>
    <t>SOA: 2020-52884</t>
  </si>
  <si>
    <t>52884</t>
  </si>
  <si>
    <t>CANDA, ERNESTO  BLANES</t>
  </si>
  <si>
    <t>SOA: 2020-53052</t>
  </si>
  <si>
    <t>53052</t>
  </si>
  <si>
    <t>SOA: 2020-50348</t>
  </si>
  <si>
    <t>50348</t>
  </si>
  <si>
    <t>BOYLES, MAY FATIMA  VILLARDO</t>
  </si>
  <si>
    <t>SOA: 2020-53257</t>
  </si>
  <si>
    <t>53257</t>
  </si>
  <si>
    <t>RAUT, CRESLIA AIMEE  NARIDO</t>
  </si>
  <si>
    <t>SOA: 2020-52877</t>
  </si>
  <si>
    <t>52877</t>
  </si>
  <si>
    <t>GALOLO, MELLOCINT  BALUBAL</t>
  </si>
  <si>
    <t>SOA: 2020-53105</t>
  </si>
  <si>
    <t>53105</t>
  </si>
  <si>
    <t>30/09/2020</t>
  </si>
  <si>
    <t xml:space="preserve">BARNES, DAVID JOHN  </t>
  </si>
  <si>
    <t>SOA: 2020-53324</t>
  </si>
  <si>
    <t>53324</t>
  </si>
  <si>
    <t>CAMTON, SUSANA  LLEMIT</t>
  </si>
  <si>
    <t>SOA: 2020-52383</t>
  </si>
  <si>
    <t>52383</t>
  </si>
  <si>
    <t>CABUSAO, RUFINO  CARLON</t>
  </si>
  <si>
    <t>SOA: 2020-52813</t>
  </si>
  <si>
    <t>52813</t>
  </si>
  <si>
    <t>MONTIL, ABRIANNA ELYSE  PORLARES</t>
  </si>
  <si>
    <t>SOA: 2020-53306</t>
  </si>
  <si>
    <t>53306</t>
  </si>
  <si>
    <t>PORLARES, LUISITA  ORDISTA</t>
  </si>
  <si>
    <t>SOA: 2020-53299</t>
  </si>
  <si>
    <t>53299</t>
  </si>
  <si>
    <t>IBARRA, SOTERO  TUMAPON</t>
  </si>
  <si>
    <t>SOA: 2020-52518</t>
  </si>
  <si>
    <t>52518</t>
  </si>
  <si>
    <t>ROMERO, TEOFILO  CAMILOTES</t>
  </si>
  <si>
    <t>SOA: 2020-53080</t>
  </si>
  <si>
    <t>53080</t>
  </si>
  <si>
    <t>SOA: 2020-52425</t>
  </si>
  <si>
    <t>52425</t>
  </si>
  <si>
    <t>DAYONO, AQUILINA  GARSUTA</t>
  </si>
  <si>
    <t>SOA: 2020-53065</t>
  </si>
  <si>
    <t>53065</t>
  </si>
  <si>
    <t>ATUP, ROSALI RAY  SEVILLA</t>
  </si>
  <si>
    <t>SOA: 2020-50765</t>
  </si>
  <si>
    <t>50765</t>
  </si>
  <si>
    <t>SARIGUMBA, IGNACIA  TATAD</t>
  </si>
  <si>
    <t>SOA: 2020-53300</t>
  </si>
  <si>
    <t>53300</t>
  </si>
  <si>
    <t>ANUTA, GEDELYN  TORREON</t>
  </si>
  <si>
    <t>SOA: 2020-53243</t>
  </si>
  <si>
    <t>53243</t>
  </si>
  <si>
    <t>DOHIG, JUSTINIANA  EDAR</t>
  </si>
  <si>
    <t>SOA: 2020-50969</t>
  </si>
  <si>
    <t>50969</t>
  </si>
  <si>
    <t>40241</t>
  </si>
  <si>
    <t>29/08/2020</t>
  </si>
  <si>
    <t>39709</t>
  </si>
  <si>
    <t>40380</t>
  </si>
  <si>
    <t>40376</t>
  </si>
  <si>
    <t>40379</t>
  </si>
  <si>
    <t>40229</t>
  </si>
  <si>
    <t>40235</t>
  </si>
  <si>
    <t>40381</t>
  </si>
  <si>
    <t>40246</t>
  </si>
  <si>
    <t>39872</t>
  </si>
  <si>
    <t>39879</t>
  </si>
  <si>
    <t>30/08/2020</t>
  </si>
  <si>
    <t>39998</t>
  </si>
  <si>
    <t>39999</t>
  </si>
  <si>
    <t>31/08/2020</t>
  </si>
  <si>
    <t>39916</t>
  </si>
  <si>
    <t>39871</t>
  </si>
  <si>
    <t>40445</t>
  </si>
  <si>
    <t>40240</t>
  </si>
  <si>
    <t>39919</t>
  </si>
  <si>
    <t>40383</t>
  </si>
  <si>
    <t>39704</t>
  </si>
  <si>
    <t>40386</t>
  </si>
  <si>
    <t>40288</t>
  </si>
  <si>
    <t>40015</t>
  </si>
  <si>
    <t>40059</t>
  </si>
  <si>
    <t>40421</t>
  </si>
  <si>
    <t>39765</t>
  </si>
  <si>
    <t>40346</t>
  </si>
  <si>
    <t>40338</t>
  </si>
  <si>
    <t>39787</t>
  </si>
  <si>
    <t>40434</t>
  </si>
  <si>
    <t>40449</t>
  </si>
  <si>
    <t>39860</t>
  </si>
  <si>
    <t>40355</t>
  </si>
  <si>
    <t>39940</t>
  </si>
  <si>
    <t>25/08/2020</t>
  </si>
  <si>
    <t>39018</t>
  </si>
  <si>
    <t>40367</t>
  </si>
  <si>
    <t>40433</t>
  </si>
  <si>
    <t>40287</t>
  </si>
  <si>
    <t>40285</t>
  </si>
  <si>
    <t>39794</t>
  </si>
  <si>
    <t>40456</t>
  </si>
  <si>
    <t>39775</t>
  </si>
  <si>
    <t>40825</t>
  </si>
  <si>
    <t>41942</t>
  </si>
  <si>
    <t>40336</t>
  </si>
  <si>
    <t>41060</t>
  </si>
  <si>
    <t>40334</t>
  </si>
  <si>
    <t>40342</t>
  </si>
  <si>
    <t>40957</t>
  </si>
  <si>
    <t>40907</t>
  </si>
  <si>
    <t>40916</t>
  </si>
  <si>
    <t>40561</t>
  </si>
  <si>
    <t>40838</t>
  </si>
  <si>
    <t>40385</t>
  </si>
  <si>
    <t>40388</t>
  </si>
  <si>
    <t>40165</t>
  </si>
  <si>
    <t>40770</t>
  </si>
  <si>
    <t>40775</t>
  </si>
  <si>
    <t>40274</t>
  </si>
  <si>
    <t>41028</t>
  </si>
  <si>
    <t>40215</t>
  </si>
  <si>
    <t>40993</t>
  </si>
  <si>
    <t>40990</t>
  </si>
  <si>
    <t>40316</t>
  </si>
  <si>
    <t>40989</t>
  </si>
  <si>
    <t>40992</t>
  </si>
  <si>
    <t>40816</t>
  </si>
  <si>
    <t>40904</t>
  </si>
  <si>
    <t>40791</t>
  </si>
  <si>
    <t>40798</t>
  </si>
  <si>
    <t>40803</t>
  </si>
  <si>
    <t>40261</t>
  </si>
  <si>
    <t>40851</t>
  </si>
  <si>
    <t>28/08/2020</t>
  </si>
  <si>
    <t>39635</t>
  </si>
  <si>
    <t>40073</t>
  </si>
  <si>
    <t>40372</t>
  </si>
  <si>
    <t>40425</t>
  </si>
  <si>
    <t>39756</t>
  </si>
  <si>
    <t>39753</t>
  </si>
  <si>
    <t>39749</t>
  </si>
  <si>
    <t>39903</t>
  </si>
  <si>
    <t>39325</t>
  </si>
  <si>
    <t>40582</t>
  </si>
  <si>
    <t>40814</t>
  </si>
  <si>
    <t>40805</t>
  </si>
  <si>
    <t>40832</t>
  </si>
  <si>
    <t>40833</t>
  </si>
  <si>
    <t>40312</t>
  </si>
  <si>
    <t>40841</t>
  </si>
  <si>
    <t>40840</t>
  </si>
  <si>
    <t>40837</t>
  </si>
  <si>
    <t>40908</t>
  </si>
  <si>
    <t>41581</t>
  </si>
  <si>
    <t>40914</t>
  </si>
  <si>
    <t>40848</t>
  </si>
  <si>
    <t>41056</t>
  </si>
  <si>
    <t>41068</t>
  </si>
  <si>
    <t>41062</t>
  </si>
  <si>
    <t>41083</t>
  </si>
  <si>
    <t>40725</t>
  </si>
  <si>
    <t>41077</t>
  </si>
  <si>
    <t>41072</t>
  </si>
  <si>
    <t>40924</t>
  </si>
  <si>
    <t>40906</t>
  </si>
  <si>
    <t>41078</t>
  </si>
  <si>
    <t>41045</t>
  </si>
  <si>
    <t>41079</t>
  </si>
  <si>
    <t>40842</t>
  </si>
  <si>
    <t>41069</t>
  </si>
  <si>
    <t>40915</t>
  </si>
  <si>
    <t>41075</t>
  </si>
  <si>
    <t>41128</t>
  </si>
  <si>
    <t>41039</t>
  </si>
  <si>
    <t>41151</t>
  </si>
  <si>
    <t>41133</t>
  </si>
  <si>
    <t>41365</t>
  </si>
  <si>
    <t>41358</t>
  </si>
  <si>
    <t>40244</t>
  </si>
  <si>
    <t>40076</t>
  </si>
  <si>
    <t>41367</t>
  </si>
  <si>
    <t>41113</t>
  </si>
  <si>
    <t>41515</t>
  </si>
  <si>
    <t>41132</t>
  </si>
  <si>
    <t>41126</t>
  </si>
  <si>
    <t>41158</t>
  </si>
  <si>
    <t>41201</t>
  </si>
  <si>
    <t>41131</t>
  </si>
  <si>
    <t>42234</t>
  </si>
  <si>
    <t>41063</t>
  </si>
  <si>
    <t>41157</t>
  </si>
  <si>
    <t>41160</t>
  </si>
  <si>
    <t>41148</t>
  </si>
  <si>
    <t>41198</t>
  </si>
  <si>
    <t>42325</t>
  </si>
  <si>
    <t>41188</t>
  </si>
  <si>
    <t>41197</t>
  </si>
  <si>
    <t>41494</t>
  </si>
  <si>
    <t>41512</t>
  </si>
  <si>
    <t>41490</t>
  </si>
  <si>
    <t>41082</t>
  </si>
  <si>
    <t>41525</t>
  </si>
  <si>
    <t>41542</t>
  </si>
  <si>
    <t>41498</t>
  </si>
  <si>
    <t>41184</t>
  </si>
  <si>
    <t>42032</t>
  </si>
  <si>
    <t>42054</t>
  </si>
  <si>
    <t>41573</t>
  </si>
  <si>
    <t>41579</t>
  </si>
  <si>
    <t>41576</t>
  </si>
  <si>
    <t>41903</t>
  </si>
  <si>
    <t>44535</t>
  </si>
  <si>
    <t>41021</t>
  </si>
  <si>
    <t>40856</t>
  </si>
  <si>
    <t>41067</t>
  </si>
  <si>
    <t>42075</t>
  </si>
  <si>
    <t>40764</t>
  </si>
  <si>
    <t>39716</t>
  </si>
  <si>
    <t>42076</t>
  </si>
  <si>
    <t>39701</t>
  </si>
  <si>
    <t>39332</t>
  </si>
  <si>
    <t>40565</t>
  </si>
  <si>
    <t>40414</t>
  </si>
  <si>
    <t>41361</t>
  </si>
  <si>
    <t>41675</t>
  </si>
  <si>
    <t>40958</t>
  </si>
  <si>
    <t>41058</t>
  </si>
  <si>
    <t>41393</t>
  </si>
  <si>
    <t>41554</t>
  </si>
  <si>
    <t>41471</t>
  </si>
  <si>
    <t>41402</t>
  </si>
  <si>
    <t>41575</t>
  </si>
  <si>
    <t>41528</t>
  </si>
  <si>
    <t>41959</t>
  </si>
  <si>
    <t>41073</t>
  </si>
  <si>
    <t>40706</t>
  </si>
  <si>
    <t>40843</t>
  </si>
  <si>
    <t>41385</t>
  </si>
  <si>
    <t>41619</t>
  </si>
  <si>
    <t>41599</t>
  </si>
  <si>
    <t>41439</t>
  </si>
  <si>
    <t>42103</t>
  </si>
  <si>
    <t>41952</t>
  </si>
  <si>
    <t>41604</t>
  </si>
  <si>
    <t>40973</t>
  </si>
  <si>
    <t>40885</t>
  </si>
  <si>
    <t>40818</t>
  </si>
  <si>
    <t>41066</t>
  </si>
  <si>
    <t>41479</t>
  </si>
  <si>
    <t>41956</t>
  </si>
  <si>
    <t>41967</t>
  </si>
  <si>
    <t>41968</t>
  </si>
  <si>
    <t>41963</t>
  </si>
  <si>
    <t>41440</t>
  </si>
  <si>
    <t>41928</t>
  </si>
  <si>
    <t>42058</t>
  </si>
  <si>
    <t>41727</t>
  </si>
  <si>
    <t>42094</t>
  </si>
  <si>
    <t>40690</t>
  </si>
  <si>
    <t>40507</t>
  </si>
  <si>
    <t>39315</t>
  </si>
  <si>
    <t>38293</t>
  </si>
  <si>
    <t>39311</t>
  </si>
  <si>
    <t>40583</t>
  </si>
  <si>
    <t>40940</t>
  </si>
  <si>
    <t>40628</t>
  </si>
  <si>
    <t>40646</t>
  </si>
  <si>
    <t>41085</t>
  </si>
  <si>
    <t>40691</t>
  </si>
  <si>
    <t>39719</t>
  </si>
  <si>
    <t>39966</t>
  </si>
  <si>
    <t>42026</t>
  </si>
  <si>
    <t>42018</t>
  </si>
  <si>
    <t>41497</t>
  </si>
  <si>
    <t>41102</t>
  </si>
  <si>
    <t>42037</t>
  </si>
  <si>
    <t>42070</t>
  </si>
  <si>
    <t>42061</t>
  </si>
  <si>
    <t>41173</t>
  </si>
  <si>
    <t>41084</t>
  </si>
  <si>
    <t>40836</t>
  </si>
  <si>
    <t>40820</t>
  </si>
  <si>
    <t>42065</t>
  </si>
  <si>
    <t>42066</t>
  </si>
  <si>
    <t>41205</t>
  </si>
  <si>
    <t>41048</t>
  </si>
  <si>
    <t>41015</t>
  </si>
  <si>
    <t>40758</t>
  </si>
  <si>
    <t>42209</t>
  </si>
  <si>
    <t>39909</t>
  </si>
  <si>
    <t>40469</t>
  </si>
  <si>
    <t>40504</t>
  </si>
  <si>
    <t>41678</t>
  </si>
  <si>
    <t>41129</t>
  </si>
  <si>
    <t>40459</t>
  </si>
  <si>
    <t>40206</t>
  </si>
  <si>
    <t>40258</t>
  </si>
  <si>
    <t>40451</t>
  </si>
  <si>
    <t>42071</t>
  </si>
  <si>
    <t>42202</t>
  </si>
  <si>
    <t>41958</t>
  </si>
  <si>
    <t>42203</t>
  </si>
  <si>
    <t>41477</t>
  </si>
  <si>
    <t>42226</t>
  </si>
  <si>
    <t>42803</t>
  </si>
  <si>
    <t>41540</t>
  </si>
  <si>
    <t>42249</t>
  </si>
  <si>
    <t>40208</t>
  </si>
  <si>
    <t>40744</t>
  </si>
  <si>
    <t>42333</t>
  </si>
  <si>
    <t>42502</t>
  </si>
  <si>
    <t>41065</t>
  </si>
  <si>
    <t>41373</t>
  </si>
  <si>
    <t>40647</t>
  </si>
  <si>
    <t>42132</t>
  </si>
  <si>
    <t>41543</t>
  </si>
  <si>
    <t>42113</t>
  </si>
  <si>
    <t>41858</t>
  </si>
  <si>
    <t>42229</t>
  </si>
  <si>
    <t>42248</t>
  </si>
  <si>
    <t>42106</t>
  </si>
  <si>
    <t>41673</t>
  </si>
  <si>
    <t>41681</t>
  </si>
  <si>
    <t>42115</t>
  </si>
  <si>
    <t>41856</t>
  </si>
  <si>
    <t>42138</t>
  </si>
  <si>
    <t>42135</t>
  </si>
  <si>
    <t>42140</t>
  </si>
  <si>
    <t>41921</t>
  </si>
  <si>
    <t>42242</t>
  </si>
  <si>
    <t>40784</t>
  </si>
  <si>
    <t>40411</t>
  </si>
  <si>
    <t>40919</t>
  </si>
  <si>
    <t>40693</t>
  </si>
  <si>
    <t>41217</t>
  </si>
  <si>
    <t>41811</t>
  </si>
  <si>
    <t>42137</t>
  </si>
  <si>
    <t>41814</t>
  </si>
  <si>
    <t>41994</t>
  </si>
  <si>
    <t>41941</t>
  </si>
  <si>
    <t>41907</t>
  </si>
  <si>
    <t>41270</t>
  </si>
  <si>
    <t>41372</t>
  </si>
  <si>
    <t>41070</t>
  </si>
  <si>
    <t>41025</t>
  </si>
  <si>
    <t>40569</t>
  </si>
  <si>
    <t>40635</t>
  </si>
  <si>
    <t>40331</t>
  </si>
  <si>
    <t>40396</t>
  </si>
  <si>
    <t>40464</t>
  </si>
  <si>
    <t>40283</t>
  </si>
  <si>
    <t>40279</t>
  </si>
  <si>
    <t>40578</t>
  </si>
  <si>
    <t>40572</t>
  </si>
  <si>
    <t>42152</t>
  </si>
  <si>
    <t>26/08/2020</t>
  </si>
  <si>
    <t>39116</t>
  </si>
  <si>
    <t>42291</t>
  </si>
  <si>
    <t>39898</t>
  </si>
  <si>
    <t>39330</t>
  </si>
  <si>
    <t>42160</t>
  </si>
  <si>
    <t>42006</t>
  </si>
  <si>
    <t>41332</t>
  </si>
  <si>
    <t>41454</t>
  </si>
  <si>
    <t>42158</t>
  </si>
  <si>
    <t>42154</t>
  </si>
  <si>
    <t>42157</t>
  </si>
  <si>
    <t>42156</t>
  </si>
  <si>
    <t>42647</t>
  </si>
  <si>
    <t>42648</t>
  </si>
  <si>
    <t>42159</t>
  </si>
  <si>
    <t>42020</t>
  </si>
  <si>
    <t>42162</t>
  </si>
  <si>
    <t>42110</t>
  </si>
  <si>
    <t>42588</t>
  </si>
  <si>
    <t>42169</t>
  </si>
  <si>
    <t>41913</t>
  </si>
  <si>
    <t>40966</t>
  </si>
  <si>
    <t>41011</t>
  </si>
  <si>
    <t>41053</t>
  </si>
  <si>
    <t>41134</t>
  </si>
  <si>
    <t>41621</t>
  </si>
  <si>
    <t>41626</t>
  </si>
  <si>
    <t>41602</t>
  </si>
  <si>
    <t>40779</t>
  </si>
  <si>
    <t>42318</t>
  </si>
  <si>
    <t>42280</t>
  </si>
  <si>
    <t>42305</t>
  </si>
  <si>
    <t>42511</t>
  </si>
  <si>
    <t>42298</t>
  </si>
  <si>
    <t>42516</t>
  </si>
  <si>
    <t>42517</t>
  </si>
  <si>
    <t>42310</t>
  </si>
  <si>
    <t>42612</t>
  </si>
  <si>
    <t>42309</t>
  </si>
  <si>
    <t>42589</t>
  </si>
  <si>
    <t>42574</t>
  </si>
  <si>
    <t>42830</t>
  </si>
  <si>
    <t>40875</t>
  </si>
  <si>
    <t>41110</t>
  </si>
  <si>
    <t>41424</t>
  </si>
  <si>
    <t>42145</t>
  </si>
  <si>
    <t>42580</t>
  </si>
  <si>
    <t>42356</t>
  </si>
  <si>
    <t>42341</t>
  </si>
  <si>
    <t>42308</t>
  </si>
  <si>
    <t>42423</t>
  </si>
  <si>
    <t>42355</t>
  </si>
  <si>
    <t>42581</t>
  </si>
  <si>
    <t>42582</t>
  </si>
  <si>
    <t>42652</t>
  </si>
  <si>
    <t>42610</t>
  </si>
  <si>
    <t>42658</t>
  </si>
  <si>
    <t>42577</t>
  </si>
  <si>
    <t>42575</t>
  </si>
  <si>
    <t>42653</t>
  </si>
  <si>
    <t>41269</t>
  </si>
  <si>
    <t>41172</t>
  </si>
  <si>
    <t>41541</t>
  </si>
  <si>
    <t>41902</t>
  </si>
  <si>
    <t>41969</t>
  </si>
  <si>
    <t>42042</t>
  </si>
  <si>
    <t>42168</t>
  </si>
  <si>
    <t>42479</t>
  </si>
  <si>
    <t>42821</t>
  </si>
  <si>
    <t>42275</t>
  </si>
  <si>
    <t>42196</t>
  </si>
  <si>
    <t>41055</t>
  </si>
  <si>
    <t>41059</t>
  </si>
  <si>
    <t>41118</t>
  </si>
  <si>
    <t>42601</t>
  </si>
  <si>
    <t>41087</t>
  </si>
  <si>
    <t>42896</t>
  </si>
  <si>
    <t>42240</t>
  </si>
  <si>
    <t>42311</t>
  </si>
  <si>
    <t>43186</t>
  </si>
  <si>
    <t>42802</t>
  </si>
  <si>
    <t>42319</t>
  </si>
  <si>
    <t>42244</t>
  </si>
  <si>
    <t>42706</t>
  </si>
  <si>
    <t>42826</t>
  </si>
  <si>
    <t>42565</t>
  </si>
  <si>
    <t>42679</t>
  </si>
  <si>
    <t>42691</t>
  </si>
  <si>
    <t>42811</t>
  </si>
  <si>
    <t>41724</t>
  </si>
  <si>
    <t>42025</t>
  </si>
  <si>
    <t>42164</t>
  </si>
  <si>
    <t>42687</t>
  </si>
  <si>
    <t>42332</t>
  </si>
  <si>
    <t>42701</t>
  </si>
  <si>
    <t>42611</t>
  </si>
  <si>
    <t>42181</t>
  </si>
  <si>
    <t>42231</t>
  </si>
  <si>
    <t>42024</t>
  </si>
  <si>
    <t>42697</t>
  </si>
  <si>
    <t>43187</t>
  </si>
  <si>
    <t>42698</t>
  </si>
  <si>
    <t>42704</t>
  </si>
  <si>
    <t>43194</t>
  </si>
  <si>
    <t>42730</t>
  </si>
  <si>
    <t>42979</t>
  </si>
  <si>
    <t>42284</t>
  </si>
  <si>
    <t>43199</t>
  </si>
  <si>
    <t>42779</t>
  </si>
  <si>
    <t>42607</t>
  </si>
  <si>
    <t>42654</t>
  </si>
  <si>
    <t>42990</t>
  </si>
  <si>
    <t>42279</t>
  </si>
  <si>
    <t>42887</t>
  </si>
  <si>
    <t>42105</t>
  </si>
  <si>
    <t>40762</t>
  </si>
  <si>
    <t>22/08/2020</t>
  </si>
  <si>
    <t>38830</t>
  </si>
  <si>
    <t>39224</t>
  </si>
  <si>
    <t>41359</t>
  </si>
  <si>
    <t>15/08/2020</t>
  </si>
  <si>
    <t>37453</t>
  </si>
  <si>
    <t>43304</t>
  </si>
  <si>
    <t>39771</t>
  </si>
  <si>
    <t>27/08/2020</t>
  </si>
  <si>
    <t>39584</t>
  </si>
  <si>
    <t>20/08/2020</t>
  </si>
  <si>
    <t>38406</t>
  </si>
  <si>
    <t>19/08/2020</t>
  </si>
  <si>
    <t>37995</t>
  </si>
  <si>
    <t>37996</t>
  </si>
  <si>
    <t>16/08/2020</t>
  </si>
  <si>
    <t>37663</t>
  </si>
  <si>
    <t>13/08/2020</t>
  </si>
  <si>
    <t>37345</t>
  </si>
  <si>
    <t>12/08/2020</t>
  </si>
  <si>
    <t>36761</t>
  </si>
  <si>
    <t>14/08/2020</t>
  </si>
  <si>
    <t>37208</t>
  </si>
  <si>
    <t>42324</t>
  </si>
  <si>
    <t>42097</t>
  </si>
  <si>
    <t>41000</t>
  </si>
  <si>
    <t>42900</t>
  </si>
  <si>
    <t>42098</t>
  </si>
  <si>
    <t>42039</t>
  </si>
  <si>
    <t>41500</t>
  </si>
  <si>
    <t>41493</t>
  </si>
  <si>
    <t>40892</t>
  </si>
  <si>
    <t>40913</t>
  </si>
  <si>
    <t>42320</t>
  </si>
  <si>
    <t>42932</t>
  </si>
  <si>
    <t>42858</t>
  </si>
  <si>
    <t>42857</t>
  </si>
  <si>
    <t>43003</t>
  </si>
  <si>
    <t>42880</t>
  </si>
  <si>
    <t>42875</t>
  </si>
  <si>
    <t>42884</t>
  </si>
  <si>
    <t>42676</t>
  </si>
  <si>
    <t>42879</t>
  </si>
  <si>
    <t>43181</t>
  </si>
  <si>
    <t>43048</t>
  </si>
  <si>
    <t>42412</t>
  </si>
  <si>
    <t>42700</t>
  </si>
  <si>
    <t>42478</t>
  </si>
  <si>
    <t>42860</t>
  </si>
  <si>
    <t>42902</t>
  </si>
  <si>
    <t>43204</t>
  </si>
  <si>
    <t>43185</t>
  </si>
  <si>
    <t>42772</t>
  </si>
  <si>
    <t>43212</t>
  </si>
  <si>
    <t>42415</t>
  </si>
  <si>
    <t>43203</t>
  </si>
  <si>
    <t>42936</t>
  </si>
  <si>
    <t>43207</t>
  </si>
  <si>
    <t>41947</t>
  </si>
  <si>
    <t>43317</t>
  </si>
  <si>
    <t>42473</t>
  </si>
  <si>
    <t>43159</t>
  </si>
  <si>
    <t>43358</t>
  </si>
  <si>
    <t>43355</t>
  </si>
  <si>
    <t>43366</t>
  </si>
  <si>
    <t>42199</t>
  </si>
  <si>
    <t>43227</t>
  </si>
  <si>
    <t>43365</t>
  </si>
  <si>
    <t>43770</t>
  </si>
  <si>
    <t>43238</t>
  </si>
  <si>
    <t>43243</t>
  </si>
  <si>
    <t>43237</t>
  </si>
  <si>
    <t>43396</t>
  </si>
  <si>
    <t>43382</t>
  </si>
  <si>
    <t>43376</t>
  </si>
  <si>
    <t>43381</t>
  </si>
  <si>
    <t>43610</t>
  </si>
  <si>
    <t>43387</t>
  </si>
  <si>
    <t>43391</t>
  </si>
  <si>
    <t>43397</t>
  </si>
  <si>
    <t>43217</t>
  </si>
  <si>
    <t>43395</t>
  </si>
  <si>
    <t>43769</t>
  </si>
  <si>
    <t>43394</t>
  </si>
  <si>
    <t>42778</t>
  </si>
  <si>
    <t>42807</t>
  </si>
  <si>
    <t>43296</t>
  </si>
  <si>
    <t>43684</t>
  </si>
  <si>
    <t>43773</t>
  </si>
  <si>
    <t>43449</t>
  </si>
  <si>
    <t>43763</t>
  </si>
  <si>
    <t>43683</t>
  </si>
  <si>
    <t>43834</t>
  </si>
  <si>
    <t>43492</t>
  </si>
  <si>
    <t>43393</t>
  </si>
  <si>
    <t>43693</t>
  </si>
  <si>
    <t>43401</t>
  </si>
  <si>
    <t>43443</t>
  </si>
  <si>
    <t>43862</t>
  </si>
  <si>
    <t>43830</t>
  </si>
  <si>
    <t>42895</t>
  </si>
  <si>
    <t>43380</t>
  </si>
  <si>
    <t>43733</t>
  </si>
  <si>
    <t>43808</t>
  </si>
  <si>
    <t>43819</t>
  </si>
  <si>
    <t>43805</t>
  </si>
  <si>
    <t>43800</t>
  </si>
  <si>
    <t>43809</t>
  </si>
  <si>
    <t>43806</t>
  </si>
  <si>
    <t>43323</t>
  </si>
  <si>
    <t>43379</t>
  </si>
  <si>
    <t>43418</t>
  </si>
  <si>
    <t>43812</t>
  </si>
  <si>
    <t>43901</t>
  </si>
  <si>
    <t>44358</t>
  </si>
  <si>
    <t>43619</t>
  </si>
  <si>
    <t>43792</t>
  </si>
  <si>
    <t>43850</t>
  </si>
  <si>
    <t>43639</t>
  </si>
  <si>
    <t>43838</t>
  </si>
  <si>
    <t>43676</t>
  </si>
  <si>
    <t>43369</t>
  </si>
  <si>
    <t>43316</t>
  </si>
  <si>
    <t>42892</t>
  </si>
  <si>
    <t>43444</t>
  </si>
  <si>
    <t>43736</t>
  </si>
  <si>
    <t>43290</t>
  </si>
  <si>
    <t>42182</t>
  </si>
  <si>
    <t>43508</t>
  </si>
  <si>
    <t>43903</t>
  </si>
  <si>
    <t>42997</t>
  </si>
  <si>
    <t>42227</t>
  </si>
  <si>
    <t>45338</t>
  </si>
  <si>
    <t>43705</t>
  </si>
  <si>
    <t>41162</t>
  </si>
  <si>
    <t>42258</t>
  </si>
  <si>
    <t>42645</t>
  </si>
  <si>
    <t>43731</t>
  </si>
  <si>
    <t>43734</t>
  </si>
  <si>
    <t>43735</t>
  </si>
  <si>
    <t>43890</t>
  </si>
  <si>
    <t>41982</t>
  </si>
  <si>
    <t>42142</t>
  </si>
  <si>
    <t>42404</t>
  </si>
  <si>
    <t>42796</t>
  </si>
  <si>
    <t>43360</t>
  </si>
  <si>
    <t>43638</t>
  </si>
  <si>
    <t>43877</t>
  </si>
  <si>
    <t>44157</t>
  </si>
  <si>
    <t>44158</t>
  </si>
  <si>
    <t>43880</t>
  </si>
  <si>
    <t>44156</t>
  </si>
  <si>
    <t>42501</t>
  </si>
  <si>
    <t>42506</t>
  </si>
  <si>
    <t>43236</t>
  </si>
  <si>
    <t>43945</t>
  </si>
  <si>
    <t>42780</t>
  </si>
  <si>
    <t>43804</t>
  </si>
  <si>
    <t>44342</t>
  </si>
  <si>
    <t>44340</t>
  </si>
  <si>
    <t>44346</t>
  </si>
  <si>
    <t>44206</t>
  </si>
  <si>
    <t>43687</t>
  </si>
  <si>
    <t>44185</t>
  </si>
  <si>
    <t>44201</t>
  </si>
  <si>
    <t>44197</t>
  </si>
  <si>
    <t>44210</t>
  </si>
  <si>
    <t>44344</t>
  </si>
  <si>
    <t>44341</t>
  </si>
  <si>
    <t>43673</t>
  </si>
  <si>
    <t>44008</t>
  </si>
  <si>
    <t>44245</t>
  </si>
  <si>
    <t>43108</t>
  </si>
  <si>
    <t>42894</t>
  </si>
  <si>
    <t>42873</t>
  </si>
  <si>
    <t>42710</t>
  </si>
  <si>
    <t>42855</t>
  </si>
  <si>
    <t>44204</t>
  </si>
  <si>
    <t>42664</t>
  </si>
  <si>
    <t>43390</t>
  </si>
  <si>
    <t>43829</t>
  </si>
  <si>
    <t>43671</t>
  </si>
  <si>
    <t>43299</t>
  </si>
  <si>
    <t>43404</t>
  </si>
  <si>
    <t>43235</t>
  </si>
  <si>
    <t>43349</t>
  </si>
  <si>
    <t>44216</t>
  </si>
  <si>
    <t>44236</t>
  </si>
  <si>
    <t>44223</t>
  </si>
  <si>
    <t>44241</t>
  </si>
  <si>
    <t>44244</t>
  </si>
  <si>
    <t>44214</t>
  </si>
  <si>
    <t>44250</t>
  </si>
  <si>
    <t>44013</t>
  </si>
  <si>
    <t>44286</t>
  </si>
  <si>
    <t>44246</t>
  </si>
  <si>
    <t>44253</t>
  </si>
  <si>
    <t>44251</t>
  </si>
  <si>
    <t>44012</t>
  </si>
  <si>
    <t>44299</t>
  </si>
  <si>
    <t>44484</t>
  </si>
  <si>
    <t>44375</t>
  </si>
  <si>
    <t>44258</t>
  </si>
  <si>
    <t>43848</t>
  </si>
  <si>
    <t>43775</t>
  </si>
  <si>
    <t>42469</t>
  </si>
  <si>
    <t>42984</t>
  </si>
  <si>
    <t>42856</t>
  </si>
  <si>
    <t>43182</t>
  </si>
  <si>
    <t>43233</t>
  </si>
  <si>
    <t>43377</t>
  </si>
  <si>
    <t>43493</t>
  </si>
  <si>
    <t>43616</t>
  </si>
  <si>
    <t>43432</t>
  </si>
  <si>
    <t>43234</t>
  </si>
  <si>
    <t>43491</t>
  </si>
  <si>
    <t>44491</t>
  </si>
  <si>
    <t>44294</t>
  </si>
  <si>
    <t>44384</t>
  </si>
  <si>
    <t>44338</t>
  </si>
  <si>
    <t>43446</t>
  </si>
  <si>
    <t>43226</t>
  </si>
  <si>
    <t>42604</t>
  </si>
  <si>
    <t>42304</t>
  </si>
  <si>
    <t>43565</t>
  </si>
  <si>
    <t>44461</t>
  </si>
  <si>
    <t>44224</t>
  </si>
  <si>
    <t>43724</t>
  </si>
  <si>
    <t>43595</t>
  </si>
  <si>
    <t>43644</t>
  </si>
  <si>
    <t>43911</t>
  </si>
  <si>
    <t>43916</t>
  </si>
  <si>
    <t>44465</t>
  </si>
  <si>
    <t>44451</t>
  </si>
  <si>
    <t>44512</t>
  </si>
  <si>
    <t>44488</t>
  </si>
  <si>
    <t>44065</t>
  </si>
  <si>
    <t>44082</t>
  </si>
  <si>
    <t>44589</t>
  </si>
  <si>
    <t>44436</t>
  </si>
  <si>
    <t>43388</t>
  </si>
  <si>
    <t>43452</t>
  </si>
  <si>
    <t>42636</t>
  </si>
  <si>
    <t>42872</t>
  </si>
  <si>
    <t>44248</t>
  </si>
  <si>
    <t>44541</t>
  </si>
  <si>
    <t>43692</t>
  </si>
  <si>
    <t>43959</t>
  </si>
  <si>
    <t>44416</t>
  </si>
  <si>
    <t>44434</t>
  </si>
  <si>
    <t>43718</t>
  </si>
  <si>
    <t>44317</t>
  </si>
  <si>
    <t>44435</t>
  </si>
  <si>
    <t>44531</t>
  </si>
  <si>
    <t>43972</t>
  </si>
  <si>
    <t>44443</t>
  </si>
  <si>
    <t>43738</t>
  </si>
  <si>
    <t>44549</t>
  </si>
  <si>
    <t>44532</t>
  </si>
  <si>
    <t>44560</t>
  </si>
  <si>
    <t>44536</t>
  </si>
  <si>
    <t>44021</t>
  </si>
  <si>
    <t>44145</t>
  </si>
  <si>
    <t>44458</t>
  </si>
  <si>
    <t>44546</t>
  </si>
  <si>
    <t>44424</t>
  </si>
  <si>
    <t>44225</t>
  </si>
  <si>
    <t>45095</t>
  </si>
  <si>
    <t>44437</t>
  </si>
  <si>
    <t>44494</t>
  </si>
  <si>
    <t>44568</t>
  </si>
  <si>
    <t>44557</t>
  </si>
  <si>
    <t>44555</t>
  </si>
  <si>
    <t>44554</t>
  </si>
  <si>
    <t>44239</t>
  </si>
  <si>
    <t>44559</t>
  </si>
  <si>
    <t>44614</t>
  </si>
  <si>
    <t>44556</t>
  </si>
  <si>
    <t>44561</t>
  </si>
  <si>
    <t>43822</t>
  </si>
  <si>
    <t>44462</t>
  </si>
  <si>
    <t>44552</t>
  </si>
  <si>
    <t>44565</t>
  </si>
  <si>
    <t>44464</t>
  </si>
  <si>
    <t>44413</t>
  </si>
  <si>
    <t>44140</t>
  </si>
  <si>
    <t>44135</t>
  </si>
  <si>
    <t>44564</t>
  </si>
  <si>
    <t>44563</t>
  </si>
  <si>
    <t>44366</t>
  </si>
  <si>
    <t>45082</t>
  </si>
  <si>
    <t>44661</t>
  </si>
  <si>
    <t>43352</t>
  </si>
  <si>
    <t>44502</t>
  </si>
  <si>
    <t>43786</t>
  </si>
  <si>
    <t>44672</t>
  </si>
  <si>
    <t>43371</t>
  </si>
  <si>
    <t>43472</t>
  </si>
  <si>
    <t>43836</t>
  </si>
  <si>
    <t>44306</t>
  </si>
  <si>
    <t>44655</t>
  </si>
  <si>
    <t>45042</t>
  </si>
  <si>
    <t>42609</t>
  </si>
  <si>
    <t>43398</t>
  </si>
  <si>
    <t>44662</t>
  </si>
  <si>
    <t>43690</t>
  </si>
  <si>
    <t>44671</t>
  </si>
  <si>
    <t>45017</t>
  </si>
  <si>
    <t>45007</t>
  </si>
  <si>
    <t>42351</t>
  </si>
  <si>
    <t>42148</t>
  </si>
  <si>
    <t>42283</t>
  </si>
  <si>
    <t>43814</t>
  </si>
  <si>
    <t>45328</t>
  </si>
  <si>
    <t>45032</t>
  </si>
  <si>
    <t>45156</t>
  </si>
  <si>
    <t>45065</t>
  </si>
  <si>
    <t>44772</t>
  </si>
  <si>
    <t>45155</t>
  </si>
  <si>
    <t>45088</t>
  </si>
  <si>
    <t>45073</t>
  </si>
  <si>
    <t>45115</t>
  </si>
  <si>
    <t>45099</t>
  </si>
  <si>
    <t>45054</t>
  </si>
  <si>
    <t>45089</t>
  </si>
  <si>
    <t>45024</t>
  </si>
  <si>
    <t>44553</t>
  </si>
  <si>
    <t>45104</t>
  </si>
  <si>
    <t>45121</t>
  </si>
  <si>
    <t>45117</t>
  </si>
  <si>
    <t>44562</t>
  </si>
  <si>
    <t>01/10/2020</t>
  </si>
  <si>
    <t>45267</t>
  </si>
  <si>
    <t>44783</t>
  </si>
  <si>
    <t>45035</t>
  </si>
  <si>
    <t>44864</t>
  </si>
  <si>
    <t>44713</t>
  </si>
  <si>
    <t>43688</t>
  </si>
  <si>
    <t>45313</t>
  </si>
  <si>
    <t>43768</t>
  </si>
  <si>
    <t>44388</t>
  </si>
  <si>
    <t>44322</t>
  </si>
  <si>
    <t>45118</t>
  </si>
  <si>
    <t>45136</t>
  </si>
  <si>
    <t>45094</t>
  </si>
  <si>
    <t>45208</t>
  </si>
  <si>
    <t>44658</t>
  </si>
  <si>
    <t>42143</t>
  </si>
  <si>
    <t>42200</t>
  </si>
  <si>
    <t>42551</t>
  </si>
  <si>
    <t>42463</t>
  </si>
  <si>
    <t>43049</t>
  </si>
  <si>
    <t>43129</t>
  </si>
  <si>
    <t>43857</t>
  </si>
  <si>
    <t>44207</t>
  </si>
  <si>
    <t>44247</t>
  </si>
  <si>
    <t>44519</t>
  </si>
  <si>
    <t>44749</t>
  </si>
  <si>
    <t>43497</t>
  </si>
  <si>
    <t>43651</t>
  </si>
  <si>
    <t>45351</t>
  </si>
  <si>
    <t>45252</t>
  </si>
  <si>
    <t>45148</t>
  </si>
  <si>
    <t>45332</t>
  </si>
  <si>
    <t>45306</t>
  </si>
  <si>
    <t>44460</t>
  </si>
  <si>
    <t>44686</t>
  </si>
  <si>
    <t>45323</t>
  </si>
  <si>
    <t>44687</t>
  </si>
  <si>
    <t>45324</t>
  </si>
  <si>
    <t>45341</t>
  </si>
  <si>
    <t>45342</t>
  </si>
  <si>
    <t>44897</t>
  </si>
  <si>
    <t>44254</t>
  </si>
  <si>
    <t>44895</t>
  </si>
  <si>
    <t>45355</t>
  </si>
  <si>
    <t>44276</t>
  </si>
  <si>
    <t>45164</t>
  </si>
  <si>
    <t>45354</t>
  </si>
  <si>
    <t>44937</t>
  </si>
  <si>
    <t>45181</t>
  </si>
  <si>
    <t>44548</t>
  </si>
  <si>
    <t>45352</t>
  </si>
  <si>
    <t>44755</t>
  </si>
  <si>
    <t>45020</t>
  </si>
  <si>
    <t>45361</t>
  </si>
  <si>
    <t>45149</t>
  </si>
  <si>
    <t>44974</t>
  </si>
  <si>
    <t>44530</t>
  </si>
  <si>
    <t>43309</t>
  </si>
  <si>
    <t>42282</t>
  </si>
  <si>
    <t>43820</t>
  </si>
  <si>
    <t>45353</t>
  </si>
  <si>
    <t>45387</t>
  </si>
  <si>
    <t>43279</t>
  </si>
  <si>
    <t>45403</t>
  </si>
  <si>
    <t>45033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</si>
</sst>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2"/>
      <color theme="1"/>
      <name val="Calibri"/>
      <family val="2"/>
      <scheme val="minor"/>
    </font>
    <font>
      <sz val="11"/>
      <color theme="1"/>
      <name val="Calibri"/>
      <family val="2"/>
      <scheme val="minor"/>
    </font>
    <font>
      <b/>
      <sz val="11"/>
      <name val="Calibri"/>
      <family val="2"/>
      <scheme val="minor"/>
    </font>
    <font>
      <sz val="10"/>
      <color rgb="FF000000"/>
      <name val="Arial"/>
      <family val="2"/>
    </font>
    <font>
      <sz val="10"/>
      <color rgb="FF000000"/>
      <name val="Arial"/>
    </font>
    <font>
      <sz val="12"/>
      <name val="Calibri"/>
      <family val="2"/>
    </font>
    <font>
      <sz val="11"/>
      <name val="Calibri"/>
      <family val="2"/>
      <scheme val="minor"/>
    </font>
    <font>
      <sz val="11"/>
      <color theme="1"/>
      <name val="Arial"/>
      <family val="2"/>
    </font>
    <font>
      <sz val="11"/>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xf numFmtId="0" fontId="1" fillId="0" borderId="0"/>
    <xf numFmtId="43" fontId="3" fillId="0" borderId="0" applyFont="0" applyFill="0" applyBorder="0" applyAlignment="0" applyProtection="0"/>
    <xf numFmtId="0" fontId="4" fillId="0" borderId="0"/>
    <xf numFmtId="0" fontId="7" fillId="0" borderId="0"/>
  </cellStyleXfs>
  <cellXfs count="15">
    <xf numFmtId="0" fontId="0" fillId="0" borderId="0" xfId="0"/>
    <xf numFmtId="0" fontId="1" fillId="0" borderId="0" xfId="1"/>
    <xf numFmtId="0" fontId="2" fillId="2" borderId="0" xfId="2" applyFont="1" applyFill="1" applyAlignment="1">
      <alignment wrapText="1"/>
    </xf>
    <xf numFmtId="43" fontId="2" fillId="2" borderId="0" xfId="3" applyFont="1" applyFill="1" applyAlignment="1">
      <alignment wrapText="1"/>
    </xf>
    <xf numFmtId="0" fontId="6" fillId="2" borderId="0" xfId="2" applyFont="1" applyFill="1"/>
    <xf numFmtId="0" fontId="1" fillId="0" borderId="0" xfId="2"/>
    <xf numFmtId="43" fontId="1" fillId="0" borderId="0" xfId="3" applyFont="1"/>
    <xf numFmtId="0" fontId="2" fillId="2" borderId="1" xfId="2" applyFont="1" applyFill="1" applyBorder="1" applyAlignment="1">
      <alignment wrapText="1"/>
    </xf>
    <xf numFmtId="43" fontId="2" fillId="2" borderId="1" xfId="3" applyFont="1" applyFill="1" applyBorder="1" applyAlignment="1">
      <alignment wrapText="1"/>
    </xf>
    <xf numFmtId="0" fontId="5" fillId="2" borderId="1" xfId="4" applyFont="1" applyFill="1" applyBorder="1" applyAlignment="1">
      <alignment horizontal="left"/>
    </xf>
    <xf numFmtId="0" fontId="8" fillId="2" borderId="1" xfId="5" applyFont="1" applyFill="1" applyBorder="1"/>
    <xf numFmtId="0" fontId="8" fillId="2" borderId="1" xfId="5" applyFont="1" applyFill="1" applyBorder="1" applyAlignment="1">
      <alignment horizontal="right"/>
    </xf>
    <xf numFmtId="14" fontId="6" fillId="2" borderId="1" xfId="2" applyNumberFormat="1" applyFont="1" applyFill="1" applyBorder="1"/>
    <xf numFmtId="0" fontId="6" fillId="2" borderId="1" xfId="2" applyFont="1" applyFill="1" applyBorder="1"/>
    <xf numFmtId="43" fontId="6" fillId="2" borderId="1" xfId="3" applyFont="1" applyFill="1" applyBorder="1"/>
  </cellXfs>
  <cellStyles count="6">
    <cellStyle name="Comma 2" xfId="3" xr:uid="{161176B5-C45D-FC4D-9C22-648DCD717B4C}"/>
    <cellStyle name="Normal" xfId="0" builtinId="0"/>
    <cellStyle name="Normal 2" xfId="2" xr:uid="{165D82B3-3E17-5E43-A5F4-5104282D6EC5}"/>
    <cellStyle name="Normal 2 2" xfId="5" xr:uid="{548000CF-9D24-2142-A1C9-7837E77DA21E}"/>
    <cellStyle name="Normal 3" xfId="1" xr:uid="{6DBA3D16-8EB6-2541-B6D1-CC48E9D71985}"/>
    <cellStyle name="Normal 4" xfId="4" xr:uid="{274505B2-CF78-744D-BF8E-AFDA957EF0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3709C-7F7A-9D49-ADAA-CA08F8E6D573}">
  <sheetPr>
    <tabColor rgb="FF00B050"/>
  </sheetPr>
  <dimension ref="A1:AC4722"/>
  <sheetViews>
    <sheetView topLeftCell="A4705" workbookViewId="0">
      <selection activeCell="K4729" sqref="K4729"/>
    </sheetView>
  </sheetViews>
  <sheetFormatPr baseColWidth="10" defaultColWidth="9.1640625" defaultRowHeight="15" x14ac:dyDescent="0.2"/>
  <cols>
    <col min="1" max="1" width="38.5" style="5" bestFit="1" customWidth="1"/>
    <col min="2" max="7" width="9.1640625" style="5" hidden="1" customWidth="1"/>
    <col min="8" max="8" width="5.33203125" style="5" hidden="1" customWidth="1"/>
    <col min="9" max="9" width="4.5" style="5" hidden="1" customWidth="1"/>
    <col min="10" max="10" width="12" style="5" hidden="1" customWidth="1"/>
    <col min="11" max="11" width="16.1640625" style="5" bestFit="1" customWidth="1"/>
    <col min="12" max="12" width="9" style="5" bestFit="1" customWidth="1"/>
    <col min="13" max="14" width="11.5" style="5" bestFit="1" customWidth="1"/>
    <col min="15" max="15" width="7.5" style="5" hidden="1" customWidth="1"/>
    <col min="16" max="16" width="19.5" style="5" hidden="1" customWidth="1"/>
    <col min="17" max="17" width="24.6640625" style="5" customWidth="1"/>
    <col min="18" max="18" width="8.6640625" style="5" bestFit="1" customWidth="1"/>
    <col min="19" max="19" width="11.33203125" style="6" bestFit="1" customWidth="1"/>
    <col min="20" max="20" width="12" style="5" customWidth="1"/>
    <col min="21" max="21" width="12.33203125" style="5" bestFit="1" customWidth="1"/>
    <col min="22" max="22" width="17.5" style="5" customWidth="1"/>
    <col min="23" max="23" width="12.33203125" style="5" customWidth="1"/>
    <col min="24" max="24" width="12.5" style="5" customWidth="1"/>
    <col min="25" max="25" width="18.6640625" style="5" customWidth="1"/>
    <col min="26" max="26" width="9.1640625" style="5" collapsed="1"/>
    <col min="27" max="27" width="14.6640625" style="5" bestFit="1" customWidth="1"/>
    <col min="28" max="30" width="0" style="5" hidden="1" customWidth="1"/>
    <col min="31" max="16384" width="9.1640625" style="5"/>
  </cols>
  <sheetData>
    <row r="1" spans="1:29" s="2" customFormat="1" ht="64" x14ac:dyDescent="0.2">
      <c r="A1" s="2" t="s">
        <v>984</v>
      </c>
      <c r="B1" s="2" t="s">
        <v>985</v>
      </c>
      <c r="C1" s="2" t="s">
        <v>986</v>
      </c>
      <c r="D1" s="2" t="s">
        <v>987</v>
      </c>
      <c r="E1" s="2" t="s">
        <v>988</v>
      </c>
      <c r="F1" s="2" t="s">
        <v>989</v>
      </c>
      <c r="G1" s="2" t="s">
        <v>990</v>
      </c>
      <c r="H1" s="2" t="s">
        <v>991</v>
      </c>
      <c r="I1" s="2" t="s">
        <v>992</v>
      </c>
      <c r="J1" s="2" t="s">
        <v>993</v>
      </c>
      <c r="K1" s="2" t="s">
        <v>994</v>
      </c>
      <c r="L1" s="2" t="s">
        <v>995</v>
      </c>
      <c r="M1" s="2" t="s">
        <v>996</v>
      </c>
      <c r="N1" s="2" t="s">
        <v>997</v>
      </c>
      <c r="O1" s="2" t="s">
        <v>998</v>
      </c>
      <c r="P1" s="2" t="s">
        <v>999</v>
      </c>
      <c r="Q1" s="2" t="s">
        <v>1000</v>
      </c>
      <c r="R1" s="2" t="s">
        <v>1001</v>
      </c>
      <c r="S1" s="3" t="s">
        <v>1002</v>
      </c>
      <c r="T1" s="2" t="s">
        <v>1003</v>
      </c>
      <c r="U1" s="2" t="s">
        <v>1004</v>
      </c>
      <c r="V1" s="2" t="s">
        <v>1005</v>
      </c>
      <c r="W1" s="2" t="s">
        <v>1006</v>
      </c>
      <c r="X1" s="2" t="s">
        <v>1007</v>
      </c>
      <c r="Y1" s="2" t="s">
        <v>1008</v>
      </c>
      <c r="Z1" s="2" t="s">
        <v>1009</v>
      </c>
      <c r="AA1" s="2" t="s">
        <v>1010</v>
      </c>
      <c r="AB1" s="2" t="s">
        <v>1011</v>
      </c>
      <c r="AC1" s="2" t="s">
        <v>1012</v>
      </c>
    </row>
    <row r="2" spans="1:29" x14ac:dyDescent="0.2">
      <c r="C2" s="4"/>
      <c r="E2" s="6"/>
      <c r="F2" s="6"/>
      <c r="S2" s="5"/>
    </row>
    <row r="3" spans="1:29" x14ac:dyDescent="0.2">
      <c r="C3" s="1"/>
      <c r="E3" s="6"/>
      <c r="F3" s="6"/>
      <c r="S3" s="5"/>
    </row>
    <row r="4" spans="1:29" ht="16" x14ac:dyDescent="0.2">
      <c r="A4" t="s">
        <v>1017</v>
      </c>
      <c r="K4" t="s">
        <v>1018</v>
      </c>
      <c r="L4" t="s">
        <v>1019</v>
      </c>
      <c r="M4" t="s">
        <v>1020</v>
      </c>
      <c r="N4" t="s">
        <v>1020</v>
      </c>
      <c r="Q4" s="5" t="str">
        <f>VLOOKUP(U4,'CHART OF ACCOUNTS'!$A$2:$B$328,2,FALSE)</f>
        <v>Hospital Revenue-In Patient</v>
      </c>
      <c r="R4">
        <v>1</v>
      </c>
      <c r="S4">
        <v>3359.57</v>
      </c>
      <c r="U4" t="s">
        <v>616</v>
      </c>
      <c r="X4" t="s">
        <v>1021</v>
      </c>
    </row>
    <row r="5" spans="1:29" ht="16" x14ac:dyDescent="0.2">
      <c r="A5" t="s">
        <v>1017</v>
      </c>
      <c r="K5" t="s">
        <v>1018</v>
      </c>
      <c r="L5" t="s">
        <v>1019</v>
      </c>
      <c r="M5" t="s">
        <v>1020</v>
      </c>
      <c r="N5" t="s">
        <v>1020</v>
      </c>
      <c r="Q5" s="5" t="str">
        <f>VLOOKUP(U5,'CHART OF ACCOUNTS'!$A$2:$B$328,2,FALSE)</f>
        <v>Hospital Revenue-In Patient</v>
      </c>
      <c r="R5">
        <v>1</v>
      </c>
      <c r="S5">
        <v>402.5</v>
      </c>
      <c r="U5" t="s">
        <v>616</v>
      </c>
      <c r="X5" t="s">
        <v>1022</v>
      </c>
    </row>
    <row r="6" spans="1:29" ht="16" x14ac:dyDescent="0.2">
      <c r="A6" t="s">
        <v>1017</v>
      </c>
      <c r="K6" t="s">
        <v>1018</v>
      </c>
      <c r="L6" t="s">
        <v>1019</v>
      </c>
      <c r="M6" t="s">
        <v>1020</v>
      </c>
      <c r="N6" t="s">
        <v>1020</v>
      </c>
      <c r="Q6" s="5" t="str">
        <f>VLOOKUP(U6,'CHART OF ACCOUNTS'!$A$2:$B$328,2,FALSE)</f>
        <v>Hospital Revenue-In Patient</v>
      </c>
      <c r="R6">
        <v>1</v>
      </c>
      <c r="S6">
        <v>12500</v>
      </c>
      <c r="U6" t="s">
        <v>616</v>
      </c>
      <c r="X6" t="s">
        <v>1023</v>
      </c>
    </row>
    <row r="7" spans="1:29" ht="16" x14ac:dyDescent="0.2">
      <c r="A7" t="s">
        <v>1017</v>
      </c>
      <c r="K7" t="s">
        <v>1018</v>
      </c>
      <c r="L7" t="s">
        <v>1019</v>
      </c>
      <c r="M7" t="s">
        <v>1020</v>
      </c>
      <c r="N7" t="s">
        <v>1020</v>
      </c>
      <c r="Q7" s="5" t="str">
        <f>VLOOKUP(U7,'CHART OF ACCOUNTS'!$A$2:$B$328,2,FALSE)</f>
        <v>Hospital Revenue-In Patient</v>
      </c>
      <c r="R7">
        <v>1</v>
      </c>
      <c r="S7">
        <v>500</v>
      </c>
      <c r="U7" t="s">
        <v>616</v>
      </c>
      <c r="X7" t="s">
        <v>1024</v>
      </c>
    </row>
    <row r="8" spans="1:29" ht="16" x14ac:dyDescent="0.2">
      <c r="A8" t="s">
        <v>1017</v>
      </c>
      <c r="K8" t="s">
        <v>1018</v>
      </c>
      <c r="L8" t="s">
        <v>1019</v>
      </c>
      <c r="M8" t="s">
        <v>1020</v>
      </c>
      <c r="N8" t="s">
        <v>1020</v>
      </c>
      <c r="Q8" s="5" t="str">
        <f>VLOOKUP(U8,'CHART OF ACCOUNTS'!$A$2:$B$328,2,FALSE)</f>
        <v>Accounts Payable -Doctor's Fee Liability</v>
      </c>
      <c r="R8">
        <v>1</v>
      </c>
      <c r="S8">
        <v>0</v>
      </c>
      <c r="U8" t="s">
        <v>437</v>
      </c>
      <c r="X8" t="s">
        <v>1025</v>
      </c>
    </row>
    <row r="9" spans="1:29" ht="16" x14ac:dyDescent="0.2">
      <c r="A9" t="s">
        <v>1017</v>
      </c>
      <c r="K9" t="s">
        <v>1018</v>
      </c>
      <c r="L9" t="s">
        <v>1019</v>
      </c>
      <c r="M9" t="s">
        <v>1020</v>
      </c>
      <c r="N9" t="s">
        <v>1020</v>
      </c>
      <c r="Q9" s="5" t="str">
        <f>VLOOKUP(U9,'CHART OF ACCOUNTS'!$A$2:$B$328,2,FALSE)</f>
        <v>Accounts Receivable-PHIC-HOSPITAL FEES</v>
      </c>
      <c r="R9">
        <v>1</v>
      </c>
      <c r="S9">
        <v>-22400</v>
      </c>
      <c r="U9" t="s">
        <v>65</v>
      </c>
      <c r="X9" t="s">
        <v>1025</v>
      </c>
    </row>
    <row r="10" spans="1:29" ht="16" x14ac:dyDescent="0.2">
      <c r="A10" t="s">
        <v>1017</v>
      </c>
      <c r="K10" t="s">
        <v>1018</v>
      </c>
      <c r="L10" t="s">
        <v>1019</v>
      </c>
      <c r="M10" t="s">
        <v>1020</v>
      </c>
      <c r="N10" t="s">
        <v>1020</v>
      </c>
      <c r="Q10" s="5" t="str">
        <f>VLOOKUP(U10,'CHART OF ACCOUNTS'!$A$2:$B$328,2,FALSE)</f>
        <v>Hospital Revenue-In Patient</v>
      </c>
      <c r="R10">
        <v>1</v>
      </c>
      <c r="S10">
        <v>2415</v>
      </c>
      <c r="U10" t="s">
        <v>616</v>
      </c>
      <c r="X10" t="s">
        <v>1025</v>
      </c>
    </row>
    <row r="11" spans="1:29" ht="16" x14ac:dyDescent="0.2">
      <c r="A11" t="s">
        <v>1017</v>
      </c>
      <c r="K11" t="s">
        <v>1018</v>
      </c>
      <c r="L11" t="s">
        <v>1019</v>
      </c>
      <c r="M11" t="s">
        <v>1020</v>
      </c>
      <c r="N11" t="s">
        <v>1020</v>
      </c>
      <c r="Q11" s="5" t="str">
        <f>VLOOKUP(U11,'CHART OF ACCOUNTS'!$A$2:$B$328,2,FALSE)</f>
        <v>Hospital Revenue-In Patient</v>
      </c>
      <c r="R11">
        <v>1</v>
      </c>
      <c r="S11">
        <v>10748.3</v>
      </c>
      <c r="U11" t="s">
        <v>616</v>
      </c>
      <c r="X11" t="s">
        <v>1026</v>
      </c>
    </row>
    <row r="12" spans="1:29" ht="16" x14ac:dyDescent="0.2">
      <c r="A12" t="s">
        <v>1017</v>
      </c>
      <c r="K12" t="s">
        <v>1018</v>
      </c>
      <c r="L12" t="s">
        <v>1019</v>
      </c>
      <c r="M12" t="s">
        <v>1020</v>
      </c>
      <c r="N12" t="s">
        <v>1020</v>
      </c>
      <c r="Q12" s="5" t="str">
        <f>VLOOKUP(U12,'CHART OF ACCOUNTS'!$A$2:$B$328,2,FALSE)</f>
        <v>Hospital Revenue-In Patient</v>
      </c>
      <c r="R12">
        <v>1</v>
      </c>
      <c r="S12">
        <v>1737.65</v>
      </c>
      <c r="U12" t="s">
        <v>616</v>
      </c>
      <c r="X12" t="s">
        <v>1027</v>
      </c>
    </row>
    <row r="13" spans="1:29" ht="16" x14ac:dyDescent="0.2">
      <c r="A13" t="s">
        <v>1017</v>
      </c>
      <c r="K13" t="s">
        <v>1018</v>
      </c>
      <c r="L13" t="s">
        <v>1019</v>
      </c>
      <c r="M13" t="s">
        <v>1020</v>
      </c>
      <c r="N13" t="s">
        <v>1020</v>
      </c>
      <c r="Q13" s="5" t="str">
        <f>VLOOKUP(U13,'CHART OF ACCOUNTS'!$A$2:$B$328,2,FALSE)</f>
        <v>Hospital Revenue-In Patient</v>
      </c>
      <c r="R13">
        <v>1</v>
      </c>
      <c r="S13">
        <v>4533.72</v>
      </c>
      <c r="U13" t="s">
        <v>616</v>
      </c>
      <c r="X13" t="s">
        <v>1028</v>
      </c>
    </row>
    <row r="14" spans="1:29" ht="16" x14ac:dyDescent="0.2">
      <c r="A14" t="s">
        <v>1017</v>
      </c>
      <c r="K14" t="s">
        <v>1018</v>
      </c>
      <c r="L14" t="s">
        <v>1019</v>
      </c>
      <c r="M14" t="s">
        <v>1020</v>
      </c>
      <c r="N14" t="s">
        <v>1020</v>
      </c>
      <c r="Q14" s="5" t="str">
        <f>VLOOKUP(U14,'CHART OF ACCOUNTS'!$A$2:$B$328,2,FALSE)</f>
        <v>Hospital Revenue-In Patient</v>
      </c>
      <c r="R14">
        <v>1</v>
      </c>
      <c r="S14">
        <v>2456.4</v>
      </c>
      <c r="U14" t="s">
        <v>616</v>
      </c>
      <c r="X14" t="s">
        <v>1029</v>
      </c>
    </row>
    <row r="15" spans="1:29" ht="16" x14ac:dyDescent="0.2">
      <c r="A15" t="s">
        <v>1017</v>
      </c>
      <c r="K15" t="s">
        <v>1018</v>
      </c>
      <c r="L15" t="s">
        <v>1019</v>
      </c>
      <c r="M15" t="s">
        <v>1020</v>
      </c>
      <c r="N15" t="s">
        <v>1020</v>
      </c>
      <c r="Q15" s="5" t="str">
        <f>VLOOKUP(U15,'CHART OF ACCOUNTS'!$A$2:$B$328,2,FALSE)</f>
        <v>Hospital Revenue-In Patient</v>
      </c>
      <c r="R15">
        <v>1</v>
      </c>
      <c r="S15">
        <v>18820.580000000002</v>
      </c>
      <c r="U15" t="s">
        <v>616</v>
      </c>
      <c r="X15" t="s">
        <v>1030</v>
      </c>
    </row>
    <row r="16" spans="1:29" ht="16" x14ac:dyDescent="0.2">
      <c r="A16" t="s">
        <v>1017</v>
      </c>
      <c r="K16" t="s">
        <v>1018</v>
      </c>
      <c r="L16" t="s">
        <v>1019</v>
      </c>
      <c r="M16" t="s">
        <v>1020</v>
      </c>
      <c r="N16" t="s">
        <v>1020</v>
      </c>
      <c r="Q16" s="5" t="str">
        <f>VLOOKUP(U16,'CHART OF ACCOUNTS'!$A$2:$B$328,2,FALSE)</f>
        <v>Hospital Revenue-In Patient</v>
      </c>
      <c r="R16">
        <v>1</v>
      </c>
      <c r="S16">
        <v>4126.2</v>
      </c>
      <c r="U16" t="s">
        <v>616</v>
      </c>
      <c r="X16" t="s">
        <v>1031</v>
      </c>
    </row>
    <row r="17" spans="1:24" ht="16" x14ac:dyDescent="0.2">
      <c r="A17" t="s">
        <v>1032</v>
      </c>
      <c r="K17" t="s">
        <v>1033</v>
      </c>
      <c r="L17" t="s">
        <v>1034</v>
      </c>
      <c r="M17" t="s">
        <v>1020</v>
      </c>
      <c r="N17" t="s">
        <v>1020</v>
      </c>
      <c r="Q17" s="5" t="str">
        <f>VLOOKUP(U17,'CHART OF ACCOUNTS'!$A$2:$B$328,2,FALSE)</f>
        <v>Hospital Revenue-In Patient</v>
      </c>
      <c r="R17">
        <v>1</v>
      </c>
      <c r="S17">
        <v>692.98</v>
      </c>
      <c r="U17" t="s">
        <v>616</v>
      </c>
      <c r="X17" t="s">
        <v>1021</v>
      </c>
    </row>
    <row r="18" spans="1:24" ht="16" x14ac:dyDescent="0.2">
      <c r="A18" t="s">
        <v>1032</v>
      </c>
      <c r="K18" t="s">
        <v>1033</v>
      </c>
      <c r="L18" t="s">
        <v>1034</v>
      </c>
      <c r="M18" t="s">
        <v>1020</v>
      </c>
      <c r="N18" t="s">
        <v>1020</v>
      </c>
      <c r="Q18" s="5" t="str">
        <f>VLOOKUP(U18,'CHART OF ACCOUNTS'!$A$2:$B$328,2,FALSE)</f>
        <v>Hospital Revenue-In Patient</v>
      </c>
      <c r="R18">
        <v>1</v>
      </c>
      <c r="S18">
        <v>402.5</v>
      </c>
      <c r="U18" t="s">
        <v>616</v>
      </c>
      <c r="X18" t="s">
        <v>1022</v>
      </c>
    </row>
    <row r="19" spans="1:24" ht="16" x14ac:dyDescent="0.2">
      <c r="A19" t="s">
        <v>1032</v>
      </c>
      <c r="K19" t="s">
        <v>1033</v>
      </c>
      <c r="L19" t="s">
        <v>1034</v>
      </c>
      <c r="M19" t="s">
        <v>1020</v>
      </c>
      <c r="N19" t="s">
        <v>1020</v>
      </c>
      <c r="Q19" s="5" t="str">
        <f>VLOOKUP(U19,'CHART OF ACCOUNTS'!$A$2:$B$328,2,FALSE)</f>
        <v>Hospital Revenue-In Patient</v>
      </c>
      <c r="R19">
        <v>1</v>
      </c>
      <c r="S19">
        <v>3400</v>
      </c>
      <c r="U19" t="s">
        <v>616</v>
      </c>
      <c r="X19" t="s">
        <v>1023</v>
      </c>
    </row>
    <row r="20" spans="1:24" ht="16" x14ac:dyDescent="0.2">
      <c r="A20" t="s">
        <v>1032</v>
      </c>
      <c r="K20" t="s">
        <v>1033</v>
      </c>
      <c r="L20" t="s">
        <v>1034</v>
      </c>
      <c r="M20" t="s">
        <v>1020</v>
      </c>
      <c r="N20" t="s">
        <v>1020</v>
      </c>
      <c r="Q20" s="5" t="str">
        <f>VLOOKUP(U20,'CHART OF ACCOUNTS'!$A$2:$B$328,2,FALSE)</f>
        <v>Hospital Revenue-In Patient</v>
      </c>
      <c r="R20">
        <v>1</v>
      </c>
      <c r="S20">
        <v>500</v>
      </c>
      <c r="U20" t="s">
        <v>616</v>
      </c>
      <c r="X20" t="s">
        <v>1024</v>
      </c>
    </row>
    <row r="21" spans="1:24" ht="16" x14ac:dyDescent="0.2">
      <c r="A21" t="s">
        <v>1032</v>
      </c>
      <c r="K21" t="s">
        <v>1033</v>
      </c>
      <c r="L21" t="s">
        <v>1034</v>
      </c>
      <c r="M21" t="s">
        <v>1020</v>
      </c>
      <c r="N21" t="s">
        <v>1020</v>
      </c>
      <c r="Q21" s="5" t="str">
        <f>VLOOKUP(U21,'CHART OF ACCOUNTS'!$A$2:$B$328,2,FALSE)</f>
        <v>Accounts Payable -Doctor's Fee Liability</v>
      </c>
      <c r="R21">
        <v>1</v>
      </c>
      <c r="S21">
        <v>0</v>
      </c>
      <c r="U21" t="s">
        <v>437</v>
      </c>
      <c r="X21" t="s">
        <v>1025</v>
      </c>
    </row>
    <row r="22" spans="1:24" ht="16" x14ac:dyDescent="0.2">
      <c r="A22" t="s">
        <v>1032</v>
      </c>
      <c r="K22" t="s">
        <v>1033</v>
      </c>
      <c r="L22" t="s">
        <v>1034</v>
      </c>
      <c r="M22" t="s">
        <v>1020</v>
      </c>
      <c r="N22" t="s">
        <v>1020</v>
      </c>
      <c r="Q22" s="5" t="str">
        <f>VLOOKUP(U22,'CHART OF ACCOUNTS'!$A$2:$B$328,2,FALSE)</f>
        <v>Accounts Receivable-Corporate-BABA YAP (TAGBILARAN CITY GOVERNMENT)</v>
      </c>
      <c r="R22">
        <v>1</v>
      </c>
      <c r="S22">
        <v>-10000</v>
      </c>
      <c r="U22" t="s">
        <v>101</v>
      </c>
      <c r="X22" t="s">
        <v>1025</v>
      </c>
    </row>
    <row r="23" spans="1:24" ht="16" x14ac:dyDescent="0.2">
      <c r="A23" t="s">
        <v>1032</v>
      </c>
      <c r="K23" t="s">
        <v>1033</v>
      </c>
      <c r="L23" t="s">
        <v>1034</v>
      </c>
      <c r="M23" t="s">
        <v>1020</v>
      </c>
      <c r="N23" t="s">
        <v>1020</v>
      </c>
      <c r="Q23" s="5" t="str">
        <f>VLOOKUP(U23,'CHART OF ACCOUNTS'!$A$2:$B$328,2,FALSE)</f>
        <v>Accounts Receivable-PHIC-HOSPITAL FEES</v>
      </c>
      <c r="R23">
        <v>1</v>
      </c>
      <c r="S23">
        <v>-4900</v>
      </c>
      <c r="U23" t="s">
        <v>65</v>
      </c>
      <c r="X23" t="s">
        <v>1025</v>
      </c>
    </row>
    <row r="24" spans="1:24" ht="16" x14ac:dyDescent="0.2">
      <c r="A24" t="s">
        <v>1032</v>
      </c>
      <c r="K24" t="s">
        <v>1033</v>
      </c>
      <c r="L24" t="s">
        <v>1034</v>
      </c>
      <c r="M24" t="s">
        <v>1020</v>
      </c>
      <c r="N24" t="s">
        <v>1020</v>
      </c>
      <c r="Q24" s="5" t="str">
        <f>VLOOKUP(U24,'CHART OF ACCOUNTS'!$A$2:$B$328,2,FALSE)</f>
        <v>Hospital Revenue-In Patient</v>
      </c>
      <c r="R24">
        <v>1</v>
      </c>
      <c r="S24">
        <v>2102.5</v>
      </c>
      <c r="U24" t="s">
        <v>616</v>
      </c>
      <c r="X24" t="s">
        <v>1025</v>
      </c>
    </row>
    <row r="25" spans="1:24" ht="16" x14ac:dyDescent="0.2">
      <c r="A25" t="s">
        <v>1032</v>
      </c>
      <c r="K25" t="s">
        <v>1033</v>
      </c>
      <c r="L25" t="s">
        <v>1034</v>
      </c>
      <c r="M25" t="s">
        <v>1020</v>
      </c>
      <c r="N25" t="s">
        <v>1020</v>
      </c>
      <c r="Q25" s="5" t="str">
        <f>VLOOKUP(U25,'CHART OF ACCOUNTS'!$A$2:$B$328,2,FALSE)</f>
        <v>Accounts Receivable-Promissory Note</v>
      </c>
      <c r="R25">
        <v>1</v>
      </c>
      <c r="S25">
        <v>-8896.31</v>
      </c>
      <c r="U25" t="s">
        <v>140</v>
      </c>
      <c r="X25" t="s">
        <v>1035</v>
      </c>
    </row>
    <row r="26" spans="1:24" ht="16" x14ac:dyDescent="0.2">
      <c r="A26" t="s">
        <v>1032</v>
      </c>
      <c r="K26" t="s">
        <v>1033</v>
      </c>
      <c r="L26" t="s">
        <v>1034</v>
      </c>
      <c r="M26" t="s">
        <v>1020</v>
      </c>
      <c r="N26" t="s">
        <v>1020</v>
      </c>
      <c r="Q26" s="5" t="str">
        <f>VLOOKUP(U26,'CHART OF ACCOUNTS'!$A$2:$B$328,2,FALSE)</f>
        <v>Hospital Revenue-In Patient</v>
      </c>
      <c r="R26">
        <v>1</v>
      </c>
      <c r="S26">
        <v>509.4</v>
      </c>
      <c r="U26" t="s">
        <v>616</v>
      </c>
      <c r="X26" t="s">
        <v>1026</v>
      </c>
    </row>
    <row r="27" spans="1:24" ht="16" x14ac:dyDescent="0.2">
      <c r="A27" t="s">
        <v>1032</v>
      </c>
      <c r="K27" t="s">
        <v>1033</v>
      </c>
      <c r="L27" t="s">
        <v>1034</v>
      </c>
      <c r="M27" t="s">
        <v>1020</v>
      </c>
      <c r="N27" t="s">
        <v>1020</v>
      </c>
      <c r="Q27" s="5" t="str">
        <f>VLOOKUP(U27,'CHART OF ACCOUNTS'!$A$2:$B$328,2,FALSE)</f>
        <v>Hospital Revenue-In Patient</v>
      </c>
      <c r="R27">
        <v>1</v>
      </c>
      <c r="S27">
        <v>5411.9</v>
      </c>
      <c r="U27" t="s">
        <v>616</v>
      </c>
      <c r="X27" t="s">
        <v>1027</v>
      </c>
    </row>
    <row r="28" spans="1:24" ht="16" x14ac:dyDescent="0.2">
      <c r="A28" t="s">
        <v>1032</v>
      </c>
      <c r="K28" t="s">
        <v>1033</v>
      </c>
      <c r="L28" t="s">
        <v>1034</v>
      </c>
      <c r="M28" t="s">
        <v>1020</v>
      </c>
      <c r="N28" t="s">
        <v>1020</v>
      </c>
      <c r="Q28" s="5" t="str">
        <f>VLOOKUP(U28,'CHART OF ACCOUNTS'!$A$2:$B$328,2,FALSE)</f>
        <v>Hospital Revenue-In Patient</v>
      </c>
      <c r="R28">
        <v>1</v>
      </c>
      <c r="S28">
        <v>3356.31</v>
      </c>
      <c r="U28" t="s">
        <v>616</v>
      </c>
      <c r="X28" t="s">
        <v>1028</v>
      </c>
    </row>
    <row r="29" spans="1:24" ht="16" x14ac:dyDescent="0.2">
      <c r="A29" t="s">
        <v>1032</v>
      </c>
      <c r="K29" t="s">
        <v>1033</v>
      </c>
      <c r="L29" t="s">
        <v>1034</v>
      </c>
      <c r="M29" t="s">
        <v>1020</v>
      </c>
      <c r="N29" t="s">
        <v>1020</v>
      </c>
      <c r="Q29" s="5" t="str">
        <f>VLOOKUP(U29,'CHART OF ACCOUNTS'!$A$2:$B$328,2,FALSE)</f>
        <v>Hospital Revenue-In Patient</v>
      </c>
      <c r="R29">
        <v>1</v>
      </c>
      <c r="S29">
        <v>1803.2</v>
      </c>
      <c r="U29" t="s">
        <v>616</v>
      </c>
      <c r="X29" t="s">
        <v>1029</v>
      </c>
    </row>
    <row r="30" spans="1:24" ht="16" x14ac:dyDescent="0.2">
      <c r="A30" t="s">
        <v>1032</v>
      </c>
      <c r="K30" t="s">
        <v>1033</v>
      </c>
      <c r="L30" t="s">
        <v>1034</v>
      </c>
      <c r="M30" t="s">
        <v>1020</v>
      </c>
      <c r="N30" t="s">
        <v>1020</v>
      </c>
      <c r="Q30" s="5" t="str">
        <f>VLOOKUP(U30,'CHART OF ACCOUNTS'!$A$2:$B$328,2,FALSE)</f>
        <v>Hospital Revenue-In Patient</v>
      </c>
      <c r="R30">
        <v>1</v>
      </c>
      <c r="S30">
        <v>115</v>
      </c>
      <c r="U30" t="s">
        <v>616</v>
      </c>
      <c r="X30" t="s">
        <v>1036</v>
      </c>
    </row>
    <row r="31" spans="1:24" ht="16" x14ac:dyDescent="0.2">
      <c r="A31" t="s">
        <v>1032</v>
      </c>
      <c r="K31" t="s">
        <v>1033</v>
      </c>
      <c r="L31" t="s">
        <v>1034</v>
      </c>
      <c r="M31" t="s">
        <v>1020</v>
      </c>
      <c r="N31" t="s">
        <v>1020</v>
      </c>
      <c r="Q31" s="5" t="str">
        <f>VLOOKUP(U31,'CHART OF ACCOUNTS'!$A$2:$B$328,2,FALSE)</f>
        <v>Hospital Revenue-In Patient</v>
      </c>
      <c r="R31">
        <v>1</v>
      </c>
      <c r="S31">
        <v>3699.32</v>
      </c>
      <c r="U31" t="s">
        <v>616</v>
      </c>
      <c r="X31" t="s">
        <v>1030</v>
      </c>
    </row>
    <row r="32" spans="1:24" ht="16" x14ac:dyDescent="0.2">
      <c r="A32" t="s">
        <v>1032</v>
      </c>
      <c r="K32" t="s">
        <v>1033</v>
      </c>
      <c r="L32" t="s">
        <v>1034</v>
      </c>
      <c r="M32" t="s">
        <v>1020</v>
      </c>
      <c r="N32" t="s">
        <v>1020</v>
      </c>
      <c r="Q32" s="5" t="str">
        <f>VLOOKUP(U32,'CHART OF ACCOUNTS'!$A$2:$B$328,2,FALSE)</f>
        <v>Hospital Revenue-In Patient</v>
      </c>
      <c r="R32">
        <v>1</v>
      </c>
      <c r="S32">
        <v>1803.2</v>
      </c>
      <c r="U32" t="s">
        <v>616</v>
      </c>
      <c r="X32" t="s">
        <v>1031</v>
      </c>
    </row>
    <row r="33" spans="1:24" ht="16" x14ac:dyDescent="0.2">
      <c r="A33" t="s">
        <v>1037</v>
      </c>
      <c r="K33" t="s">
        <v>1038</v>
      </c>
      <c r="L33" t="s">
        <v>1039</v>
      </c>
      <c r="M33" t="s">
        <v>1020</v>
      </c>
      <c r="N33" t="s">
        <v>1020</v>
      </c>
      <c r="Q33" s="5" t="str">
        <f>VLOOKUP(U33,'CHART OF ACCOUNTS'!$A$2:$B$328,2,FALSE)</f>
        <v>Hospital Revenue-In Patient</v>
      </c>
      <c r="R33">
        <v>1</v>
      </c>
      <c r="S33">
        <v>3400</v>
      </c>
      <c r="U33" t="s">
        <v>616</v>
      </c>
      <c r="X33" t="s">
        <v>1023</v>
      </c>
    </row>
    <row r="34" spans="1:24" ht="16" x14ac:dyDescent="0.2">
      <c r="A34" t="s">
        <v>1037</v>
      </c>
      <c r="K34" t="s">
        <v>1038</v>
      </c>
      <c r="L34" t="s">
        <v>1039</v>
      </c>
      <c r="M34" t="s">
        <v>1020</v>
      </c>
      <c r="N34" t="s">
        <v>1020</v>
      </c>
      <c r="Q34" s="5" t="str">
        <f>VLOOKUP(U34,'CHART OF ACCOUNTS'!$A$2:$B$328,2,FALSE)</f>
        <v>Hospital Revenue-In Patient</v>
      </c>
      <c r="R34">
        <v>1</v>
      </c>
      <c r="S34">
        <v>500</v>
      </c>
      <c r="U34" t="s">
        <v>616</v>
      </c>
      <c r="X34" t="s">
        <v>1024</v>
      </c>
    </row>
    <row r="35" spans="1:24" ht="16" x14ac:dyDescent="0.2">
      <c r="A35" t="s">
        <v>1037</v>
      </c>
      <c r="K35" t="s">
        <v>1038</v>
      </c>
      <c r="L35" t="s">
        <v>1039</v>
      </c>
      <c r="M35" t="s">
        <v>1020</v>
      </c>
      <c r="N35" t="s">
        <v>1020</v>
      </c>
      <c r="Q35" s="5" t="str">
        <f>VLOOKUP(U35,'CHART OF ACCOUNTS'!$A$2:$B$328,2,FALSE)</f>
        <v>Accounts Payable -Doctor's Fee Liability</v>
      </c>
      <c r="R35">
        <v>1</v>
      </c>
      <c r="S35">
        <v>9794.49</v>
      </c>
      <c r="U35" t="s">
        <v>437</v>
      </c>
      <c r="X35" t="s">
        <v>1025</v>
      </c>
    </row>
    <row r="36" spans="1:24" ht="16" x14ac:dyDescent="0.2">
      <c r="A36" t="s">
        <v>1037</v>
      </c>
      <c r="K36" t="s">
        <v>1038</v>
      </c>
      <c r="L36" t="s">
        <v>1039</v>
      </c>
      <c r="M36" t="s">
        <v>1020</v>
      </c>
      <c r="N36" t="s">
        <v>1020</v>
      </c>
      <c r="Q36" s="5" t="str">
        <f>VLOOKUP(U36,'CHART OF ACCOUNTS'!$A$2:$B$328,2,FALSE)</f>
        <v>Accounts Receivable-PHIC-HOSPITAL FEES</v>
      </c>
      <c r="R36">
        <v>1</v>
      </c>
      <c r="S36">
        <v>-8540</v>
      </c>
      <c r="U36" t="s">
        <v>65</v>
      </c>
      <c r="X36" t="s">
        <v>1025</v>
      </c>
    </row>
    <row r="37" spans="1:24" ht="16" x14ac:dyDescent="0.2">
      <c r="A37" t="s">
        <v>1037</v>
      </c>
      <c r="K37" t="s">
        <v>1038</v>
      </c>
      <c r="L37" t="s">
        <v>1039</v>
      </c>
      <c r="M37" t="s">
        <v>1020</v>
      </c>
      <c r="N37" t="s">
        <v>1020</v>
      </c>
      <c r="Q37" s="5" t="str">
        <f>VLOOKUP(U37,'CHART OF ACCOUNTS'!$A$2:$B$328,2,FALSE)</f>
        <v>Hospital Revenue-In Patient</v>
      </c>
      <c r="R37">
        <v>1</v>
      </c>
      <c r="S37">
        <v>4102.5</v>
      </c>
      <c r="U37" t="s">
        <v>616</v>
      </c>
      <c r="X37" t="s">
        <v>1025</v>
      </c>
    </row>
    <row r="38" spans="1:24" ht="16" x14ac:dyDescent="0.2">
      <c r="A38" t="s">
        <v>1037</v>
      </c>
      <c r="K38" t="s">
        <v>1038</v>
      </c>
      <c r="L38" t="s">
        <v>1039</v>
      </c>
      <c r="M38" t="s">
        <v>1020</v>
      </c>
      <c r="N38" t="s">
        <v>1020</v>
      </c>
      <c r="Q38" s="5" t="str">
        <f>VLOOKUP(U38,'CHART OF ACCOUNTS'!$A$2:$B$328,2,FALSE)</f>
        <v>Hospital Revenue-In Patient</v>
      </c>
      <c r="R38">
        <v>1</v>
      </c>
      <c r="S38">
        <v>5392.35</v>
      </c>
      <c r="U38" t="s">
        <v>616</v>
      </c>
      <c r="X38" t="s">
        <v>1040</v>
      </c>
    </row>
    <row r="39" spans="1:24" ht="16" x14ac:dyDescent="0.2">
      <c r="A39" t="s">
        <v>1037</v>
      </c>
      <c r="K39" t="s">
        <v>1038</v>
      </c>
      <c r="L39" t="s">
        <v>1039</v>
      </c>
      <c r="M39" t="s">
        <v>1020</v>
      </c>
      <c r="N39" t="s">
        <v>1020</v>
      </c>
      <c r="Q39" s="5" t="str">
        <f>VLOOKUP(U39,'CHART OF ACCOUNTS'!$A$2:$B$328,2,FALSE)</f>
        <v>Hospital Revenue-In Patient</v>
      </c>
      <c r="R39">
        <v>1</v>
      </c>
      <c r="S39">
        <v>215.4</v>
      </c>
      <c r="U39" t="s">
        <v>616</v>
      </c>
      <c r="X39" t="s">
        <v>1026</v>
      </c>
    </row>
    <row r="40" spans="1:24" ht="16" x14ac:dyDescent="0.2">
      <c r="A40" t="s">
        <v>1037</v>
      </c>
      <c r="K40" t="s">
        <v>1038</v>
      </c>
      <c r="L40" t="s">
        <v>1039</v>
      </c>
      <c r="M40" t="s">
        <v>1020</v>
      </c>
      <c r="N40" t="s">
        <v>1020</v>
      </c>
      <c r="Q40" s="5" t="str">
        <f>VLOOKUP(U40,'CHART OF ACCOUNTS'!$A$2:$B$328,2,FALSE)</f>
        <v>Hospital Revenue-In Patient</v>
      </c>
      <c r="R40">
        <v>1</v>
      </c>
      <c r="S40">
        <v>8320.25</v>
      </c>
      <c r="U40" t="s">
        <v>616</v>
      </c>
      <c r="X40" t="s">
        <v>1027</v>
      </c>
    </row>
    <row r="41" spans="1:24" ht="16" x14ac:dyDescent="0.2">
      <c r="A41" t="s">
        <v>1037</v>
      </c>
      <c r="K41" t="s">
        <v>1038</v>
      </c>
      <c r="L41" t="s">
        <v>1039</v>
      </c>
      <c r="M41" t="s">
        <v>1020</v>
      </c>
      <c r="N41" t="s">
        <v>1020</v>
      </c>
      <c r="Q41" s="5" t="str">
        <f>VLOOKUP(U41,'CHART OF ACCOUNTS'!$A$2:$B$328,2,FALSE)</f>
        <v>Hospital Revenue-In Patient</v>
      </c>
      <c r="R41">
        <v>1</v>
      </c>
      <c r="S41">
        <v>2577.0300000000002</v>
      </c>
      <c r="U41" t="s">
        <v>616</v>
      </c>
      <c r="X41" t="s">
        <v>1028</v>
      </c>
    </row>
    <row r="42" spans="1:24" ht="16" x14ac:dyDescent="0.2">
      <c r="A42" t="s">
        <v>1037</v>
      </c>
      <c r="K42" t="s">
        <v>1038</v>
      </c>
      <c r="L42" t="s">
        <v>1039</v>
      </c>
      <c r="M42" t="s">
        <v>1020</v>
      </c>
      <c r="N42" t="s">
        <v>1020</v>
      </c>
      <c r="Q42" s="5" t="str">
        <f>VLOOKUP(U42,'CHART OF ACCOUNTS'!$A$2:$B$328,2,FALSE)</f>
        <v>Hospital Revenue-In Patient</v>
      </c>
      <c r="R42">
        <v>1</v>
      </c>
      <c r="S42">
        <v>345</v>
      </c>
      <c r="U42" t="s">
        <v>616</v>
      </c>
      <c r="X42" t="s">
        <v>1041</v>
      </c>
    </row>
    <row r="43" spans="1:24" ht="16" x14ac:dyDescent="0.2">
      <c r="A43" t="s">
        <v>1037</v>
      </c>
      <c r="K43" t="s">
        <v>1038</v>
      </c>
      <c r="L43" t="s">
        <v>1039</v>
      </c>
      <c r="M43" t="s">
        <v>1020</v>
      </c>
      <c r="N43" t="s">
        <v>1020</v>
      </c>
      <c r="Q43" s="5" t="str">
        <f>VLOOKUP(U43,'CHART OF ACCOUNTS'!$A$2:$B$328,2,FALSE)</f>
        <v>Hospital Revenue-In Patient</v>
      </c>
      <c r="R43">
        <v>1</v>
      </c>
      <c r="S43">
        <v>2351.75</v>
      </c>
      <c r="U43" t="s">
        <v>616</v>
      </c>
      <c r="X43" t="s">
        <v>1029</v>
      </c>
    </row>
    <row r="44" spans="1:24" ht="16" x14ac:dyDescent="0.2">
      <c r="A44" t="s">
        <v>1037</v>
      </c>
      <c r="K44" t="s">
        <v>1038</v>
      </c>
      <c r="L44" t="s">
        <v>1039</v>
      </c>
      <c r="M44" t="s">
        <v>1020</v>
      </c>
      <c r="N44" t="s">
        <v>1020</v>
      </c>
      <c r="Q44" s="5" t="str">
        <f>VLOOKUP(U44,'CHART OF ACCOUNTS'!$A$2:$B$328,2,FALSE)</f>
        <v>Hospital Revenue-In Patient</v>
      </c>
      <c r="R44">
        <v>1</v>
      </c>
      <c r="S44">
        <v>115</v>
      </c>
      <c r="U44" t="s">
        <v>616</v>
      </c>
      <c r="X44" t="s">
        <v>1036</v>
      </c>
    </row>
    <row r="45" spans="1:24" ht="16" x14ac:dyDescent="0.2">
      <c r="A45" t="s">
        <v>1037</v>
      </c>
      <c r="K45" t="s">
        <v>1038</v>
      </c>
      <c r="L45" t="s">
        <v>1039</v>
      </c>
      <c r="M45" t="s">
        <v>1020</v>
      </c>
      <c r="N45" t="s">
        <v>1020</v>
      </c>
      <c r="Q45" s="5" t="str">
        <f>VLOOKUP(U45,'CHART OF ACCOUNTS'!$A$2:$B$328,2,FALSE)</f>
        <v>Hospital Revenue-In Patient</v>
      </c>
      <c r="R45">
        <v>1</v>
      </c>
      <c r="S45">
        <v>10557.6</v>
      </c>
      <c r="U45" t="s">
        <v>616</v>
      </c>
      <c r="X45" t="s">
        <v>1030</v>
      </c>
    </row>
    <row r="46" spans="1:24" ht="16" x14ac:dyDescent="0.2">
      <c r="A46" t="s">
        <v>1042</v>
      </c>
      <c r="K46" t="s">
        <v>1043</v>
      </c>
      <c r="L46" t="s">
        <v>1044</v>
      </c>
      <c r="M46" t="s">
        <v>1020</v>
      </c>
      <c r="N46" t="s">
        <v>1020</v>
      </c>
      <c r="Q46" s="5" t="str">
        <f>VLOOKUP(U46,'CHART OF ACCOUNTS'!$A$2:$B$328,2,FALSE)</f>
        <v>Hospital Revenue-In Patient</v>
      </c>
      <c r="R46">
        <v>1</v>
      </c>
      <c r="S46">
        <v>1700</v>
      </c>
      <c r="U46" t="s">
        <v>616</v>
      </c>
      <c r="X46" t="s">
        <v>1023</v>
      </c>
    </row>
    <row r="47" spans="1:24" ht="16" x14ac:dyDescent="0.2">
      <c r="A47" t="s">
        <v>1042</v>
      </c>
      <c r="K47" t="s">
        <v>1043</v>
      </c>
      <c r="L47" t="s">
        <v>1044</v>
      </c>
      <c r="M47" t="s">
        <v>1020</v>
      </c>
      <c r="N47" t="s">
        <v>1020</v>
      </c>
      <c r="Q47" s="5" t="str">
        <f>VLOOKUP(U47,'CHART OF ACCOUNTS'!$A$2:$B$328,2,FALSE)</f>
        <v>Hospital Revenue-In Patient</v>
      </c>
      <c r="R47">
        <v>1</v>
      </c>
      <c r="S47">
        <v>500</v>
      </c>
      <c r="U47" t="s">
        <v>616</v>
      </c>
      <c r="X47" t="s">
        <v>1024</v>
      </c>
    </row>
    <row r="48" spans="1:24" ht="16" x14ac:dyDescent="0.2">
      <c r="A48" t="s">
        <v>1042</v>
      </c>
      <c r="K48" t="s">
        <v>1043</v>
      </c>
      <c r="L48" t="s">
        <v>1044</v>
      </c>
      <c r="M48" t="s">
        <v>1020</v>
      </c>
      <c r="N48" t="s">
        <v>1020</v>
      </c>
      <c r="Q48" s="5" t="str">
        <f>VLOOKUP(U48,'CHART OF ACCOUNTS'!$A$2:$B$328,2,FALSE)</f>
        <v>Accounts Payable -Doctor's Fee Liability</v>
      </c>
      <c r="R48">
        <v>1</v>
      </c>
      <c r="S48">
        <v>6539.03</v>
      </c>
      <c r="U48" t="s">
        <v>437</v>
      </c>
      <c r="X48" t="s">
        <v>1025</v>
      </c>
    </row>
    <row r="49" spans="1:24" ht="16" x14ac:dyDescent="0.2">
      <c r="A49" t="s">
        <v>1042</v>
      </c>
      <c r="K49" t="s">
        <v>1043</v>
      </c>
      <c r="L49" t="s">
        <v>1044</v>
      </c>
      <c r="M49" t="s">
        <v>1020</v>
      </c>
      <c r="N49" t="s">
        <v>1020</v>
      </c>
      <c r="Q49" s="5" t="str">
        <f>VLOOKUP(U49,'CHART OF ACCOUNTS'!$A$2:$B$328,2,FALSE)</f>
        <v>Accounts Receivable-PHIC-HOSPITAL FEES</v>
      </c>
      <c r="R49">
        <v>1</v>
      </c>
      <c r="S49">
        <v>-6160</v>
      </c>
      <c r="U49" t="s">
        <v>65</v>
      </c>
      <c r="X49" t="s">
        <v>1025</v>
      </c>
    </row>
    <row r="50" spans="1:24" ht="16" x14ac:dyDescent="0.2">
      <c r="A50" t="s">
        <v>1042</v>
      </c>
      <c r="K50" t="s">
        <v>1043</v>
      </c>
      <c r="L50" t="s">
        <v>1044</v>
      </c>
      <c r="M50" t="s">
        <v>1020</v>
      </c>
      <c r="N50" t="s">
        <v>1020</v>
      </c>
      <c r="Q50" s="5" t="str">
        <f>VLOOKUP(U50,'CHART OF ACCOUNTS'!$A$2:$B$328,2,FALSE)</f>
        <v>Hospital Revenue-In Patient</v>
      </c>
      <c r="R50">
        <v>1</v>
      </c>
      <c r="S50">
        <v>2102.5</v>
      </c>
      <c r="U50" t="s">
        <v>616</v>
      </c>
      <c r="X50" t="s">
        <v>1025</v>
      </c>
    </row>
    <row r="51" spans="1:24" ht="16" x14ac:dyDescent="0.2">
      <c r="A51" t="s">
        <v>1042</v>
      </c>
      <c r="K51" t="s">
        <v>1043</v>
      </c>
      <c r="L51" t="s">
        <v>1044</v>
      </c>
      <c r="M51" t="s">
        <v>1020</v>
      </c>
      <c r="N51" t="s">
        <v>1020</v>
      </c>
      <c r="Q51" s="5" t="str">
        <f>VLOOKUP(U51,'CHART OF ACCOUNTS'!$A$2:$B$328,2,FALSE)</f>
        <v>Hospital Revenue-In Patient</v>
      </c>
      <c r="R51">
        <v>1</v>
      </c>
      <c r="S51">
        <v>431.25</v>
      </c>
      <c r="U51" t="s">
        <v>616</v>
      </c>
      <c r="X51" t="s">
        <v>1040</v>
      </c>
    </row>
    <row r="52" spans="1:24" ht="16" x14ac:dyDescent="0.2">
      <c r="A52" t="s">
        <v>1042</v>
      </c>
      <c r="K52" t="s">
        <v>1043</v>
      </c>
      <c r="L52" t="s">
        <v>1044</v>
      </c>
      <c r="M52" t="s">
        <v>1020</v>
      </c>
      <c r="N52" t="s">
        <v>1020</v>
      </c>
      <c r="Q52" s="5" t="str">
        <f>VLOOKUP(U52,'CHART OF ACCOUNTS'!$A$2:$B$328,2,FALSE)</f>
        <v>Hospital Revenue-In Patient</v>
      </c>
      <c r="R52">
        <v>1</v>
      </c>
      <c r="S52">
        <v>1580.44</v>
      </c>
      <c r="U52" t="s">
        <v>616</v>
      </c>
      <c r="X52" t="s">
        <v>1026</v>
      </c>
    </row>
    <row r="53" spans="1:24" ht="16" x14ac:dyDescent="0.2">
      <c r="A53" t="s">
        <v>1042</v>
      </c>
      <c r="K53" t="s">
        <v>1043</v>
      </c>
      <c r="L53" t="s">
        <v>1044</v>
      </c>
      <c r="M53" t="s">
        <v>1020</v>
      </c>
      <c r="N53" t="s">
        <v>1020</v>
      </c>
      <c r="Q53" s="5" t="str">
        <f>VLOOKUP(U53,'CHART OF ACCOUNTS'!$A$2:$B$328,2,FALSE)</f>
        <v>Hospital Revenue-In Patient</v>
      </c>
      <c r="R53">
        <v>1</v>
      </c>
      <c r="S53">
        <v>2531.15</v>
      </c>
      <c r="U53" t="s">
        <v>616</v>
      </c>
      <c r="X53" t="s">
        <v>1027</v>
      </c>
    </row>
    <row r="54" spans="1:24" ht="16" x14ac:dyDescent="0.2">
      <c r="A54" t="s">
        <v>1042</v>
      </c>
      <c r="K54" t="s">
        <v>1043</v>
      </c>
      <c r="L54" t="s">
        <v>1044</v>
      </c>
      <c r="M54" t="s">
        <v>1020</v>
      </c>
      <c r="N54" t="s">
        <v>1020</v>
      </c>
      <c r="Q54" s="5" t="str">
        <f>VLOOKUP(U54,'CHART OF ACCOUNTS'!$A$2:$B$328,2,FALSE)</f>
        <v>Hospital Revenue-In Patient</v>
      </c>
      <c r="R54">
        <v>1</v>
      </c>
      <c r="S54">
        <v>2467.13</v>
      </c>
      <c r="U54" t="s">
        <v>616</v>
      </c>
      <c r="X54" t="s">
        <v>1028</v>
      </c>
    </row>
    <row r="55" spans="1:24" ht="16" x14ac:dyDescent="0.2">
      <c r="A55" t="s">
        <v>1042</v>
      </c>
      <c r="K55" t="s">
        <v>1043</v>
      </c>
      <c r="L55" t="s">
        <v>1044</v>
      </c>
      <c r="M55" t="s">
        <v>1020</v>
      </c>
      <c r="N55" t="s">
        <v>1020</v>
      </c>
      <c r="Q55" s="5" t="str">
        <f>VLOOKUP(U55,'CHART OF ACCOUNTS'!$A$2:$B$328,2,FALSE)</f>
        <v>Hospital Revenue-In Patient</v>
      </c>
      <c r="R55">
        <v>1</v>
      </c>
      <c r="S55">
        <v>8742.5</v>
      </c>
      <c r="U55" t="s">
        <v>616</v>
      </c>
      <c r="X55" t="s">
        <v>1030</v>
      </c>
    </row>
    <row r="56" spans="1:24" ht="16" x14ac:dyDescent="0.2">
      <c r="A56" t="s">
        <v>1045</v>
      </c>
      <c r="K56" t="s">
        <v>1046</v>
      </c>
      <c r="L56" t="s">
        <v>1047</v>
      </c>
      <c r="M56" t="s">
        <v>1020</v>
      </c>
      <c r="N56" t="s">
        <v>1020</v>
      </c>
      <c r="Q56" s="5" t="str">
        <f>VLOOKUP(U56,'CHART OF ACCOUNTS'!$A$2:$B$328,2,FALSE)</f>
        <v>Hospital Revenue-In Patient</v>
      </c>
      <c r="R56">
        <v>1</v>
      </c>
      <c r="S56">
        <v>1700</v>
      </c>
      <c r="U56" t="s">
        <v>616</v>
      </c>
      <c r="X56" t="s">
        <v>1023</v>
      </c>
    </row>
    <row r="57" spans="1:24" ht="16" x14ac:dyDescent="0.2">
      <c r="A57" t="s">
        <v>1045</v>
      </c>
      <c r="K57" t="s">
        <v>1046</v>
      </c>
      <c r="L57" t="s">
        <v>1047</v>
      </c>
      <c r="M57" t="s">
        <v>1020</v>
      </c>
      <c r="N57" t="s">
        <v>1020</v>
      </c>
      <c r="Q57" s="5" t="str">
        <f>VLOOKUP(U57,'CHART OF ACCOUNTS'!$A$2:$B$328,2,FALSE)</f>
        <v>Hospital Revenue-In Patient</v>
      </c>
      <c r="R57">
        <v>1</v>
      </c>
      <c r="S57">
        <v>500</v>
      </c>
      <c r="U57" t="s">
        <v>616</v>
      </c>
      <c r="X57" t="s">
        <v>1024</v>
      </c>
    </row>
    <row r="58" spans="1:24" ht="16" x14ac:dyDescent="0.2">
      <c r="A58" t="s">
        <v>1045</v>
      </c>
      <c r="K58" t="s">
        <v>1046</v>
      </c>
      <c r="L58" t="s">
        <v>1047</v>
      </c>
      <c r="M58" t="s">
        <v>1020</v>
      </c>
      <c r="N58" t="s">
        <v>1020</v>
      </c>
      <c r="Q58" s="5" t="str">
        <f>VLOOKUP(U58,'CHART OF ACCOUNTS'!$A$2:$B$328,2,FALSE)</f>
        <v>Accounts Payable -Doctor's Fee Liability</v>
      </c>
      <c r="R58">
        <v>1</v>
      </c>
      <c r="S58">
        <v>3952.93</v>
      </c>
      <c r="U58" t="s">
        <v>437</v>
      </c>
      <c r="X58" t="s">
        <v>1025</v>
      </c>
    </row>
    <row r="59" spans="1:24" ht="16" x14ac:dyDescent="0.2">
      <c r="A59" t="s">
        <v>1045</v>
      </c>
      <c r="K59" t="s">
        <v>1046</v>
      </c>
      <c r="L59" t="s">
        <v>1047</v>
      </c>
      <c r="M59" t="s">
        <v>1020</v>
      </c>
      <c r="N59" t="s">
        <v>1020</v>
      </c>
      <c r="Q59" s="5" t="str">
        <f>VLOOKUP(U59,'CHART OF ACCOUNTS'!$A$2:$B$328,2,FALSE)</f>
        <v>Accounts Receivable-PHIC-HOSPITAL FEES</v>
      </c>
      <c r="R59">
        <v>1</v>
      </c>
      <c r="S59">
        <v>-4270</v>
      </c>
      <c r="U59" t="s">
        <v>65</v>
      </c>
      <c r="X59" t="s">
        <v>1025</v>
      </c>
    </row>
    <row r="60" spans="1:24" ht="16" x14ac:dyDescent="0.2">
      <c r="A60" t="s">
        <v>1045</v>
      </c>
      <c r="K60" t="s">
        <v>1046</v>
      </c>
      <c r="L60" t="s">
        <v>1047</v>
      </c>
      <c r="M60" t="s">
        <v>1020</v>
      </c>
      <c r="N60" t="s">
        <v>1020</v>
      </c>
      <c r="Q60" s="5" t="str">
        <f>VLOOKUP(U60,'CHART OF ACCOUNTS'!$A$2:$B$328,2,FALSE)</f>
        <v>Hospital Revenue-In Patient</v>
      </c>
      <c r="R60">
        <v>1</v>
      </c>
      <c r="S60">
        <v>1700</v>
      </c>
      <c r="U60" t="s">
        <v>616</v>
      </c>
      <c r="X60" t="s">
        <v>1025</v>
      </c>
    </row>
    <row r="61" spans="1:24" ht="16" x14ac:dyDescent="0.2">
      <c r="A61" t="s">
        <v>1045</v>
      </c>
      <c r="K61" t="s">
        <v>1046</v>
      </c>
      <c r="L61" t="s">
        <v>1047</v>
      </c>
      <c r="M61" t="s">
        <v>1020</v>
      </c>
      <c r="N61" t="s">
        <v>1020</v>
      </c>
      <c r="Q61" s="5" t="str">
        <f>VLOOKUP(U61,'CHART OF ACCOUNTS'!$A$2:$B$328,2,FALSE)</f>
        <v>Hospital Revenue-In Patient</v>
      </c>
      <c r="R61">
        <v>1</v>
      </c>
      <c r="S61">
        <v>486.9</v>
      </c>
      <c r="U61" t="s">
        <v>616</v>
      </c>
      <c r="X61" t="s">
        <v>1026</v>
      </c>
    </row>
    <row r="62" spans="1:24" ht="16" x14ac:dyDescent="0.2">
      <c r="A62" t="s">
        <v>1045</v>
      </c>
      <c r="K62" t="s">
        <v>1046</v>
      </c>
      <c r="L62" t="s">
        <v>1047</v>
      </c>
      <c r="M62" t="s">
        <v>1020</v>
      </c>
      <c r="N62" t="s">
        <v>1020</v>
      </c>
      <c r="Q62" s="5" t="str">
        <f>VLOOKUP(U62,'CHART OF ACCOUNTS'!$A$2:$B$328,2,FALSE)</f>
        <v>Hospital Revenue-In Patient</v>
      </c>
      <c r="R62">
        <v>1</v>
      </c>
      <c r="S62">
        <v>2380.5</v>
      </c>
      <c r="U62" t="s">
        <v>616</v>
      </c>
      <c r="X62" t="s">
        <v>1027</v>
      </c>
    </row>
    <row r="63" spans="1:24" ht="16" x14ac:dyDescent="0.2">
      <c r="A63" t="s">
        <v>1045</v>
      </c>
      <c r="K63" t="s">
        <v>1046</v>
      </c>
      <c r="L63" t="s">
        <v>1047</v>
      </c>
      <c r="M63" t="s">
        <v>1020</v>
      </c>
      <c r="N63" t="s">
        <v>1020</v>
      </c>
      <c r="Q63" s="5" t="str">
        <f>VLOOKUP(U63,'CHART OF ACCOUNTS'!$A$2:$B$328,2,FALSE)</f>
        <v>Hospital Revenue-In Patient</v>
      </c>
      <c r="R63">
        <v>1</v>
      </c>
      <c r="S63">
        <v>1652.28</v>
      </c>
      <c r="U63" t="s">
        <v>616</v>
      </c>
      <c r="X63" t="s">
        <v>1028</v>
      </c>
    </row>
    <row r="64" spans="1:24" ht="16" x14ac:dyDescent="0.2">
      <c r="A64" t="s">
        <v>1045</v>
      </c>
      <c r="K64" t="s">
        <v>1046</v>
      </c>
      <c r="L64" t="s">
        <v>1047</v>
      </c>
      <c r="M64" t="s">
        <v>1020</v>
      </c>
      <c r="N64" t="s">
        <v>1020</v>
      </c>
      <c r="Q64" s="5" t="str">
        <f>VLOOKUP(U64,'CHART OF ACCOUNTS'!$A$2:$B$328,2,FALSE)</f>
        <v>Hospital Revenue-In Patient</v>
      </c>
      <c r="R64">
        <v>1</v>
      </c>
      <c r="S64">
        <v>6788.07</v>
      </c>
      <c r="U64" t="s">
        <v>616</v>
      </c>
      <c r="X64" t="s">
        <v>1030</v>
      </c>
    </row>
    <row r="65" spans="1:24" ht="16" x14ac:dyDescent="0.2">
      <c r="A65" t="s">
        <v>1048</v>
      </c>
      <c r="K65" t="s">
        <v>1049</v>
      </c>
      <c r="L65" t="s">
        <v>1050</v>
      </c>
      <c r="M65" t="s">
        <v>1020</v>
      </c>
      <c r="N65" t="s">
        <v>1020</v>
      </c>
      <c r="Q65" s="5" t="str">
        <f>VLOOKUP(U65,'CHART OF ACCOUNTS'!$A$2:$B$328,2,FALSE)</f>
        <v>Hospital Revenue-In Patient</v>
      </c>
      <c r="R65">
        <v>1</v>
      </c>
      <c r="S65">
        <v>3400</v>
      </c>
      <c r="U65" t="s">
        <v>616</v>
      </c>
      <c r="X65" t="s">
        <v>1023</v>
      </c>
    </row>
    <row r="66" spans="1:24" ht="16" x14ac:dyDescent="0.2">
      <c r="A66" t="s">
        <v>1048</v>
      </c>
      <c r="K66" t="s">
        <v>1049</v>
      </c>
      <c r="L66" t="s">
        <v>1050</v>
      </c>
      <c r="M66" t="s">
        <v>1020</v>
      </c>
      <c r="N66" t="s">
        <v>1020</v>
      </c>
      <c r="Q66" s="5" t="str">
        <f>VLOOKUP(U66,'CHART OF ACCOUNTS'!$A$2:$B$328,2,FALSE)</f>
        <v>Accounts Payable -Doctor's Fee Liability</v>
      </c>
      <c r="R66">
        <v>1</v>
      </c>
      <c r="S66">
        <v>7743.87</v>
      </c>
      <c r="U66" t="s">
        <v>437</v>
      </c>
      <c r="X66" t="s">
        <v>1025</v>
      </c>
    </row>
    <row r="67" spans="1:24" ht="16" x14ac:dyDescent="0.2">
      <c r="A67" t="s">
        <v>1048</v>
      </c>
      <c r="K67" t="s">
        <v>1049</v>
      </c>
      <c r="L67" t="s">
        <v>1050</v>
      </c>
      <c r="M67" t="s">
        <v>1020</v>
      </c>
      <c r="N67" t="s">
        <v>1020</v>
      </c>
      <c r="Q67" s="5" t="str">
        <f>VLOOKUP(U67,'CHART OF ACCOUNTS'!$A$2:$B$328,2,FALSE)</f>
        <v>Accounts Receivable-PHIC-HOSPITAL FEES</v>
      </c>
      <c r="R67">
        <v>1</v>
      </c>
      <c r="S67">
        <v>-5390</v>
      </c>
      <c r="U67" t="s">
        <v>65</v>
      </c>
      <c r="X67" t="s">
        <v>1025</v>
      </c>
    </row>
    <row r="68" spans="1:24" ht="16" x14ac:dyDescent="0.2">
      <c r="A68" t="s">
        <v>1048</v>
      </c>
      <c r="K68" t="s">
        <v>1049</v>
      </c>
      <c r="L68" t="s">
        <v>1050</v>
      </c>
      <c r="M68" t="s">
        <v>1020</v>
      </c>
      <c r="N68" t="s">
        <v>1020</v>
      </c>
      <c r="Q68" s="5" t="str">
        <f>VLOOKUP(U68,'CHART OF ACCOUNTS'!$A$2:$B$328,2,FALSE)</f>
        <v>Hospital Revenue-In Patient</v>
      </c>
      <c r="R68">
        <v>1</v>
      </c>
      <c r="S68">
        <v>2714</v>
      </c>
      <c r="U68" t="s">
        <v>616</v>
      </c>
      <c r="X68" t="s">
        <v>1027</v>
      </c>
    </row>
    <row r="69" spans="1:24" ht="16" x14ac:dyDescent="0.2">
      <c r="A69" t="s">
        <v>1048</v>
      </c>
      <c r="K69" t="s">
        <v>1049</v>
      </c>
      <c r="L69" t="s">
        <v>1050</v>
      </c>
      <c r="M69" t="s">
        <v>1020</v>
      </c>
      <c r="N69" t="s">
        <v>1020</v>
      </c>
      <c r="Q69" s="5" t="str">
        <f>VLOOKUP(U69,'CHART OF ACCOUNTS'!$A$2:$B$328,2,FALSE)</f>
        <v>Hospital Revenue-In Patient</v>
      </c>
      <c r="R69">
        <v>1</v>
      </c>
      <c r="S69">
        <v>2875</v>
      </c>
      <c r="U69" t="s">
        <v>616</v>
      </c>
      <c r="X69" t="s">
        <v>1051</v>
      </c>
    </row>
    <row r="70" spans="1:24" ht="16" x14ac:dyDescent="0.2">
      <c r="A70" t="s">
        <v>1048</v>
      </c>
      <c r="K70" t="s">
        <v>1049</v>
      </c>
      <c r="L70" t="s">
        <v>1050</v>
      </c>
      <c r="M70" t="s">
        <v>1020</v>
      </c>
      <c r="N70" t="s">
        <v>1020</v>
      </c>
      <c r="Q70" s="5" t="str">
        <f>VLOOKUP(U70,'CHART OF ACCOUNTS'!$A$2:$B$328,2,FALSE)</f>
        <v>Hospital Revenue-In Patient</v>
      </c>
      <c r="R70">
        <v>1</v>
      </c>
      <c r="S70">
        <v>230</v>
      </c>
      <c r="U70" t="s">
        <v>616</v>
      </c>
      <c r="X70" t="s">
        <v>1036</v>
      </c>
    </row>
    <row r="71" spans="1:24" ht="16" x14ac:dyDescent="0.2">
      <c r="A71" t="s">
        <v>1048</v>
      </c>
      <c r="K71" t="s">
        <v>1049</v>
      </c>
      <c r="L71" t="s">
        <v>1050</v>
      </c>
      <c r="M71" t="s">
        <v>1020</v>
      </c>
      <c r="N71" t="s">
        <v>1020</v>
      </c>
      <c r="Q71" s="5" t="str">
        <f>VLOOKUP(U71,'CHART OF ACCOUNTS'!$A$2:$B$328,2,FALSE)</f>
        <v>Hospital Revenue-In Patient</v>
      </c>
      <c r="R71">
        <v>1</v>
      </c>
      <c r="S71">
        <v>1248.67</v>
      </c>
      <c r="U71" t="s">
        <v>616</v>
      </c>
      <c r="X71" t="s">
        <v>1030</v>
      </c>
    </row>
    <row r="72" spans="1:24" ht="16" x14ac:dyDescent="0.2">
      <c r="A72" t="s">
        <v>1052</v>
      </c>
      <c r="K72" t="s">
        <v>1053</v>
      </c>
      <c r="L72" t="s">
        <v>1054</v>
      </c>
      <c r="M72" t="s">
        <v>1020</v>
      </c>
      <c r="N72" t="s">
        <v>1020</v>
      </c>
      <c r="Q72" s="5" t="str">
        <f>VLOOKUP(U72,'CHART OF ACCOUNTS'!$A$2:$B$328,2,FALSE)</f>
        <v>Hospital Revenue-In Patient</v>
      </c>
      <c r="R72">
        <v>1</v>
      </c>
      <c r="S72">
        <v>212.66</v>
      </c>
      <c r="U72" t="s">
        <v>616</v>
      </c>
      <c r="X72" t="s">
        <v>1021</v>
      </c>
    </row>
    <row r="73" spans="1:24" ht="16" x14ac:dyDescent="0.2">
      <c r="A73" t="s">
        <v>1052</v>
      </c>
      <c r="K73" t="s">
        <v>1053</v>
      </c>
      <c r="L73" t="s">
        <v>1054</v>
      </c>
      <c r="M73" t="s">
        <v>1020</v>
      </c>
      <c r="N73" t="s">
        <v>1020</v>
      </c>
      <c r="Q73" s="5" t="str">
        <f>VLOOKUP(U73,'CHART OF ACCOUNTS'!$A$2:$B$328,2,FALSE)</f>
        <v>Hospital Revenue-In Patient</v>
      </c>
      <c r="R73">
        <v>1</v>
      </c>
      <c r="S73">
        <v>500</v>
      </c>
      <c r="U73" t="s">
        <v>616</v>
      </c>
      <c r="X73" t="s">
        <v>1024</v>
      </c>
    </row>
    <row r="74" spans="1:24" ht="16" x14ac:dyDescent="0.2">
      <c r="A74" t="s">
        <v>1052</v>
      </c>
      <c r="K74" t="s">
        <v>1053</v>
      </c>
      <c r="L74" t="s">
        <v>1054</v>
      </c>
      <c r="M74" t="s">
        <v>1020</v>
      </c>
      <c r="N74" t="s">
        <v>1020</v>
      </c>
      <c r="Q74" s="5" t="str">
        <f>VLOOKUP(U74,'CHART OF ACCOUNTS'!$A$2:$B$328,2,FALSE)</f>
        <v>Accounts Payable -Doctor's Fee Liability</v>
      </c>
      <c r="R74">
        <v>1</v>
      </c>
      <c r="S74">
        <v>38341.33</v>
      </c>
      <c r="U74" t="s">
        <v>437</v>
      </c>
      <c r="X74" t="s">
        <v>1025</v>
      </c>
    </row>
    <row r="75" spans="1:24" ht="16" x14ac:dyDescent="0.2">
      <c r="A75" t="s">
        <v>1052</v>
      </c>
      <c r="K75" t="s">
        <v>1053</v>
      </c>
      <c r="L75" t="s">
        <v>1054</v>
      </c>
      <c r="M75" t="s">
        <v>1020</v>
      </c>
      <c r="N75" t="s">
        <v>1020</v>
      </c>
      <c r="Q75" s="5" t="str">
        <f>VLOOKUP(U75,'CHART OF ACCOUNTS'!$A$2:$B$328,2,FALSE)</f>
        <v>Accounts Receivable-PHIC-HOSPITAL FEES</v>
      </c>
      <c r="R75">
        <v>1</v>
      </c>
      <c r="S75">
        <v>-9600</v>
      </c>
      <c r="U75" t="s">
        <v>65</v>
      </c>
      <c r="X75" t="s">
        <v>1025</v>
      </c>
    </row>
    <row r="76" spans="1:24" ht="16" x14ac:dyDescent="0.2">
      <c r="A76" t="s">
        <v>1052</v>
      </c>
      <c r="K76" t="s">
        <v>1053</v>
      </c>
      <c r="L76" t="s">
        <v>1054</v>
      </c>
      <c r="M76" t="s">
        <v>1020</v>
      </c>
      <c r="N76" t="s">
        <v>1020</v>
      </c>
      <c r="Q76" s="5" t="str">
        <f>VLOOKUP(U76,'CHART OF ACCOUNTS'!$A$2:$B$328,2,FALSE)</f>
        <v>Hospital Revenue-In Patient</v>
      </c>
      <c r="R76">
        <v>1</v>
      </c>
      <c r="S76">
        <v>1700</v>
      </c>
      <c r="U76" t="s">
        <v>616</v>
      </c>
      <c r="X76" t="s">
        <v>1025</v>
      </c>
    </row>
    <row r="77" spans="1:24" ht="16" x14ac:dyDescent="0.2">
      <c r="A77" t="s">
        <v>1052</v>
      </c>
      <c r="K77" t="s">
        <v>1053</v>
      </c>
      <c r="L77" t="s">
        <v>1054</v>
      </c>
      <c r="M77" t="s">
        <v>1020</v>
      </c>
      <c r="N77" t="s">
        <v>1020</v>
      </c>
      <c r="Q77" s="5" t="str">
        <f>VLOOKUP(U77,'CHART OF ACCOUNTS'!$A$2:$B$328,2,FALSE)</f>
        <v>Hospital Revenue-In Patient</v>
      </c>
      <c r="R77">
        <v>1</v>
      </c>
      <c r="S77">
        <v>36.86</v>
      </c>
      <c r="U77" t="s">
        <v>616</v>
      </c>
      <c r="X77" t="s">
        <v>1026</v>
      </c>
    </row>
    <row r="78" spans="1:24" ht="16" x14ac:dyDescent="0.2">
      <c r="A78" t="s">
        <v>1052</v>
      </c>
      <c r="K78" t="s">
        <v>1053</v>
      </c>
      <c r="L78" t="s">
        <v>1054</v>
      </c>
      <c r="M78" t="s">
        <v>1020</v>
      </c>
      <c r="N78" t="s">
        <v>1020</v>
      </c>
      <c r="Q78" s="5" t="str">
        <f>VLOOKUP(U78,'CHART OF ACCOUNTS'!$A$2:$B$328,2,FALSE)</f>
        <v>Hospital Revenue-In Patient</v>
      </c>
      <c r="R78">
        <v>1</v>
      </c>
      <c r="S78">
        <v>3230.35</v>
      </c>
      <c r="U78" t="s">
        <v>616</v>
      </c>
      <c r="X78" t="s">
        <v>1027</v>
      </c>
    </row>
    <row r="79" spans="1:24" ht="16" x14ac:dyDescent="0.2">
      <c r="A79" t="s">
        <v>1052</v>
      </c>
      <c r="K79" t="s">
        <v>1053</v>
      </c>
      <c r="L79" t="s">
        <v>1054</v>
      </c>
      <c r="M79" t="s">
        <v>1020</v>
      </c>
      <c r="N79" t="s">
        <v>1020</v>
      </c>
      <c r="Q79" s="5" t="str">
        <f>VLOOKUP(U79,'CHART OF ACCOUNTS'!$A$2:$B$328,2,FALSE)</f>
        <v>Hospital Revenue-In Patient</v>
      </c>
      <c r="R79">
        <v>1</v>
      </c>
      <c r="S79">
        <v>1624.94</v>
      </c>
      <c r="U79" t="s">
        <v>616</v>
      </c>
      <c r="X79" t="s">
        <v>1028</v>
      </c>
    </row>
    <row r="80" spans="1:24" ht="16" x14ac:dyDescent="0.2">
      <c r="A80" t="s">
        <v>1052</v>
      </c>
      <c r="K80" t="s">
        <v>1053</v>
      </c>
      <c r="L80" t="s">
        <v>1054</v>
      </c>
      <c r="M80" t="s">
        <v>1020</v>
      </c>
      <c r="N80" t="s">
        <v>1020</v>
      </c>
      <c r="Q80" s="5" t="str">
        <f>VLOOKUP(U80,'CHART OF ACCOUNTS'!$A$2:$B$328,2,FALSE)</f>
        <v>Hospital Revenue-In Patient</v>
      </c>
      <c r="R80">
        <v>1</v>
      </c>
      <c r="S80">
        <v>9869.7199999999993</v>
      </c>
      <c r="U80" t="s">
        <v>616</v>
      </c>
      <c r="X80" t="s">
        <v>1055</v>
      </c>
    </row>
    <row r="81" spans="1:24" ht="16" x14ac:dyDescent="0.2">
      <c r="A81" t="s">
        <v>1052</v>
      </c>
      <c r="K81" t="s">
        <v>1053</v>
      </c>
      <c r="L81" t="s">
        <v>1054</v>
      </c>
      <c r="M81" t="s">
        <v>1020</v>
      </c>
      <c r="N81" t="s">
        <v>1020</v>
      </c>
      <c r="Q81" s="5" t="str">
        <f>VLOOKUP(U81,'CHART OF ACCOUNTS'!$A$2:$B$328,2,FALSE)</f>
        <v>Hospital Revenue-In Patient</v>
      </c>
      <c r="R81">
        <v>1</v>
      </c>
      <c r="S81">
        <v>2715.64</v>
      </c>
      <c r="U81" t="s">
        <v>616</v>
      </c>
      <c r="X81" t="s">
        <v>1030</v>
      </c>
    </row>
    <row r="82" spans="1:24" ht="16" x14ac:dyDescent="0.2">
      <c r="A82" t="s">
        <v>1056</v>
      </c>
      <c r="K82" t="s">
        <v>1057</v>
      </c>
      <c r="L82" t="s">
        <v>1058</v>
      </c>
      <c r="M82" t="s">
        <v>1020</v>
      </c>
      <c r="N82" t="s">
        <v>1020</v>
      </c>
      <c r="Q82" s="5" t="str">
        <f>VLOOKUP(U82,'CHART OF ACCOUNTS'!$A$2:$B$328,2,FALSE)</f>
        <v>Hospital Revenue-In Patient</v>
      </c>
      <c r="R82">
        <v>1</v>
      </c>
      <c r="S82">
        <v>1245.0899999999999</v>
      </c>
      <c r="U82" t="s">
        <v>616</v>
      </c>
      <c r="X82" t="s">
        <v>1021</v>
      </c>
    </row>
    <row r="83" spans="1:24" ht="16" x14ac:dyDescent="0.2">
      <c r="A83" t="s">
        <v>1056</v>
      </c>
      <c r="K83" t="s">
        <v>1057</v>
      </c>
      <c r="L83" t="s">
        <v>1058</v>
      </c>
      <c r="M83" t="s">
        <v>1020</v>
      </c>
      <c r="N83" t="s">
        <v>1020</v>
      </c>
      <c r="Q83" s="5" t="str">
        <f>VLOOKUP(U83,'CHART OF ACCOUNTS'!$A$2:$B$328,2,FALSE)</f>
        <v>Accounts Payable -Doctor's Fee Liability</v>
      </c>
      <c r="R83">
        <v>1</v>
      </c>
      <c r="S83">
        <v>3529.41</v>
      </c>
      <c r="U83" t="s">
        <v>437</v>
      </c>
      <c r="X83" t="s">
        <v>1023</v>
      </c>
    </row>
    <row r="84" spans="1:24" ht="16" x14ac:dyDescent="0.2">
      <c r="A84" t="s">
        <v>1056</v>
      </c>
      <c r="K84" t="s">
        <v>1057</v>
      </c>
      <c r="L84" t="s">
        <v>1058</v>
      </c>
      <c r="M84" t="s">
        <v>1020</v>
      </c>
      <c r="N84" t="s">
        <v>1020</v>
      </c>
      <c r="Q84" s="5" t="str">
        <f>VLOOKUP(U84,'CHART OF ACCOUNTS'!$A$2:$B$328,2,FALSE)</f>
        <v>Hospital Revenue-In Patient</v>
      </c>
      <c r="R84">
        <v>1</v>
      </c>
      <c r="S84">
        <v>3400</v>
      </c>
      <c r="U84" t="s">
        <v>616</v>
      </c>
      <c r="X84" t="s">
        <v>1023</v>
      </c>
    </row>
    <row r="85" spans="1:24" ht="16" x14ac:dyDescent="0.2">
      <c r="A85" t="s">
        <v>1056</v>
      </c>
      <c r="K85" t="s">
        <v>1057</v>
      </c>
      <c r="L85" t="s">
        <v>1058</v>
      </c>
      <c r="M85" t="s">
        <v>1020</v>
      </c>
      <c r="N85" t="s">
        <v>1020</v>
      </c>
      <c r="Q85" s="5" t="str">
        <f>VLOOKUP(U85,'CHART OF ACCOUNTS'!$A$2:$B$328,2,FALSE)</f>
        <v>Hospital Revenue-In Patient</v>
      </c>
      <c r="R85">
        <v>1</v>
      </c>
      <c r="S85">
        <v>500</v>
      </c>
      <c r="U85" t="s">
        <v>616</v>
      </c>
      <c r="X85" t="s">
        <v>1024</v>
      </c>
    </row>
    <row r="86" spans="1:24" ht="16" x14ac:dyDescent="0.2">
      <c r="A86" t="s">
        <v>1056</v>
      </c>
      <c r="K86" t="s">
        <v>1057</v>
      </c>
      <c r="L86" t="s">
        <v>1058</v>
      </c>
      <c r="M86" t="s">
        <v>1020</v>
      </c>
      <c r="N86" t="s">
        <v>1020</v>
      </c>
      <c r="Q86" s="5" t="str">
        <f>VLOOKUP(U86,'CHART OF ACCOUNTS'!$A$2:$B$328,2,FALSE)</f>
        <v>Hospital Discounts and Allowances-PWD/SC</v>
      </c>
      <c r="R86">
        <v>1</v>
      </c>
      <c r="S86">
        <v>-5207.2</v>
      </c>
      <c r="U86" t="s">
        <v>681</v>
      </c>
      <c r="X86" t="s">
        <v>1025</v>
      </c>
    </row>
    <row r="87" spans="1:24" ht="16" x14ac:dyDescent="0.2">
      <c r="A87" t="s">
        <v>1056</v>
      </c>
      <c r="K87" t="s">
        <v>1057</v>
      </c>
      <c r="L87" t="s">
        <v>1058</v>
      </c>
      <c r="M87" t="s">
        <v>1020</v>
      </c>
      <c r="N87" t="s">
        <v>1020</v>
      </c>
      <c r="Q87" s="5" t="str">
        <f>VLOOKUP(U87,'CHART OF ACCOUNTS'!$A$2:$B$328,2,FALSE)</f>
        <v>Accounts Receivable-PHIC-HOSPITAL FEES</v>
      </c>
      <c r="R87">
        <v>1</v>
      </c>
      <c r="S87">
        <v>-5110</v>
      </c>
      <c r="U87" t="s">
        <v>65</v>
      </c>
      <c r="X87" t="s">
        <v>1025</v>
      </c>
    </row>
    <row r="88" spans="1:24" ht="16" x14ac:dyDescent="0.2">
      <c r="A88" t="s">
        <v>1056</v>
      </c>
      <c r="K88" t="s">
        <v>1057</v>
      </c>
      <c r="L88" t="s">
        <v>1058</v>
      </c>
      <c r="M88" t="s">
        <v>1020</v>
      </c>
      <c r="N88" t="s">
        <v>1020</v>
      </c>
      <c r="Q88" s="5" t="str">
        <f>VLOOKUP(U88,'CHART OF ACCOUNTS'!$A$2:$B$328,2,FALSE)</f>
        <v>Hospital Revenue-In Patient</v>
      </c>
      <c r="R88">
        <v>1</v>
      </c>
      <c r="S88">
        <v>8123.6</v>
      </c>
      <c r="U88" t="s">
        <v>616</v>
      </c>
      <c r="X88" t="s">
        <v>1040</v>
      </c>
    </row>
    <row r="89" spans="1:24" ht="16" x14ac:dyDescent="0.2">
      <c r="A89" t="s">
        <v>1056</v>
      </c>
      <c r="K89" t="s">
        <v>1057</v>
      </c>
      <c r="L89" t="s">
        <v>1058</v>
      </c>
      <c r="M89" t="s">
        <v>1020</v>
      </c>
      <c r="N89" t="s">
        <v>1020</v>
      </c>
      <c r="Q89" s="5" t="str">
        <f>VLOOKUP(U89,'CHART OF ACCOUNTS'!$A$2:$B$328,2,FALSE)</f>
        <v>Hospital Revenue-In Patient</v>
      </c>
      <c r="R89">
        <v>1</v>
      </c>
      <c r="S89">
        <v>98</v>
      </c>
      <c r="U89" t="s">
        <v>616</v>
      </c>
      <c r="X89" t="s">
        <v>1026</v>
      </c>
    </row>
    <row r="90" spans="1:24" ht="16" x14ac:dyDescent="0.2">
      <c r="A90" t="s">
        <v>1056</v>
      </c>
      <c r="K90" t="s">
        <v>1057</v>
      </c>
      <c r="L90" t="s">
        <v>1058</v>
      </c>
      <c r="M90" t="s">
        <v>1020</v>
      </c>
      <c r="N90" t="s">
        <v>1020</v>
      </c>
      <c r="Q90" s="5" t="str">
        <f>VLOOKUP(U90,'CHART OF ACCOUNTS'!$A$2:$B$328,2,FALSE)</f>
        <v>Hospital Revenue-In Patient</v>
      </c>
      <c r="R90">
        <v>1</v>
      </c>
      <c r="S90">
        <v>3562.7</v>
      </c>
      <c r="U90" t="s">
        <v>616</v>
      </c>
      <c r="X90" t="s">
        <v>1027</v>
      </c>
    </row>
    <row r="91" spans="1:24" ht="16" x14ac:dyDescent="0.2">
      <c r="A91" t="s">
        <v>1056</v>
      </c>
      <c r="K91" t="s">
        <v>1057</v>
      </c>
      <c r="L91" t="s">
        <v>1058</v>
      </c>
      <c r="M91" t="s">
        <v>1020</v>
      </c>
      <c r="N91" t="s">
        <v>1020</v>
      </c>
      <c r="Q91" s="5" t="str">
        <f>VLOOKUP(U91,'CHART OF ACCOUNTS'!$A$2:$B$328,2,FALSE)</f>
        <v>Hospital Revenue-In Patient</v>
      </c>
      <c r="R91">
        <v>1</v>
      </c>
      <c r="S91">
        <v>2463.0100000000002</v>
      </c>
      <c r="U91" t="s">
        <v>616</v>
      </c>
      <c r="X91" t="s">
        <v>1028</v>
      </c>
    </row>
    <row r="92" spans="1:24" ht="16" x14ac:dyDescent="0.2">
      <c r="A92" t="s">
        <v>1056</v>
      </c>
      <c r="K92" t="s">
        <v>1057</v>
      </c>
      <c r="L92" t="s">
        <v>1058</v>
      </c>
      <c r="M92" t="s">
        <v>1020</v>
      </c>
      <c r="N92" t="s">
        <v>1020</v>
      </c>
      <c r="Q92" s="5" t="str">
        <f>VLOOKUP(U92,'CHART OF ACCOUNTS'!$A$2:$B$328,2,FALSE)</f>
        <v>Hospital Revenue-In Patient</v>
      </c>
      <c r="R92">
        <v>1</v>
      </c>
      <c r="S92">
        <v>6086.95</v>
      </c>
      <c r="U92" t="s">
        <v>616</v>
      </c>
      <c r="X92" t="s">
        <v>1029</v>
      </c>
    </row>
    <row r="93" spans="1:24" ht="16" x14ac:dyDescent="0.2">
      <c r="A93" t="s">
        <v>1056</v>
      </c>
      <c r="K93" t="s">
        <v>1057</v>
      </c>
      <c r="L93" t="s">
        <v>1058</v>
      </c>
      <c r="M93" t="s">
        <v>1020</v>
      </c>
      <c r="N93" t="s">
        <v>1020</v>
      </c>
      <c r="Q93" s="5" t="str">
        <f>VLOOKUP(U93,'CHART OF ACCOUNTS'!$A$2:$B$328,2,FALSE)</f>
        <v>Hospital Revenue-In Patient</v>
      </c>
      <c r="R93">
        <v>1</v>
      </c>
      <c r="S93">
        <v>556.64</v>
      </c>
      <c r="U93" t="s">
        <v>616</v>
      </c>
      <c r="X93" t="s">
        <v>1030</v>
      </c>
    </row>
    <row r="94" spans="1:24" ht="16" x14ac:dyDescent="0.2">
      <c r="A94" t="s">
        <v>1059</v>
      </c>
      <c r="K94" t="s">
        <v>1060</v>
      </c>
      <c r="L94" t="s">
        <v>1061</v>
      </c>
      <c r="M94" t="s">
        <v>1020</v>
      </c>
      <c r="N94" t="s">
        <v>1020</v>
      </c>
      <c r="Q94" s="5" t="str">
        <f>VLOOKUP(U94,'CHART OF ACCOUNTS'!$A$2:$B$328,2,FALSE)</f>
        <v>Hospital Revenue-In Patient</v>
      </c>
      <c r="R94">
        <v>1</v>
      </c>
      <c r="S94">
        <v>172.5</v>
      </c>
      <c r="U94" t="s">
        <v>616</v>
      </c>
      <c r="X94" t="s">
        <v>1021</v>
      </c>
    </row>
    <row r="95" spans="1:24" ht="16" x14ac:dyDescent="0.2">
      <c r="A95" t="s">
        <v>1059</v>
      </c>
      <c r="K95" t="s">
        <v>1060</v>
      </c>
      <c r="L95" t="s">
        <v>1061</v>
      </c>
      <c r="M95" t="s">
        <v>1020</v>
      </c>
      <c r="N95" t="s">
        <v>1020</v>
      </c>
      <c r="Q95" s="5" t="str">
        <f>VLOOKUP(U95,'CHART OF ACCOUNTS'!$A$2:$B$328,2,FALSE)</f>
        <v>Hospital Revenue-In Patient</v>
      </c>
      <c r="R95">
        <v>1</v>
      </c>
      <c r="S95">
        <v>1650</v>
      </c>
      <c r="U95" t="s">
        <v>616</v>
      </c>
      <c r="X95" t="s">
        <v>1022</v>
      </c>
    </row>
    <row r="96" spans="1:24" ht="16" x14ac:dyDescent="0.2">
      <c r="A96" t="s">
        <v>1059</v>
      </c>
      <c r="K96" t="s">
        <v>1060</v>
      </c>
      <c r="L96" t="s">
        <v>1061</v>
      </c>
      <c r="M96" t="s">
        <v>1020</v>
      </c>
      <c r="N96" t="s">
        <v>1020</v>
      </c>
      <c r="Q96" s="5" t="str">
        <f>VLOOKUP(U96,'CHART OF ACCOUNTS'!$A$2:$B$328,2,FALSE)</f>
        <v>Hospital Revenue-In Patient</v>
      </c>
      <c r="R96">
        <v>1</v>
      </c>
      <c r="S96">
        <v>12200</v>
      </c>
      <c r="U96" t="s">
        <v>616</v>
      </c>
      <c r="X96" t="s">
        <v>1023</v>
      </c>
    </row>
    <row r="97" spans="1:24" ht="16" x14ac:dyDescent="0.2">
      <c r="A97" t="s">
        <v>1059</v>
      </c>
      <c r="K97" t="s">
        <v>1060</v>
      </c>
      <c r="L97" t="s">
        <v>1061</v>
      </c>
      <c r="M97" t="s">
        <v>1020</v>
      </c>
      <c r="N97" t="s">
        <v>1020</v>
      </c>
      <c r="Q97" s="5" t="str">
        <f>VLOOKUP(U97,'CHART OF ACCOUNTS'!$A$2:$B$328,2,FALSE)</f>
        <v>Hospital Revenue-In Patient</v>
      </c>
      <c r="R97">
        <v>1</v>
      </c>
      <c r="S97">
        <v>500</v>
      </c>
      <c r="U97" t="s">
        <v>616</v>
      </c>
      <c r="X97" t="s">
        <v>1024</v>
      </c>
    </row>
    <row r="98" spans="1:24" ht="16" x14ac:dyDescent="0.2">
      <c r="A98" t="s">
        <v>1059</v>
      </c>
      <c r="K98" t="s">
        <v>1060</v>
      </c>
      <c r="L98" t="s">
        <v>1061</v>
      </c>
      <c r="M98" t="s">
        <v>1020</v>
      </c>
      <c r="N98" t="s">
        <v>1020</v>
      </c>
      <c r="Q98" s="5" t="str">
        <f>VLOOKUP(U98,'CHART OF ACCOUNTS'!$A$2:$B$328,2,FALSE)</f>
        <v>Accounts Payable -Doctor's Fee Liability</v>
      </c>
      <c r="R98">
        <v>1</v>
      </c>
      <c r="S98">
        <v>1684.21</v>
      </c>
      <c r="U98" t="s">
        <v>437</v>
      </c>
      <c r="X98" t="s">
        <v>1025</v>
      </c>
    </row>
    <row r="99" spans="1:24" ht="16" x14ac:dyDescent="0.2">
      <c r="A99" t="s">
        <v>1059</v>
      </c>
      <c r="K99" t="s">
        <v>1060</v>
      </c>
      <c r="L99" t="s">
        <v>1061</v>
      </c>
      <c r="M99" t="s">
        <v>1020</v>
      </c>
      <c r="N99" t="s">
        <v>1020</v>
      </c>
      <c r="Q99" s="5" t="str">
        <f>VLOOKUP(U99,'CHART OF ACCOUNTS'!$A$2:$B$328,2,FALSE)</f>
        <v>Accounts Payable -Doctor's Fee Liability</v>
      </c>
      <c r="R99">
        <v>1</v>
      </c>
      <c r="S99">
        <v>10555.56</v>
      </c>
      <c r="U99" t="s">
        <v>437</v>
      </c>
      <c r="X99" t="s">
        <v>1025</v>
      </c>
    </row>
    <row r="100" spans="1:24" ht="16" x14ac:dyDescent="0.2">
      <c r="A100" t="s">
        <v>1059</v>
      </c>
      <c r="K100" t="s">
        <v>1060</v>
      </c>
      <c r="L100" t="s">
        <v>1061</v>
      </c>
      <c r="M100" t="s">
        <v>1020</v>
      </c>
      <c r="N100" t="s">
        <v>1020</v>
      </c>
      <c r="Q100" s="5" t="str">
        <f>VLOOKUP(U100,'CHART OF ACCOUNTS'!$A$2:$B$328,2,FALSE)</f>
        <v>Accounts Payable -Doctor's Fee Liability</v>
      </c>
      <c r="R100">
        <v>1</v>
      </c>
      <c r="S100">
        <v>14444.44</v>
      </c>
      <c r="U100" t="s">
        <v>437</v>
      </c>
      <c r="X100" t="s">
        <v>1025</v>
      </c>
    </row>
    <row r="101" spans="1:24" ht="16" x14ac:dyDescent="0.2">
      <c r="A101" t="s">
        <v>1059</v>
      </c>
      <c r="K101" t="s">
        <v>1060</v>
      </c>
      <c r="L101" t="s">
        <v>1061</v>
      </c>
      <c r="M101" t="s">
        <v>1020</v>
      </c>
      <c r="N101" t="s">
        <v>1020</v>
      </c>
      <c r="Q101" s="5" t="str">
        <f>VLOOKUP(U101,'CHART OF ACCOUNTS'!$A$2:$B$328,2,FALSE)</f>
        <v>Accounts Payable -Doctor's Fee Liability</v>
      </c>
      <c r="R101">
        <v>1</v>
      </c>
      <c r="S101">
        <v>20000</v>
      </c>
      <c r="U101" t="s">
        <v>437</v>
      </c>
      <c r="X101" t="s">
        <v>1025</v>
      </c>
    </row>
    <row r="102" spans="1:24" ht="16" x14ac:dyDescent="0.2">
      <c r="A102" t="s">
        <v>1059</v>
      </c>
      <c r="K102" t="s">
        <v>1060</v>
      </c>
      <c r="L102" t="s">
        <v>1061</v>
      </c>
      <c r="M102" t="s">
        <v>1020</v>
      </c>
      <c r="N102" t="s">
        <v>1020</v>
      </c>
      <c r="Q102" s="5" t="str">
        <f>VLOOKUP(U102,'CHART OF ACCOUNTS'!$A$2:$B$328,2,FALSE)</f>
        <v>Hospital Discounts and Allowances-PWD/SC</v>
      </c>
      <c r="R102">
        <v>1</v>
      </c>
      <c r="S102">
        <v>-19972.82</v>
      </c>
      <c r="U102" t="s">
        <v>681</v>
      </c>
      <c r="X102" t="s">
        <v>1025</v>
      </c>
    </row>
    <row r="103" spans="1:24" ht="16" x14ac:dyDescent="0.2">
      <c r="A103" t="s">
        <v>1059</v>
      </c>
      <c r="K103" t="s">
        <v>1060</v>
      </c>
      <c r="L103" t="s">
        <v>1061</v>
      </c>
      <c r="M103" t="s">
        <v>1020</v>
      </c>
      <c r="N103" t="s">
        <v>1020</v>
      </c>
      <c r="Q103" s="5" t="str">
        <f>VLOOKUP(U103,'CHART OF ACCOUNTS'!$A$2:$B$328,2,FALSE)</f>
        <v>Accounts Receivable-Corporate-BABA YAP (TAGBILARAN CITY GOVERNMENT)</v>
      </c>
      <c r="R103">
        <v>1</v>
      </c>
      <c r="S103">
        <v>-10000</v>
      </c>
      <c r="U103" t="s">
        <v>101</v>
      </c>
      <c r="X103" t="s">
        <v>1025</v>
      </c>
    </row>
    <row r="104" spans="1:24" ht="16" x14ac:dyDescent="0.2">
      <c r="A104" t="s">
        <v>1059</v>
      </c>
      <c r="K104" t="s">
        <v>1060</v>
      </c>
      <c r="L104" t="s">
        <v>1061</v>
      </c>
      <c r="M104" t="s">
        <v>1020</v>
      </c>
      <c r="N104" t="s">
        <v>1020</v>
      </c>
      <c r="Q104" s="5" t="str">
        <f>VLOOKUP(U104,'CHART OF ACCOUNTS'!$A$2:$B$328,2,FALSE)</f>
        <v>Accounts Receivable-PHIC-HOSPITAL FEES</v>
      </c>
      <c r="R104">
        <v>1</v>
      </c>
      <c r="S104">
        <v>-19600</v>
      </c>
      <c r="U104" t="s">
        <v>65</v>
      </c>
      <c r="X104" t="s">
        <v>1025</v>
      </c>
    </row>
    <row r="105" spans="1:24" ht="16" x14ac:dyDescent="0.2">
      <c r="A105" t="s">
        <v>1059</v>
      </c>
      <c r="K105" t="s">
        <v>1060</v>
      </c>
      <c r="L105" t="s">
        <v>1061</v>
      </c>
      <c r="M105" t="s">
        <v>1020</v>
      </c>
      <c r="N105" t="s">
        <v>1020</v>
      </c>
      <c r="Q105" s="5" t="str">
        <f>VLOOKUP(U105,'CHART OF ACCOUNTS'!$A$2:$B$328,2,FALSE)</f>
        <v>Hospital Revenue-In Patient</v>
      </c>
      <c r="R105">
        <v>1</v>
      </c>
      <c r="S105">
        <v>3810</v>
      </c>
      <c r="U105" t="s">
        <v>616</v>
      </c>
      <c r="X105" t="s">
        <v>1025</v>
      </c>
    </row>
    <row r="106" spans="1:24" ht="16" x14ac:dyDescent="0.2">
      <c r="A106" t="s">
        <v>1059</v>
      </c>
      <c r="K106" t="s">
        <v>1060</v>
      </c>
      <c r="L106" t="s">
        <v>1061</v>
      </c>
      <c r="M106" t="s">
        <v>1020</v>
      </c>
      <c r="N106" t="s">
        <v>1020</v>
      </c>
      <c r="Q106" s="5" t="str">
        <f>VLOOKUP(U106,'CHART OF ACCOUNTS'!$A$2:$B$328,2,FALSE)</f>
        <v>Hospital Revenue-In Patient</v>
      </c>
      <c r="R106">
        <v>1</v>
      </c>
      <c r="S106">
        <v>4529.8500000000004</v>
      </c>
      <c r="U106" t="s">
        <v>616</v>
      </c>
      <c r="X106" t="s">
        <v>1040</v>
      </c>
    </row>
    <row r="107" spans="1:24" ht="16" x14ac:dyDescent="0.2">
      <c r="A107" t="s">
        <v>1059</v>
      </c>
      <c r="K107" t="s">
        <v>1060</v>
      </c>
      <c r="L107" t="s">
        <v>1061</v>
      </c>
      <c r="M107" t="s">
        <v>1020</v>
      </c>
      <c r="N107" t="s">
        <v>1020</v>
      </c>
      <c r="Q107" s="5" t="str">
        <f>VLOOKUP(U107,'CHART OF ACCOUNTS'!$A$2:$B$328,2,FALSE)</f>
        <v>Hospital Revenue-In Patient</v>
      </c>
      <c r="R107">
        <v>1</v>
      </c>
      <c r="S107">
        <v>4757.72</v>
      </c>
      <c r="U107" t="s">
        <v>616</v>
      </c>
      <c r="X107" t="s">
        <v>1026</v>
      </c>
    </row>
    <row r="108" spans="1:24" ht="16" x14ac:dyDescent="0.2">
      <c r="A108" t="s">
        <v>1059</v>
      </c>
      <c r="K108" t="s">
        <v>1060</v>
      </c>
      <c r="L108" t="s">
        <v>1061</v>
      </c>
      <c r="M108" t="s">
        <v>1020</v>
      </c>
      <c r="N108" t="s">
        <v>1020</v>
      </c>
      <c r="Q108" s="5" t="str">
        <f>VLOOKUP(U108,'CHART OF ACCOUNTS'!$A$2:$B$328,2,FALSE)</f>
        <v>Hospital Revenue-In Patient</v>
      </c>
      <c r="R108">
        <v>1</v>
      </c>
      <c r="S108">
        <v>17083.25</v>
      </c>
      <c r="U108" t="s">
        <v>616</v>
      </c>
      <c r="X108" t="s">
        <v>1027</v>
      </c>
    </row>
    <row r="109" spans="1:24" ht="16" x14ac:dyDescent="0.2">
      <c r="A109" t="s">
        <v>1059</v>
      </c>
      <c r="K109" t="s">
        <v>1060</v>
      </c>
      <c r="L109" t="s">
        <v>1061</v>
      </c>
      <c r="M109" t="s">
        <v>1020</v>
      </c>
      <c r="N109" t="s">
        <v>1020</v>
      </c>
      <c r="Q109" s="5" t="str">
        <f>VLOOKUP(U109,'CHART OF ACCOUNTS'!$A$2:$B$328,2,FALSE)</f>
        <v>Hospital Revenue-In Patient</v>
      </c>
      <c r="R109">
        <v>1</v>
      </c>
      <c r="S109">
        <v>2039.08</v>
      </c>
      <c r="U109" t="s">
        <v>616</v>
      </c>
      <c r="X109" t="s">
        <v>1028</v>
      </c>
    </row>
    <row r="110" spans="1:24" ht="16" x14ac:dyDescent="0.2">
      <c r="A110" t="s">
        <v>1059</v>
      </c>
      <c r="K110" t="s">
        <v>1060</v>
      </c>
      <c r="L110" t="s">
        <v>1061</v>
      </c>
      <c r="M110" t="s">
        <v>1020</v>
      </c>
      <c r="N110" t="s">
        <v>1020</v>
      </c>
      <c r="Q110" s="5" t="str">
        <f>VLOOKUP(U110,'CHART OF ACCOUNTS'!$A$2:$B$328,2,FALSE)</f>
        <v>Hospital Revenue-In Patient</v>
      </c>
      <c r="R110">
        <v>1</v>
      </c>
      <c r="S110">
        <v>12173.9</v>
      </c>
      <c r="U110" t="s">
        <v>616</v>
      </c>
      <c r="X110" t="s">
        <v>1029</v>
      </c>
    </row>
    <row r="111" spans="1:24" ht="16" x14ac:dyDescent="0.2">
      <c r="A111" t="s">
        <v>1059</v>
      </c>
      <c r="K111" t="s">
        <v>1060</v>
      </c>
      <c r="L111" t="s">
        <v>1061</v>
      </c>
      <c r="M111" t="s">
        <v>1020</v>
      </c>
      <c r="N111" t="s">
        <v>1020</v>
      </c>
      <c r="Q111" s="5" t="str">
        <f>VLOOKUP(U111,'CHART OF ACCOUNTS'!$A$2:$B$328,2,FALSE)</f>
        <v>Hospital Revenue-In Patient</v>
      </c>
      <c r="R111">
        <v>1</v>
      </c>
      <c r="S111">
        <v>39360.82</v>
      </c>
      <c r="U111" t="s">
        <v>616</v>
      </c>
      <c r="X111" t="s">
        <v>1030</v>
      </c>
    </row>
    <row r="112" spans="1:24" ht="16" x14ac:dyDescent="0.2">
      <c r="A112" t="s">
        <v>1059</v>
      </c>
      <c r="K112" t="s">
        <v>1060</v>
      </c>
      <c r="L112" t="s">
        <v>1061</v>
      </c>
      <c r="M112" t="s">
        <v>1020</v>
      </c>
      <c r="N112" t="s">
        <v>1020</v>
      </c>
      <c r="Q112" s="5" t="str">
        <f>VLOOKUP(U112,'CHART OF ACCOUNTS'!$A$2:$B$328,2,FALSE)</f>
        <v>Hospital Revenue-In Patient</v>
      </c>
      <c r="R112">
        <v>1</v>
      </c>
      <c r="S112">
        <v>1587</v>
      </c>
      <c r="U112" t="s">
        <v>616</v>
      </c>
      <c r="X112" t="s">
        <v>1062</v>
      </c>
    </row>
    <row r="113" spans="1:24" ht="16" x14ac:dyDescent="0.2">
      <c r="A113" t="s">
        <v>1063</v>
      </c>
      <c r="K113" t="s">
        <v>1064</v>
      </c>
      <c r="L113" t="s">
        <v>1065</v>
      </c>
      <c r="M113" t="s">
        <v>1020</v>
      </c>
      <c r="N113" t="s">
        <v>1020</v>
      </c>
      <c r="Q113" s="5" t="str">
        <f>VLOOKUP(U113,'CHART OF ACCOUNTS'!$A$2:$B$328,2,FALSE)</f>
        <v>Hospital Revenue-In Patient</v>
      </c>
      <c r="R113">
        <v>1</v>
      </c>
      <c r="S113">
        <v>4441.8500000000004</v>
      </c>
      <c r="U113" t="s">
        <v>616</v>
      </c>
      <c r="X113" t="s">
        <v>1022</v>
      </c>
    </row>
    <row r="114" spans="1:24" ht="16" x14ac:dyDescent="0.2">
      <c r="A114" t="s">
        <v>1063</v>
      </c>
      <c r="K114" t="s">
        <v>1064</v>
      </c>
      <c r="L114" t="s">
        <v>1065</v>
      </c>
      <c r="M114" t="s">
        <v>1020</v>
      </c>
      <c r="N114" t="s">
        <v>1020</v>
      </c>
      <c r="Q114" s="5" t="str">
        <f>VLOOKUP(U114,'CHART OF ACCOUNTS'!$A$2:$B$328,2,FALSE)</f>
        <v>Hospital Revenue-In Patient</v>
      </c>
      <c r="R114">
        <v>1</v>
      </c>
      <c r="S114">
        <v>3400</v>
      </c>
      <c r="U114" t="s">
        <v>616</v>
      </c>
      <c r="X114" t="s">
        <v>1023</v>
      </c>
    </row>
    <row r="115" spans="1:24" ht="16" x14ac:dyDescent="0.2">
      <c r="A115" t="s">
        <v>1063</v>
      </c>
      <c r="K115" t="s">
        <v>1064</v>
      </c>
      <c r="L115" t="s">
        <v>1065</v>
      </c>
      <c r="M115" t="s">
        <v>1020</v>
      </c>
      <c r="N115" t="s">
        <v>1020</v>
      </c>
      <c r="Q115" s="5" t="str">
        <f>VLOOKUP(U115,'CHART OF ACCOUNTS'!$A$2:$B$328,2,FALSE)</f>
        <v>Hospital Revenue-In Patient</v>
      </c>
      <c r="R115">
        <v>1</v>
      </c>
      <c r="S115">
        <v>500</v>
      </c>
      <c r="U115" t="s">
        <v>616</v>
      </c>
      <c r="X115" t="s">
        <v>1024</v>
      </c>
    </row>
    <row r="116" spans="1:24" ht="16" x14ac:dyDescent="0.2">
      <c r="A116" t="s">
        <v>1063</v>
      </c>
      <c r="K116" t="s">
        <v>1064</v>
      </c>
      <c r="L116" t="s">
        <v>1065</v>
      </c>
      <c r="M116" t="s">
        <v>1020</v>
      </c>
      <c r="N116" t="s">
        <v>1020</v>
      </c>
      <c r="Q116" s="5" t="str">
        <f>VLOOKUP(U116,'CHART OF ACCOUNTS'!$A$2:$B$328,2,FALSE)</f>
        <v>Accounts Payable -Doctor's Fee Liability</v>
      </c>
      <c r="R116">
        <v>1</v>
      </c>
      <c r="S116">
        <v>9693.33</v>
      </c>
      <c r="U116" t="s">
        <v>437</v>
      </c>
      <c r="X116" t="s">
        <v>1025</v>
      </c>
    </row>
    <row r="117" spans="1:24" ht="16" x14ac:dyDescent="0.2">
      <c r="A117" t="s">
        <v>1063</v>
      </c>
      <c r="K117" t="s">
        <v>1064</v>
      </c>
      <c r="L117" t="s">
        <v>1065</v>
      </c>
      <c r="M117" t="s">
        <v>1020</v>
      </c>
      <c r="N117" t="s">
        <v>1020</v>
      </c>
      <c r="Q117" s="5" t="str">
        <f>VLOOKUP(U117,'CHART OF ACCOUNTS'!$A$2:$B$328,2,FALSE)</f>
        <v>Accounts Receivable-Corporate-BABA YAP (TAGBILARAN CITY GOVERNMENT)</v>
      </c>
      <c r="R117">
        <v>1</v>
      </c>
      <c r="S117">
        <v>-10000</v>
      </c>
      <c r="U117" t="s">
        <v>101</v>
      </c>
      <c r="X117" t="s">
        <v>1025</v>
      </c>
    </row>
    <row r="118" spans="1:24" ht="16" x14ac:dyDescent="0.2">
      <c r="A118" t="s">
        <v>1063</v>
      </c>
      <c r="K118" t="s">
        <v>1064</v>
      </c>
      <c r="L118" t="s">
        <v>1065</v>
      </c>
      <c r="M118" t="s">
        <v>1020</v>
      </c>
      <c r="N118" t="s">
        <v>1020</v>
      </c>
      <c r="Q118" s="5" t="str">
        <f>VLOOKUP(U118,'CHART OF ACCOUNTS'!$A$2:$B$328,2,FALSE)</f>
        <v>Accounts Receivable-PHIC-HOSPITAL FEES</v>
      </c>
      <c r="R118">
        <v>1</v>
      </c>
      <c r="S118">
        <v>-7000</v>
      </c>
      <c r="U118" t="s">
        <v>65</v>
      </c>
      <c r="X118" t="s">
        <v>1025</v>
      </c>
    </row>
    <row r="119" spans="1:24" ht="16" x14ac:dyDescent="0.2">
      <c r="A119" t="s">
        <v>1063</v>
      </c>
      <c r="K119" t="s">
        <v>1064</v>
      </c>
      <c r="L119" t="s">
        <v>1065</v>
      </c>
      <c r="M119" t="s">
        <v>1020</v>
      </c>
      <c r="N119" t="s">
        <v>1020</v>
      </c>
      <c r="Q119" s="5" t="str">
        <f>VLOOKUP(U119,'CHART OF ACCOUNTS'!$A$2:$B$328,2,FALSE)</f>
        <v>Accounts Receivable-Corporate-DSWD</v>
      </c>
      <c r="R119">
        <v>1</v>
      </c>
      <c r="S119">
        <v>-5000</v>
      </c>
      <c r="U119" t="s">
        <v>83</v>
      </c>
      <c r="X119" t="s">
        <v>1025</v>
      </c>
    </row>
    <row r="120" spans="1:24" ht="16" x14ac:dyDescent="0.2">
      <c r="A120" t="s">
        <v>1063</v>
      </c>
      <c r="K120" t="s">
        <v>1064</v>
      </c>
      <c r="L120" t="s">
        <v>1065</v>
      </c>
      <c r="M120" t="s">
        <v>1020</v>
      </c>
      <c r="N120" t="s">
        <v>1020</v>
      </c>
      <c r="Q120" s="5" t="str">
        <f>VLOOKUP(U120,'CHART OF ACCOUNTS'!$A$2:$B$328,2,FALSE)</f>
        <v>Hospital Revenue-In Patient</v>
      </c>
      <c r="R120">
        <v>1</v>
      </c>
      <c r="S120">
        <v>850</v>
      </c>
      <c r="U120" t="s">
        <v>616</v>
      </c>
      <c r="X120" t="s">
        <v>1025</v>
      </c>
    </row>
    <row r="121" spans="1:24" ht="16" x14ac:dyDescent="0.2">
      <c r="A121" t="s">
        <v>1063</v>
      </c>
      <c r="K121" t="s">
        <v>1064</v>
      </c>
      <c r="L121" t="s">
        <v>1065</v>
      </c>
      <c r="M121" t="s">
        <v>1020</v>
      </c>
      <c r="N121" t="s">
        <v>1020</v>
      </c>
      <c r="Q121" s="5" t="str">
        <f>VLOOKUP(U121,'CHART OF ACCOUNTS'!$A$2:$B$328,2,FALSE)</f>
        <v>Hospital Revenue-In Patient</v>
      </c>
      <c r="R121">
        <v>1</v>
      </c>
      <c r="S121">
        <v>431.25</v>
      </c>
      <c r="U121" t="s">
        <v>616</v>
      </c>
      <c r="X121" t="s">
        <v>1040</v>
      </c>
    </row>
    <row r="122" spans="1:24" ht="16" x14ac:dyDescent="0.2">
      <c r="A122" t="s">
        <v>1063</v>
      </c>
      <c r="K122" t="s">
        <v>1064</v>
      </c>
      <c r="L122" t="s">
        <v>1065</v>
      </c>
      <c r="M122" t="s">
        <v>1020</v>
      </c>
      <c r="N122" t="s">
        <v>1020</v>
      </c>
      <c r="Q122" s="5" t="str">
        <f>VLOOKUP(U122,'CHART OF ACCOUNTS'!$A$2:$B$328,2,FALSE)</f>
        <v>Hospital Revenue-In Patient</v>
      </c>
      <c r="R122">
        <v>1</v>
      </c>
      <c r="S122">
        <v>334.1</v>
      </c>
      <c r="U122" t="s">
        <v>616</v>
      </c>
      <c r="X122" t="s">
        <v>1026</v>
      </c>
    </row>
    <row r="123" spans="1:24" ht="16" x14ac:dyDescent="0.2">
      <c r="A123" t="s">
        <v>1063</v>
      </c>
      <c r="K123" t="s">
        <v>1064</v>
      </c>
      <c r="L123" t="s">
        <v>1065</v>
      </c>
      <c r="M123" t="s">
        <v>1020</v>
      </c>
      <c r="N123" t="s">
        <v>1020</v>
      </c>
      <c r="Q123" s="5" t="str">
        <f>VLOOKUP(U123,'CHART OF ACCOUNTS'!$A$2:$B$328,2,FALSE)</f>
        <v>Hospital Revenue-In Patient</v>
      </c>
      <c r="R123">
        <v>1</v>
      </c>
      <c r="S123">
        <v>5794.85</v>
      </c>
      <c r="U123" t="s">
        <v>616</v>
      </c>
      <c r="X123" t="s">
        <v>1027</v>
      </c>
    </row>
    <row r="124" spans="1:24" ht="16" x14ac:dyDescent="0.2">
      <c r="A124" t="s">
        <v>1063</v>
      </c>
      <c r="K124" t="s">
        <v>1064</v>
      </c>
      <c r="L124" t="s">
        <v>1065</v>
      </c>
      <c r="M124" t="s">
        <v>1020</v>
      </c>
      <c r="N124" t="s">
        <v>1020</v>
      </c>
      <c r="Q124" s="5" t="str">
        <f>VLOOKUP(U124,'CHART OF ACCOUNTS'!$A$2:$B$328,2,FALSE)</f>
        <v>Hospital Revenue-In Patient</v>
      </c>
      <c r="R124">
        <v>1</v>
      </c>
      <c r="S124">
        <v>1634.76</v>
      </c>
      <c r="U124" t="s">
        <v>616</v>
      </c>
      <c r="X124" t="s">
        <v>1028</v>
      </c>
    </row>
    <row r="125" spans="1:24" ht="16" x14ac:dyDescent="0.2">
      <c r="A125" t="s">
        <v>1063</v>
      </c>
      <c r="K125" t="s">
        <v>1064</v>
      </c>
      <c r="L125" t="s">
        <v>1065</v>
      </c>
      <c r="M125" t="s">
        <v>1020</v>
      </c>
      <c r="N125" t="s">
        <v>1020</v>
      </c>
      <c r="Q125" s="5" t="str">
        <f>VLOOKUP(U125,'CHART OF ACCOUNTS'!$A$2:$B$328,2,FALSE)</f>
        <v>Hospital Revenue-In Patient</v>
      </c>
      <c r="R125">
        <v>1</v>
      </c>
      <c r="S125">
        <v>7877.08</v>
      </c>
      <c r="U125" t="s">
        <v>616</v>
      </c>
      <c r="X125" t="s">
        <v>1030</v>
      </c>
    </row>
    <row r="126" spans="1:24" ht="16" x14ac:dyDescent="0.2">
      <c r="A126" t="s">
        <v>1066</v>
      </c>
      <c r="K126" t="s">
        <v>1067</v>
      </c>
      <c r="L126" t="s">
        <v>1068</v>
      </c>
      <c r="M126" t="s">
        <v>1020</v>
      </c>
      <c r="N126" t="s">
        <v>1020</v>
      </c>
      <c r="Q126" s="5" t="str">
        <f>VLOOKUP(U126,'CHART OF ACCOUNTS'!$A$2:$B$328,2,FALSE)</f>
        <v>Hospital Revenue-In Patient</v>
      </c>
      <c r="R126">
        <v>1</v>
      </c>
      <c r="S126">
        <v>10800</v>
      </c>
      <c r="U126" t="s">
        <v>616</v>
      </c>
      <c r="X126" t="s">
        <v>1023</v>
      </c>
    </row>
    <row r="127" spans="1:24" ht="16" x14ac:dyDescent="0.2">
      <c r="A127" t="s">
        <v>1066</v>
      </c>
      <c r="K127" t="s">
        <v>1067</v>
      </c>
      <c r="L127" t="s">
        <v>1068</v>
      </c>
      <c r="M127" t="s">
        <v>1020</v>
      </c>
      <c r="N127" t="s">
        <v>1020</v>
      </c>
      <c r="Q127" s="5" t="str">
        <f>VLOOKUP(U127,'CHART OF ACCOUNTS'!$A$2:$B$328,2,FALSE)</f>
        <v>Hospital Revenue-In Patient</v>
      </c>
      <c r="R127">
        <v>1</v>
      </c>
      <c r="S127">
        <v>500</v>
      </c>
      <c r="U127" t="s">
        <v>616</v>
      </c>
      <c r="X127" t="s">
        <v>1024</v>
      </c>
    </row>
    <row r="128" spans="1:24" ht="16" x14ac:dyDescent="0.2">
      <c r="A128" t="s">
        <v>1066</v>
      </c>
      <c r="K128" t="s">
        <v>1067</v>
      </c>
      <c r="L128" t="s">
        <v>1068</v>
      </c>
      <c r="M128" t="s">
        <v>1020</v>
      </c>
      <c r="N128" t="s">
        <v>1020</v>
      </c>
      <c r="Q128" s="5" t="str">
        <f>VLOOKUP(U128,'CHART OF ACCOUNTS'!$A$2:$B$328,2,FALSE)</f>
        <v>Accounts Payable -Doctor's Fee Liability</v>
      </c>
      <c r="R128">
        <v>1</v>
      </c>
      <c r="S128">
        <v>1866.67</v>
      </c>
      <c r="U128" t="s">
        <v>437</v>
      </c>
      <c r="X128" t="s">
        <v>1025</v>
      </c>
    </row>
    <row r="129" spans="1:24" ht="16" x14ac:dyDescent="0.2">
      <c r="A129" t="s">
        <v>1066</v>
      </c>
      <c r="K129" t="s">
        <v>1067</v>
      </c>
      <c r="L129" t="s">
        <v>1068</v>
      </c>
      <c r="M129" t="s">
        <v>1020</v>
      </c>
      <c r="N129" t="s">
        <v>1020</v>
      </c>
      <c r="Q129" s="5" t="str">
        <f>VLOOKUP(U129,'CHART OF ACCOUNTS'!$A$2:$B$328,2,FALSE)</f>
        <v>Accounts Payable -Doctor's Fee Liability</v>
      </c>
      <c r="R129">
        <v>1</v>
      </c>
      <c r="S129">
        <v>8612.6299999999992</v>
      </c>
      <c r="U129" t="s">
        <v>437</v>
      </c>
      <c r="X129" t="s">
        <v>1025</v>
      </c>
    </row>
    <row r="130" spans="1:24" ht="16" x14ac:dyDescent="0.2">
      <c r="A130" t="s">
        <v>1066</v>
      </c>
      <c r="K130" t="s">
        <v>1067</v>
      </c>
      <c r="L130" t="s">
        <v>1068</v>
      </c>
      <c r="M130" t="s">
        <v>1020</v>
      </c>
      <c r="N130" t="s">
        <v>1020</v>
      </c>
      <c r="Q130" s="5" t="str">
        <f>VLOOKUP(U130,'CHART OF ACCOUNTS'!$A$2:$B$328,2,FALSE)</f>
        <v>Accounts Receivable-PHIC-HOSPITAL FEES</v>
      </c>
      <c r="R130">
        <v>1</v>
      </c>
      <c r="S130">
        <v>-7000</v>
      </c>
      <c r="U130" t="s">
        <v>65</v>
      </c>
      <c r="X130" t="s">
        <v>1025</v>
      </c>
    </row>
    <row r="131" spans="1:24" ht="16" x14ac:dyDescent="0.2">
      <c r="A131" t="s">
        <v>1066</v>
      </c>
      <c r="K131" t="s">
        <v>1067</v>
      </c>
      <c r="L131" t="s">
        <v>1068</v>
      </c>
      <c r="M131" t="s">
        <v>1020</v>
      </c>
      <c r="N131" t="s">
        <v>1020</v>
      </c>
      <c r="Q131" s="5" t="str">
        <f>VLOOKUP(U131,'CHART OF ACCOUNTS'!$A$2:$B$328,2,FALSE)</f>
        <v>Hospital Revenue-In Patient</v>
      </c>
      <c r="R131">
        <v>1</v>
      </c>
      <c r="S131">
        <v>1610</v>
      </c>
      <c r="U131" t="s">
        <v>616</v>
      </c>
      <c r="X131" t="s">
        <v>1025</v>
      </c>
    </row>
    <row r="132" spans="1:24" ht="16" x14ac:dyDescent="0.2">
      <c r="A132" t="s">
        <v>1066</v>
      </c>
      <c r="K132" t="s">
        <v>1067</v>
      </c>
      <c r="L132" t="s">
        <v>1068</v>
      </c>
      <c r="M132" t="s">
        <v>1020</v>
      </c>
      <c r="N132" t="s">
        <v>1020</v>
      </c>
      <c r="Q132" s="5" t="str">
        <f>VLOOKUP(U132,'CHART OF ACCOUNTS'!$A$2:$B$328,2,FALSE)</f>
        <v>Hospital Revenue-In Patient</v>
      </c>
      <c r="R132">
        <v>1</v>
      </c>
      <c r="S132">
        <v>1320.72</v>
      </c>
      <c r="U132" t="s">
        <v>616</v>
      </c>
      <c r="X132" t="s">
        <v>1026</v>
      </c>
    </row>
    <row r="133" spans="1:24" ht="16" x14ac:dyDescent="0.2">
      <c r="A133" t="s">
        <v>1066</v>
      </c>
      <c r="K133" t="s">
        <v>1067</v>
      </c>
      <c r="L133" t="s">
        <v>1068</v>
      </c>
      <c r="M133" t="s">
        <v>1020</v>
      </c>
      <c r="N133" t="s">
        <v>1020</v>
      </c>
      <c r="Q133" s="5" t="str">
        <f>VLOOKUP(U133,'CHART OF ACCOUNTS'!$A$2:$B$328,2,FALSE)</f>
        <v>Hospital Revenue-In Patient</v>
      </c>
      <c r="R133">
        <v>1</v>
      </c>
      <c r="S133">
        <v>3233.8</v>
      </c>
      <c r="U133" t="s">
        <v>616</v>
      </c>
      <c r="X133" t="s">
        <v>1027</v>
      </c>
    </row>
    <row r="134" spans="1:24" ht="16" x14ac:dyDescent="0.2">
      <c r="A134" t="s">
        <v>1066</v>
      </c>
      <c r="K134" t="s">
        <v>1067</v>
      </c>
      <c r="L134" t="s">
        <v>1068</v>
      </c>
      <c r="M134" t="s">
        <v>1020</v>
      </c>
      <c r="N134" t="s">
        <v>1020</v>
      </c>
      <c r="Q134" s="5" t="str">
        <f>VLOOKUP(U134,'CHART OF ACCOUNTS'!$A$2:$B$328,2,FALSE)</f>
        <v>Hospital Revenue-In Patient</v>
      </c>
      <c r="R134">
        <v>1</v>
      </c>
      <c r="S134">
        <v>1435.9</v>
      </c>
      <c r="U134" t="s">
        <v>616</v>
      </c>
      <c r="X134" t="s">
        <v>1028</v>
      </c>
    </row>
    <row r="135" spans="1:24" ht="16" x14ac:dyDescent="0.2">
      <c r="A135" t="s">
        <v>1066</v>
      </c>
      <c r="K135" t="s">
        <v>1067</v>
      </c>
      <c r="L135" t="s">
        <v>1068</v>
      </c>
      <c r="M135" t="s">
        <v>1020</v>
      </c>
      <c r="N135" t="s">
        <v>1020</v>
      </c>
      <c r="Q135" s="5" t="str">
        <f>VLOOKUP(U135,'CHART OF ACCOUNTS'!$A$2:$B$328,2,FALSE)</f>
        <v>Hospital Revenue-In Patient</v>
      </c>
      <c r="R135">
        <v>1</v>
      </c>
      <c r="S135">
        <v>3722.55</v>
      </c>
      <c r="U135" t="s">
        <v>616</v>
      </c>
      <c r="X135" t="s">
        <v>1029</v>
      </c>
    </row>
    <row r="136" spans="1:24" ht="16" x14ac:dyDescent="0.2">
      <c r="A136" t="s">
        <v>1066</v>
      </c>
      <c r="K136" t="s">
        <v>1067</v>
      </c>
      <c r="L136" t="s">
        <v>1068</v>
      </c>
      <c r="M136" t="s">
        <v>1020</v>
      </c>
      <c r="N136" t="s">
        <v>1020</v>
      </c>
      <c r="Q136" s="5" t="str">
        <f>VLOOKUP(U136,'CHART OF ACCOUNTS'!$A$2:$B$328,2,FALSE)</f>
        <v>Hospital Revenue-In Patient</v>
      </c>
      <c r="R136">
        <v>1</v>
      </c>
      <c r="S136">
        <v>14737.98</v>
      </c>
      <c r="U136" t="s">
        <v>616</v>
      </c>
      <c r="X136" t="s">
        <v>1030</v>
      </c>
    </row>
    <row r="137" spans="1:24" ht="16" x14ac:dyDescent="0.2">
      <c r="A137" t="s">
        <v>1069</v>
      </c>
      <c r="K137" t="s">
        <v>1070</v>
      </c>
      <c r="L137" t="s">
        <v>1071</v>
      </c>
      <c r="M137" t="s">
        <v>1020</v>
      </c>
      <c r="N137" t="s">
        <v>1020</v>
      </c>
      <c r="Q137" s="5" t="str">
        <f>VLOOKUP(U137,'CHART OF ACCOUNTS'!$A$2:$B$328,2,FALSE)</f>
        <v>Hospital Revenue-In Patient</v>
      </c>
      <c r="R137">
        <v>1</v>
      </c>
      <c r="S137">
        <v>6800</v>
      </c>
      <c r="U137" t="s">
        <v>616</v>
      </c>
      <c r="X137" t="s">
        <v>1023</v>
      </c>
    </row>
    <row r="138" spans="1:24" ht="16" x14ac:dyDescent="0.2">
      <c r="A138" t="s">
        <v>1069</v>
      </c>
      <c r="K138" t="s">
        <v>1070</v>
      </c>
      <c r="L138" t="s">
        <v>1071</v>
      </c>
      <c r="M138" t="s">
        <v>1020</v>
      </c>
      <c r="N138" t="s">
        <v>1020</v>
      </c>
      <c r="Q138" s="5" t="str">
        <f>VLOOKUP(U138,'CHART OF ACCOUNTS'!$A$2:$B$328,2,FALSE)</f>
        <v>Hospital Revenue-In Patient</v>
      </c>
      <c r="R138">
        <v>1</v>
      </c>
      <c r="S138">
        <v>500</v>
      </c>
      <c r="U138" t="s">
        <v>616</v>
      </c>
      <c r="X138" t="s">
        <v>1024</v>
      </c>
    </row>
    <row r="139" spans="1:24" ht="16" x14ac:dyDescent="0.2">
      <c r="A139" t="s">
        <v>1069</v>
      </c>
      <c r="K139" t="s">
        <v>1070</v>
      </c>
      <c r="L139" t="s">
        <v>1071</v>
      </c>
      <c r="M139" t="s">
        <v>1020</v>
      </c>
      <c r="N139" t="s">
        <v>1020</v>
      </c>
      <c r="Q139" s="5" t="str">
        <f>VLOOKUP(U139,'CHART OF ACCOUNTS'!$A$2:$B$328,2,FALSE)</f>
        <v>Accounts Payable -Doctor's Fee Liability</v>
      </c>
      <c r="R139">
        <v>1</v>
      </c>
      <c r="S139">
        <v>2115.56</v>
      </c>
      <c r="U139" t="s">
        <v>437</v>
      </c>
      <c r="X139" t="s">
        <v>1025</v>
      </c>
    </row>
    <row r="140" spans="1:24" ht="16" x14ac:dyDescent="0.2">
      <c r="A140" t="s">
        <v>1069</v>
      </c>
      <c r="K140" t="s">
        <v>1070</v>
      </c>
      <c r="L140" t="s">
        <v>1071</v>
      </c>
      <c r="M140" t="s">
        <v>1020</v>
      </c>
      <c r="N140" t="s">
        <v>1020</v>
      </c>
      <c r="Q140" s="5" t="str">
        <f>VLOOKUP(U140,'CHART OF ACCOUNTS'!$A$2:$B$328,2,FALSE)</f>
        <v>Accounts Payable -Doctor's Fee Liability</v>
      </c>
      <c r="R140">
        <v>1</v>
      </c>
      <c r="S140">
        <v>19026.669999999998</v>
      </c>
      <c r="U140" t="s">
        <v>437</v>
      </c>
      <c r="X140" t="s">
        <v>1025</v>
      </c>
    </row>
    <row r="141" spans="1:24" ht="16" x14ac:dyDescent="0.2">
      <c r="A141" t="s">
        <v>1069</v>
      </c>
      <c r="K141" t="s">
        <v>1070</v>
      </c>
      <c r="L141" t="s">
        <v>1071</v>
      </c>
      <c r="M141" t="s">
        <v>1020</v>
      </c>
      <c r="N141" t="s">
        <v>1020</v>
      </c>
      <c r="Q141" s="5" t="str">
        <f>VLOOKUP(U141,'CHART OF ACCOUNTS'!$A$2:$B$328,2,FALSE)</f>
        <v>Accounts Receivable-PHIC-HOSPITAL FEES</v>
      </c>
      <c r="R141">
        <v>1</v>
      </c>
      <c r="S141">
        <v>-7000</v>
      </c>
      <c r="U141" t="s">
        <v>65</v>
      </c>
      <c r="X141" t="s">
        <v>1025</v>
      </c>
    </row>
    <row r="142" spans="1:24" ht="16" x14ac:dyDescent="0.2">
      <c r="A142" t="s">
        <v>1069</v>
      </c>
      <c r="K142" t="s">
        <v>1070</v>
      </c>
      <c r="L142" t="s">
        <v>1071</v>
      </c>
      <c r="M142" t="s">
        <v>1020</v>
      </c>
      <c r="N142" t="s">
        <v>1020</v>
      </c>
      <c r="Q142" s="5" t="str">
        <f>VLOOKUP(U142,'CHART OF ACCOUNTS'!$A$2:$B$328,2,FALSE)</f>
        <v>Hospital Revenue-In Patient</v>
      </c>
      <c r="R142">
        <v>1</v>
      </c>
      <c r="S142">
        <v>2620</v>
      </c>
      <c r="U142" t="s">
        <v>616</v>
      </c>
      <c r="X142" t="s">
        <v>1025</v>
      </c>
    </row>
    <row r="143" spans="1:24" ht="16" x14ac:dyDescent="0.2">
      <c r="A143" t="s">
        <v>1069</v>
      </c>
      <c r="K143" t="s">
        <v>1070</v>
      </c>
      <c r="L143" t="s">
        <v>1071</v>
      </c>
      <c r="M143" t="s">
        <v>1020</v>
      </c>
      <c r="N143" t="s">
        <v>1020</v>
      </c>
      <c r="Q143" s="5" t="str">
        <f>VLOOKUP(U143,'CHART OF ACCOUNTS'!$A$2:$B$328,2,FALSE)</f>
        <v>Hospital Revenue-In Patient</v>
      </c>
      <c r="R143">
        <v>1</v>
      </c>
      <c r="S143">
        <v>431.25</v>
      </c>
      <c r="U143" t="s">
        <v>616</v>
      </c>
      <c r="X143" t="s">
        <v>1040</v>
      </c>
    </row>
    <row r="144" spans="1:24" ht="16" x14ac:dyDescent="0.2">
      <c r="A144" t="s">
        <v>1069</v>
      </c>
      <c r="K144" t="s">
        <v>1070</v>
      </c>
      <c r="L144" t="s">
        <v>1071</v>
      </c>
      <c r="M144" t="s">
        <v>1020</v>
      </c>
      <c r="N144" t="s">
        <v>1020</v>
      </c>
      <c r="Q144" s="5" t="str">
        <f>VLOOKUP(U144,'CHART OF ACCOUNTS'!$A$2:$B$328,2,FALSE)</f>
        <v>Hospital Revenue-In Patient</v>
      </c>
      <c r="R144">
        <v>1</v>
      </c>
      <c r="S144">
        <v>3382.06</v>
      </c>
      <c r="U144" t="s">
        <v>616</v>
      </c>
      <c r="X144" t="s">
        <v>1026</v>
      </c>
    </row>
    <row r="145" spans="1:24" ht="16" x14ac:dyDescent="0.2">
      <c r="A145" t="s">
        <v>1069</v>
      </c>
      <c r="K145" t="s">
        <v>1070</v>
      </c>
      <c r="L145" t="s">
        <v>1071</v>
      </c>
      <c r="M145" t="s">
        <v>1020</v>
      </c>
      <c r="N145" t="s">
        <v>1020</v>
      </c>
      <c r="Q145" s="5" t="str">
        <f>VLOOKUP(U145,'CHART OF ACCOUNTS'!$A$2:$B$328,2,FALSE)</f>
        <v>Hospital Revenue-In Patient</v>
      </c>
      <c r="R145">
        <v>1</v>
      </c>
      <c r="S145">
        <v>4694.3</v>
      </c>
      <c r="U145" t="s">
        <v>616</v>
      </c>
      <c r="X145" t="s">
        <v>1027</v>
      </c>
    </row>
    <row r="146" spans="1:24" ht="16" x14ac:dyDescent="0.2">
      <c r="A146" t="s">
        <v>1069</v>
      </c>
      <c r="K146" t="s">
        <v>1070</v>
      </c>
      <c r="L146" t="s">
        <v>1071</v>
      </c>
      <c r="M146" t="s">
        <v>1020</v>
      </c>
      <c r="N146" t="s">
        <v>1020</v>
      </c>
      <c r="Q146" s="5" t="str">
        <f>VLOOKUP(U146,'CHART OF ACCOUNTS'!$A$2:$B$328,2,FALSE)</f>
        <v>Hospital Revenue-In Patient</v>
      </c>
      <c r="R146">
        <v>1</v>
      </c>
      <c r="S146">
        <v>522.4</v>
      </c>
      <c r="U146" t="s">
        <v>616</v>
      </c>
      <c r="X146" t="s">
        <v>1028</v>
      </c>
    </row>
    <row r="147" spans="1:24" ht="16" x14ac:dyDescent="0.2">
      <c r="A147" t="s">
        <v>1069</v>
      </c>
      <c r="K147" t="s">
        <v>1070</v>
      </c>
      <c r="L147" t="s">
        <v>1071</v>
      </c>
      <c r="M147" t="s">
        <v>1020</v>
      </c>
      <c r="N147" t="s">
        <v>1020</v>
      </c>
      <c r="Q147" s="5" t="str">
        <f>VLOOKUP(U147,'CHART OF ACCOUNTS'!$A$2:$B$328,2,FALSE)</f>
        <v>Hospital Revenue-In Patient</v>
      </c>
      <c r="R147">
        <v>1</v>
      </c>
      <c r="S147">
        <v>11512.65</v>
      </c>
      <c r="U147" t="s">
        <v>616</v>
      </c>
      <c r="X147" t="s">
        <v>1029</v>
      </c>
    </row>
    <row r="148" spans="1:24" ht="16" x14ac:dyDescent="0.2">
      <c r="A148" t="s">
        <v>1069</v>
      </c>
      <c r="K148" t="s">
        <v>1070</v>
      </c>
      <c r="L148" t="s">
        <v>1071</v>
      </c>
      <c r="M148" t="s">
        <v>1020</v>
      </c>
      <c r="N148" t="s">
        <v>1020</v>
      </c>
      <c r="Q148" s="5" t="str">
        <f>VLOOKUP(U148,'CHART OF ACCOUNTS'!$A$2:$B$328,2,FALSE)</f>
        <v>Hospital Revenue-In Patient</v>
      </c>
      <c r="R148">
        <v>1</v>
      </c>
      <c r="S148">
        <v>460</v>
      </c>
      <c r="U148" t="s">
        <v>616</v>
      </c>
      <c r="X148" t="s">
        <v>1036</v>
      </c>
    </row>
    <row r="149" spans="1:24" ht="16" x14ac:dyDescent="0.2">
      <c r="A149" t="s">
        <v>1069</v>
      </c>
      <c r="K149" t="s">
        <v>1070</v>
      </c>
      <c r="L149" t="s">
        <v>1071</v>
      </c>
      <c r="M149" t="s">
        <v>1020</v>
      </c>
      <c r="N149" t="s">
        <v>1020</v>
      </c>
      <c r="Q149" s="5" t="str">
        <f>VLOOKUP(U149,'CHART OF ACCOUNTS'!$A$2:$B$328,2,FALSE)</f>
        <v>Hospital Revenue-In Patient</v>
      </c>
      <c r="R149">
        <v>1</v>
      </c>
      <c r="S149">
        <v>33014.589999999997</v>
      </c>
      <c r="U149" t="s">
        <v>616</v>
      </c>
      <c r="X149" t="s">
        <v>1030</v>
      </c>
    </row>
    <row r="150" spans="1:24" ht="16" x14ac:dyDescent="0.2">
      <c r="A150" t="s">
        <v>1072</v>
      </c>
      <c r="K150" t="s">
        <v>1073</v>
      </c>
      <c r="L150" t="s">
        <v>1074</v>
      </c>
      <c r="M150" t="s">
        <v>1020</v>
      </c>
      <c r="N150" t="s">
        <v>1020</v>
      </c>
      <c r="Q150" s="5" t="str">
        <f>VLOOKUP(U150,'CHART OF ACCOUNTS'!$A$2:$B$328,2,FALSE)</f>
        <v>Hospital Revenue-In Patient</v>
      </c>
      <c r="R150">
        <v>1</v>
      </c>
      <c r="S150">
        <v>478</v>
      </c>
      <c r="U150" t="s">
        <v>616</v>
      </c>
      <c r="X150" t="s">
        <v>1027</v>
      </c>
    </row>
    <row r="151" spans="1:24" ht="16" x14ac:dyDescent="0.2">
      <c r="A151" t="s">
        <v>1072</v>
      </c>
      <c r="K151" t="s">
        <v>1075</v>
      </c>
      <c r="L151" t="s">
        <v>1076</v>
      </c>
      <c r="M151" t="s">
        <v>1020</v>
      </c>
      <c r="N151" t="s">
        <v>1020</v>
      </c>
      <c r="Q151" s="5" t="str">
        <f>VLOOKUP(U151,'CHART OF ACCOUNTS'!$A$2:$B$328,2,FALSE)</f>
        <v>Hospital Revenue-In Patient</v>
      </c>
      <c r="R151">
        <v>1</v>
      </c>
      <c r="S151">
        <v>3900</v>
      </c>
      <c r="U151" t="s">
        <v>616</v>
      </c>
      <c r="X151" t="s">
        <v>1023</v>
      </c>
    </row>
    <row r="152" spans="1:24" ht="16" x14ac:dyDescent="0.2">
      <c r="A152" t="s">
        <v>1072</v>
      </c>
      <c r="K152" t="s">
        <v>1075</v>
      </c>
      <c r="L152" t="s">
        <v>1076</v>
      </c>
      <c r="M152" t="s">
        <v>1020</v>
      </c>
      <c r="N152" t="s">
        <v>1020</v>
      </c>
      <c r="Q152" s="5" t="str">
        <f>VLOOKUP(U152,'CHART OF ACCOUNTS'!$A$2:$B$328,2,FALSE)</f>
        <v>Hospital Revenue-In Patient</v>
      </c>
      <c r="R152">
        <v>1</v>
      </c>
      <c r="S152">
        <v>500</v>
      </c>
      <c r="U152" t="s">
        <v>616</v>
      </c>
      <c r="X152" t="s">
        <v>1024</v>
      </c>
    </row>
    <row r="153" spans="1:24" ht="16" x14ac:dyDescent="0.2">
      <c r="A153" t="s">
        <v>1072</v>
      </c>
      <c r="K153" t="s">
        <v>1075</v>
      </c>
      <c r="L153" t="s">
        <v>1076</v>
      </c>
      <c r="M153" t="s">
        <v>1020</v>
      </c>
      <c r="N153" t="s">
        <v>1020</v>
      </c>
      <c r="Q153" s="5" t="str">
        <f>VLOOKUP(U153,'CHART OF ACCOUNTS'!$A$2:$B$328,2,FALSE)</f>
        <v>Accounts Payable -Doctor's Fee Liability</v>
      </c>
      <c r="R153">
        <v>1</v>
      </c>
      <c r="S153">
        <v>0</v>
      </c>
      <c r="U153" t="s">
        <v>437</v>
      </c>
      <c r="X153" t="s">
        <v>1025</v>
      </c>
    </row>
    <row r="154" spans="1:24" ht="16" x14ac:dyDescent="0.2">
      <c r="A154" t="s">
        <v>1072</v>
      </c>
      <c r="K154" t="s">
        <v>1075</v>
      </c>
      <c r="L154" t="s">
        <v>1076</v>
      </c>
      <c r="M154" t="s">
        <v>1020</v>
      </c>
      <c r="N154" t="s">
        <v>1020</v>
      </c>
      <c r="Q154" s="5" t="str">
        <f>VLOOKUP(U154,'CHART OF ACCOUNTS'!$A$2:$B$328,2,FALSE)</f>
        <v>Accounts Receivable-Corporate-BABA YAP (TAGBILARAN CITY GOVERNMENT)</v>
      </c>
      <c r="R154">
        <v>1</v>
      </c>
      <c r="S154">
        <v>-4621.78</v>
      </c>
      <c r="U154" t="s">
        <v>101</v>
      </c>
      <c r="X154" t="s">
        <v>1025</v>
      </c>
    </row>
    <row r="155" spans="1:24" ht="16" x14ac:dyDescent="0.2">
      <c r="A155" t="s">
        <v>1072</v>
      </c>
      <c r="K155" t="s">
        <v>1075</v>
      </c>
      <c r="L155" t="s">
        <v>1076</v>
      </c>
      <c r="M155" t="s">
        <v>1020</v>
      </c>
      <c r="N155" t="s">
        <v>1020</v>
      </c>
      <c r="Q155" s="5" t="str">
        <f>VLOOKUP(U155,'CHART OF ACCOUNTS'!$A$2:$B$328,2,FALSE)</f>
        <v>Accounts Receivable-PHIC-HOSPITAL FEES</v>
      </c>
      <c r="R155">
        <v>1</v>
      </c>
      <c r="S155">
        <v>-7000</v>
      </c>
      <c r="U155" t="s">
        <v>65</v>
      </c>
      <c r="X155" t="s">
        <v>1025</v>
      </c>
    </row>
    <row r="156" spans="1:24" ht="16" x14ac:dyDescent="0.2">
      <c r="A156" t="s">
        <v>1072</v>
      </c>
      <c r="K156" t="s">
        <v>1075</v>
      </c>
      <c r="L156" t="s">
        <v>1076</v>
      </c>
      <c r="M156" t="s">
        <v>1020</v>
      </c>
      <c r="N156" t="s">
        <v>1020</v>
      </c>
      <c r="Q156" s="5" t="str">
        <f>VLOOKUP(U156,'CHART OF ACCOUNTS'!$A$2:$B$328,2,FALSE)</f>
        <v>Hospital Revenue-In Patient</v>
      </c>
      <c r="R156">
        <v>1</v>
      </c>
      <c r="S156">
        <v>1610</v>
      </c>
      <c r="U156" t="s">
        <v>616</v>
      </c>
      <c r="X156" t="s">
        <v>1025</v>
      </c>
    </row>
    <row r="157" spans="1:24" ht="16" x14ac:dyDescent="0.2">
      <c r="A157" t="s">
        <v>1072</v>
      </c>
      <c r="K157" t="s">
        <v>1075</v>
      </c>
      <c r="L157" t="s">
        <v>1076</v>
      </c>
      <c r="M157" t="s">
        <v>1020</v>
      </c>
      <c r="N157" t="s">
        <v>1020</v>
      </c>
      <c r="Q157" s="5" t="str">
        <f>VLOOKUP(U157,'CHART OF ACCOUNTS'!$A$2:$B$328,2,FALSE)</f>
        <v>Hospital Revenue-In Patient</v>
      </c>
      <c r="R157">
        <v>1</v>
      </c>
      <c r="S157">
        <v>177.16</v>
      </c>
      <c r="U157" t="s">
        <v>616</v>
      </c>
      <c r="X157" t="s">
        <v>1026</v>
      </c>
    </row>
    <row r="158" spans="1:24" ht="16" x14ac:dyDescent="0.2">
      <c r="A158" t="s">
        <v>1072</v>
      </c>
      <c r="K158" t="s">
        <v>1075</v>
      </c>
      <c r="L158" t="s">
        <v>1076</v>
      </c>
      <c r="M158" t="s">
        <v>1020</v>
      </c>
      <c r="N158" t="s">
        <v>1020</v>
      </c>
      <c r="Q158" s="5" t="str">
        <f>VLOOKUP(U158,'CHART OF ACCOUNTS'!$A$2:$B$328,2,FALSE)</f>
        <v>Hospital Revenue-In Patient</v>
      </c>
      <c r="R158">
        <v>1</v>
      </c>
      <c r="S158">
        <v>2904.9</v>
      </c>
      <c r="U158" t="s">
        <v>616</v>
      </c>
      <c r="X158" t="s">
        <v>1027</v>
      </c>
    </row>
    <row r="159" spans="1:24" ht="16" x14ac:dyDescent="0.2">
      <c r="A159" t="s">
        <v>1072</v>
      </c>
      <c r="K159" t="s">
        <v>1075</v>
      </c>
      <c r="L159" t="s">
        <v>1076</v>
      </c>
      <c r="M159" t="s">
        <v>1020</v>
      </c>
      <c r="N159" t="s">
        <v>1020</v>
      </c>
      <c r="Q159" s="5" t="str">
        <f>VLOOKUP(U159,'CHART OF ACCOUNTS'!$A$2:$B$328,2,FALSE)</f>
        <v>Hospital Revenue-In Patient</v>
      </c>
      <c r="R159">
        <v>1</v>
      </c>
      <c r="S159">
        <v>1535.1</v>
      </c>
      <c r="U159" t="s">
        <v>616</v>
      </c>
      <c r="X159" t="s">
        <v>1028</v>
      </c>
    </row>
    <row r="160" spans="1:24" ht="16" x14ac:dyDescent="0.2">
      <c r="A160" t="s">
        <v>1072</v>
      </c>
      <c r="K160" t="s">
        <v>1075</v>
      </c>
      <c r="L160" t="s">
        <v>1076</v>
      </c>
      <c r="M160" t="s">
        <v>1020</v>
      </c>
      <c r="N160" t="s">
        <v>1020</v>
      </c>
      <c r="Q160" s="5" t="str">
        <f>VLOOKUP(U160,'CHART OF ACCOUNTS'!$A$2:$B$328,2,FALSE)</f>
        <v>Hospital Revenue-In Patient</v>
      </c>
      <c r="R160">
        <v>1</v>
      </c>
      <c r="S160">
        <v>115</v>
      </c>
      <c r="U160" t="s">
        <v>616</v>
      </c>
      <c r="X160" t="s">
        <v>1036</v>
      </c>
    </row>
    <row r="161" spans="1:24" ht="16" x14ac:dyDescent="0.2">
      <c r="A161" t="s">
        <v>1072</v>
      </c>
      <c r="K161" t="s">
        <v>1075</v>
      </c>
      <c r="L161" t="s">
        <v>1076</v>
      </c>
      <c r="M161" t="s">
        <v>1020</v>
      </c>
      <c r="N161" t="s">
        <v>1020</v>
      </c>
      <c r="Q161" s="5" t="str">
        <f>VLOOKUP(U161,'CHART OF ACCOUNTS'!$A$2:$B$328,2,FALSE)</f>
        <v>Hospital Revenue-In Patient</v>
      </c>
      <c r="R161">
        <v>1</v>
      </c>
      <c r="S161">
        <v>880.53</v>
      </c>
      <c r="U161" t="s">
        <v>616</v>
      </c>
      <c r="X161" t="s">
        <v>1030</v>
      </c>
    </row>
    <row r="162" spans="1:24" ht="16" x14ac:dyDescent="0.2">
      <c r="A162" t="s">
        <v>1077</v>
      </c>
      <c r="K162" t="s">
        <v>1078</v>
      </c>
      <c r="L162" t="s">
        <v>1079</v>
      </c>
      <c r="M162" t="s">
        <v>1020</v>
      </c>
      <c r="N162" t="s">
        <v>1020</v>
      </c>
      <c r="Q162" s="5" t="str">
        <f>VLOOKUP(U162,'CHART OF ACCOUNTS'!$A$2:$B$328,2,FALSE)</f>
        <v>Hospital Revenue-In Patient</v>
      </c>
      <c r="R162">
        <v>1</v>
      </c>
      <c r="S162">
        <v>147.49</v>
      </c>
      <c r="U162" t="s">
        <v>616</v>
      </c>
      <c r="X162" t="s">
        <v>1022</v>
      </c>
    </row>
    <row r="163" spans="1:24" ht="16" x14ac:dyDescent="0.2">
      <c r="A163" t="s">
        <v>1077</v>
      </c>
      <c r="K163" t="s">
        <v>1078</v>
      </c>
      <c r="L163" t="s">
        <v>1079</v>
      </c>
      <c r="M163" t="s">
        <v>1020</v>
      </c>
      <c r="N163" t="s">
        <v>1020</v>
      </c>
      <c r="Q163" s="5" t="str">
        <f>VLOOKUP(U163,'CHART OF ACCOUNTS'!$A$2:$B$328,2,FALSE)</f>
        <v>Hospital Revenue-In Patient</v>
      </c>
      <c r="R163">
        <v>1</v>
      </c>
      <c r="S163">
        <v>3400</v>
      </c>
      <c r="U163" t="s">
        <v>616</v>
      </c>
      <c r="X163" t="s">
        <v>1023</v>
      </c>
    </row>
    <row r="164" spans="1:24" ht="16" x14ac:dyDescent="0.2">
      <c r="A164" t="s">
        <v>1077</v>
      </c>
      <c r="K164" t="s">
        <v>1078</v>
      </c>
      <c r="L164" t="s">
        <v>1079</v>
      </c>
      <c r="M164" t="s">
        <v>1020</v>
      </c>
      <c r="N164" t="s">
        <v>1020</v>
      </c>
      <c r="Q164" s="5" t="str">
        <f>VLOOKUP(U164,'CHART OF ACCOUNTS'!$A$2:$B$328,2,FALSE)</f>
        <v>Hospital Revenue-In Patient</v>
      </c>
      <c r="R164">
        <v>1</v>
      </c>
      <c r="S164">
        <v>500</v>
      </c>
      <c r="U164" t="s">
        <v>616</v>
      </c>
      <c r="X164" t="s">
        <v>1024</v>
      </c>
    </row>
    <row r="165" spans="1:24" ht="16" x14ac:dyDescent="0.2">
      <c r="A165" t="s">
        <v>1077</v>
      </c>
      <c r="K165" t="s">
        <v>1078</v>
      </c>
      <c r="L165" t="s">
        <v>1079</v>
      </c>
      <c r="M165" t="s">
        <v>1020</v>
      </c>
      <c r="N165" t="s">
        <v>1020</v>
      </c>
      <c r="Q165" s="5" t="str">
        <f>VLOOKUP(U165,'CHART OF ACCOUNTS'!$A$2:$B$328,2,FALSE)</f>
        <v>Accounts Payable -Doctor's Fee Liability</v>
      </c>
      <c r="R165">
        <v>1</v>
      </c>
      <c r="S165">
        <v>12631.58</v>
      </c>
      <c r="U165" t="s">
        <v>437</v>
      </c>
      <c r="X165" t="s">
        <v>1025</v>
      </c>
    </row>
    <row r="166" spans="1:24" ht="16" x14ac:dyDescent="0.2">
      <c r="A166" t="s">
        <v>1077</v>
      </c>
      <c r="K166" t="s">
        <v>1078</v>
      </c>
      <c r="L166" t="s">
        <v>1079</v>
      </c>
      <c r="M166" t="s">
        <v>1020</v>
      </c>
      <c r="N166" t="s">
        <v>1020</v>
      </c>
      <c r="Q166" s="5" t="str">
        <f>VLOOKUP(U166,'CHART OF ACCOUNTS'!$A$2:$B$328,2,FALSE)</f>
        <v>Accounts Payable -Doctor's Fee Liability</v>
      </c>
      <c r="R166">
        <v>1</v>
      </c>
      <c r="S166">
        <v>13333.33</v>
      </c>
      <c r="U166" t="s">
        <v>437</v>
      </c>
      <c r="X166" t="s">
        <v>1025</v>
      </c>
    </row>
    <row r="167" spans="1:24" ht="16" x14ac:dyDescent="0.2">
      <c r="A167" t="s">
        <v>1077</v>
      </c>
      <c r="K167" t="s">
        <v>1078</v>
      </c>
      <c r="L167" t="s">
        <v>1079</v>
      </c>
      <c r="M167" t="s">
        <v>1020</v>
      </c>
      <c r="N167" t="s">
        <v>1020</v>
      </c>
      <c r="Q167" s="5" t="str">
        <f>VLOOKUP(U167,'CHART OF ACCOUNTS'!$A$2:$B$328,2,FALSE)</f>
        <v>Accounts Payable -Doctor's Fee Liability</v>
      </c>
      <c r="R167">
        <v>1</v>
      </c>
      <c r="S167">
        <v>11111.1</v>
      </c>
      <c r="U167" t="s">
        <v>437</v>
      </c>
      <c r="X167" t="s">
        <v>1025</v>
      </c>
    </row>
    <row r="168" spans="1:24" ht="16" x14ac:dyDescent="0.2">
      <c r="A168" t="s">
        <v>1077</v>
      </c>
      <c r="K168" t="s">
        <v>1078</v>
      </c>
      <c r="L168" t="s">
        <v>1079</v>
      </c>
      <c r="M168" t="s">
        <v>1020</v>
      </c>
      <c r="N168" t="s">
        <v>1020</v>
      </c>
      <c r="Q168" s="5" t="str">
        <f>VLOOKUP(U168,'CHART OF ACCOUNTS'!$A$2:$B$328,2,FALSE)</f>
        <v>Hospital Discounts and Allowances-PWD/SC</v>
      </c>
      <c r="R168">
        <v>1</v>
      </c>
      <c r="S168">
        <v>-13613.64</v>
      </c>
      <c r="U168" t="s">
        <v>681</v>
      </c>
      <c r="X168" t="s">
        <v>1025</v>
      </c>
    </row>
    <row r="169" spans="1:24" ht="16" x14ac:dyDescent="0.2">
      <c r="A169" t="s">
        <v>1077</v>
      </c>
      <c r="K169" t="s">
        <v>1078</v>
      </c>
      <c r="L169" t="s">
        <v>1079</v>
      </c>
      <c r="M169" t="s">
        <v>1020</v>
      </c>
      <c r="N169" t="s">
        <v>1020</v>
      </c>
      <c r="Q169" s="5" t="str">
        <f>VLOOKUP(U169,'CHART OF ACCOUNTS'!$A$2:$B$328,2,FALSE)</f>
        <v>Hospital Revenue-In Patient</v>
      </c>
      <c r="R169">
        <v>1</v>
      </c>
      <c r="S169">
        <v>850</v>
      </c>
      <c r="U169" t="s">
        <v>616</v>
      </c>
      <c r="X169" t="s">
        <v>1025</v>
      </c>
    </row>
    <row r="170" spans="1:24" ht="16" x14ac:dyDescent="0.2">
      <c r="A170" t="s">
        <v>1077</v>
      </c>
      <c r="K170" t="s">
        <v>1078</v>
      </c>
      <c r="L170" t="s">
        <v>1079</v>
      </c>
      <c r="M170" t="s">
        <v>1020</v>
      </c>
      <c r="N170" t="s">
        <v>1020</v>
      </c>
      <c r="Q170" s="5" t="str">
        <f>VLOOKUP(U170,'CHART OF ACCOUNTS'!$A$2:$B$328,2,FALSE)</f>
        <v>Hospital Revenue-In Patient</v>
      </c>
      <c r="R170">
        <v>1</v>
      </c>
      <c r="S170">
        <v>4529.8500000000004</v>
      </c>
      <c r="U170" t="s">
        <v>616</v>
      </c>
      <c r="X170" t="s">
        <v>1040</v>
      </c>
    </row>
    <row r="171" spans="1:24" ht="16" x14ac:dyDescent="0.2">
      <c r="A171" t="s">
        <v>1077</v>
      </c>
      <c r="K171" t="s">
        <v>1078</v>
      </c>
      <c r="L171" t="s">
        <v>1079</v>
      </c>
      <c r="M171" t="s">
        <v>1020</v>
      </c>
      <c r="N171" t="s">
        <v>1020</v>
      </c>
      <c r="Q171" s="5" t="str">
        <f>VLOOKUP(U171,'CHART OF ACCOUNTS'!$A$2:$B$328,2,FALSE)</f>
        <v>Hospital Revenue-In Patient</v>
      </c>
      <c r="R171">
        <v>1</v>
      </c>
      <c r="S171">
        <v>3481.86</v>
      </c>
      <c r="U171" t="s">
        <v>616</v>
      </c>
      <c r="X171" t="s">
        <v>1026</v>
      </c>
    </row>
    <row r="172" spans="1:24" ht="16" x14ac:dyDescent="0.2">
      <c r="A172" t="s">
        <v>1077</v>
      </c>
      <c r="K172" t="s">
        <v>1078</v>
      </c>
      <c r="L172" t="s">
        <v>1079</v>
      </c>
      <c r="M172" t="s">
        <v>1020</v>
      </c>
      <c r="N172" t="s">
        <v>1020</v>
      </c>
      <c r="Q172" s="5" t="str">
        <f>VLOOKUP(U172,'CHART OF ACCOUNTS'!$A$2:$B$328,2,FALSE)</f>
        <v>Hospital Revenue-In Patient</v>
      </c>
      <c r="R172">
        <v>1</v>
      </c>
      <c r="S172">
        <v>12406.2</v>
      </c>
      <c r="U172" t="s">
        <v>616</v>
      </c>
      <c r="X172" t="s">
        <v>1027</v>
      </c>
    </row>
    <row r="173" spans="1:24" ht="16" x14ac:dyDescent="0.2">
      <c r="A173" t="s">
        <v>1077</v>
      </c>
      <c r="K173" t="s">
        <v>1078</v>
      </c>
      <c r="L173" t="s">
        <v>1079</v>
      </c>
      <c r="M173" t="s">
        <v>1020</v>
      </c>
      <c r="N173" t="s">
        <v>1020</v>
      </c>
      <c r="Q173" s="5" t="str">
        <f>VLOOKUP(U173,'CHART OF ACCOUNTS'!$A$2:$B$328,2,FALSE)</f>
        <v>Hospital Revenue-In Patient</v>
      </c>
      <c r="R173">
        <v>1</v>
      </c>
      <c r="S173">
        <v>2535.8000000000002</v>
      </c>
      <c r="U173" t="s">
        <v>616</v>
      </c>
      <c r="X173" t="s">
        <v>1028</v>
      </c>
    </row>
    <row r="174" spans="1:24" ht="16" x14ac:dyDescent="0.2">
      <c r="A174" t="s">
        <v>1077</v>
      </c>
      <c r="K174" t="s">
        <v>1078</v>
      </c>
      <c r="L174" t="s">
        <v>1079</v>
      </c>
      <c r="M174" t="s">
        <v>1020</v>
      </c>
      <c r="N174" t="s">
        <v>1020</v>
      </c>
      <c r="Q174" s="5" t="str">
        <f>VLOOKUP(U174,'CHART OF ACCOUNTS'!$A$2:$B$328,2,FALSE)</f>
        <v>Hospital Revenue-In Patient</v>
      </c>
      <c r="R174">
        <v>1</v>
      </c>
      <c r="S174">
        <v>838.35</v>
      </c>
      <c r="U174" t="s">
        <v>616</v>
      </c>
      <c r="X174" t="s">
        <v>1029</v>
      </c>
    </row>
    <row r="175" spans="1:24" ht="16" x14ac:dyDescent="0.2">
      <c r="A175" t="s">
        <v>1077</v>
      </c>
      <c r="K175" t="s">
        <v>1078</v>
      </c>
      <c r="L175" t="s">
        <v>1079</v>
      </c>
      <c r="M175" t="s">
        <v>1020</v>
      </c>
      <c r="N175" t="s">
        <v>1020</v>
      </c>
      <c r="Q175" s="5" t="str">
        <f>VLOOKUP(U175,'CHART OF ACCOUNTS'!$A$2:$B$328,2,FALSE)</f>
        <v>Hospital Revenue-In Patient</v>
      </c>
      <c r="R175">
        <v>1</v>
      </c>
      <c r="S175">
        <v>115</v>
      </c>
      <c r="U175" t="s">
        <v>616</v>
      </c>
      <c r="X175" t="s">
        <v>1036</v>
      </c>
    </row>
    <row r="176" spans="1:24" ht="16" x14ac:dyDescent="0.2">
      <c r="A176" t="s">
        <v>1077</v>
      </c>
      <c r="K176" t="s">
        <v>1078</v>
      </c>
      <c r="L176" t="s">
        <v>1079</v>
      </c>
      <c r="M176" t="s">
        <v>1020</v>
      </c>
      <c r="N176" t="s">
        <v>1020</v>
      </c>
      <c r="Q176" s="5" t="str">
        <f>VLOOKUP(U176,'CHART OF ACCOUNTS'!$A$2:$B$328,2,FALSE)</f>
        <v>Hospital Revenue-In Patient</v>
      </c>
      <c r="R176">
        <v>1</v>
      </c>
      <c r="S176">
        <v>22257.15</v>
      </c>
      <c r="U176" t="s">
        <v>616</v>
      </c>
      <c r="X176" t="s">
        <v>1080</v>
      </c>
    </row>
    <row r="177" spans="1:24" ht="16" x14ac:dyDescent="0.2">
      <c r="A177" t="s">
        <v>1077</v>
      </c>
      <c r="K177" t="s">
        <v>1078</v>
      </c>
      <c r="L177" t="s">
        <v>1079</v>
      </c>
      <c r="M177" t="s">
        <v>1020</v>
      </c>
      <c r="N177" t="s">
        <v>1020</v>
      </c>
      <c r="Q177" s="5" t="str">
        <f>VLOOKUP(U177,'CHART OF ACCOUNTS'!$A$2:$B$328,2,FALSE)</f>
        <v>Hospital Revenue-In Patient</v>
      </c>
      <c r="R177">
        <v>1</v>
      </c>
      <c r="S177">
        <v>17006.490000000002</v>
      </c>
      <c r="U177" t="s">
        <v>616</v>
      </c>
      <c r="X177" t="s">
        <v>1030</v>
      </c>
    </row>
    <row r="178" spans="1:24" ht="16" x14ac:dyDescent="0.2">
      <c r="A178" t="s">
        <v>1081</v>
      </c>
      <c r="K178" t="s">
        <v>1082</v>
      </c>
      <c r="L178" t="s">
        <v>1083</v>
      </c>
      <c r="M178" t="s">
        <v>1020</v>
      </c>
      <c r="N178" t="s">
        <v>1020</v>
      </c>
      <c r="Q178" s="5" t="str">
        <f>VLOOKUP(U178,'CHART OF ACCOUNTS'!$A$2:$B$328,2,FALSE)</f>
        <v>Hospital Revenue-In Patient</v>
      </c>
      <c r="R178">
        <v>1</v>
      </c>
      <c r="S178">
        <v>11100</v>
      </c>
      <c r="U178" t="s">
        <v>616</v>
      </c>
      <c r="X178" t="s">
        <v>1023</v>
      </c>
    </row>
    <row r="179" spans="1:24" ht="16" x14ac:dyDescent="0.2">
      <c r="A179" t="s">
        <v>1081</v>
      </c>
      <c r="K179" t="s">
        <v>1082</v>
      </c>
      <c r="L179" t="s">
        <v>1083</v>
      </c>
      <c r="M179" t="s">
        <v>1020</v>
      </c>
      <c r="N179" t="s">
        <v>1020</v>
      </c>
      <c r="Q179" s="5" t="str">
        <f>VLOOKUP(U179,'CHART OF ACCOUNTS'!$A$2:$B$328,2,FALSE)</f>
        <v>Hospital Revenue-In Patient</v>
      </c>
      <c r="R179">
        <v>1</v>
      </c>
      <c r="S179">
        <v>500</v>
      </c>
      <c r="U179" t="s">
        <v>616</v>
      </c>
      <c r="X179" t="s">
        <v>1024</v>
      </c>
    </row>
    <row r="180" spans="1:24" ht="16" x14ac:dyDescent="0.2">
      <c r="A180" t="s">
        <v>1081</v>
      </c>
      <c r="K180" t="s">
        <v>1082</v>
      </c>
      <c r="L180" t="s">
        <v>1083</v>
      </c>
      <c r="M180" t="s">
        <v>1020</v>
      </c>
      <c r="N180" t="s">
        <v>1020</v>
      </c>
      <c r="Q180" s="5" t="str">
        <f>VLOOKUP(U180,'CHART OF ACCOUNTS'!$A$2:$B$328,2,FALSE)</f>
        <v>Accounts Payable -Doctor's Fee Liability</v>
      </c>
      <c r="R180">
        <v>1</v>
      </c>
      <c r="S180">
        <v>0</v>
      </c>
      <c r="U180" t="s">
        <v>437</v>
      </c>
      <c r="X180" t="s">
        <v>1025</v>
      </c>
    </row>
    <row r="181" spans="1:24" ht="16" x14ac:dyDescent="0.2">
      <c r="A181" t="s">
        <v>1081</v>
      </c>
      <c r="K181" t="s">
        <v>1082</v>
      </c>
      <c r="L181" t="s">
        <v>1083</v>
      </c>
      <c r="M181" t="s">
        <v>1020</v>
      </c>
      <c r="N181" t="s">
        <v>1020</v>
      </c>
      <c r="Q181" s="5" t="str">
        <f>VLOOKUP(U181,'CHART OF ACCOUNTS'!$A$2:$B$328,2,FALSE)</f>
        <v>Accounts Payable -Doctor's Fee Liability</v>
      </c>
      <c r="R181">
        <v>1</v>
      </c>
      <c r="S181">
        <v>0</v>
      </c>
      <c r="U181" t="s">
        <v>437</v>
      </c>
      <c r="X181" t="s">
        <v>1025</v>
      </c>
    </row>
    <row r="182" spans="1:24" ht="16" x14ac:dyDescent="0.2">
      <c r="A182" t="s">
        <v>1081</v>
      </c>
      <c r="K182" t="s">
        <v>1082</v>
      </c>
      <c r="L182" t="s">
        <v>1083</v>
      </c>
      <c r="M182" t="s">
        <v>1020</v>
      </c>
      <c r="N182" t="s">
        <v>1020</v>
      </c>
      <c r="Q182" s="5" t="str">
        <f>VLOOKUP(U182,'CHART OF ACCOUNTS'!$A$2:$B$328,2,FALSE)</f>
        <v>Accounts Payable -Doctor's Fee Liability</v>
      </c>
      <c r="R182">
        <v>1</v>
      </c>
      <c r="S182">
        <v>11444.7</v>
      </c>
      <c r="U182" t="s">
        <v>437</v>
      </c>
      <c r="X182" t="s">
        <v>1025</v>
      </c>
    </row>
    <row r="183" spans="1:24" ht="16" x14ac:dyDescent="0.2">
      <c r="A183" t="s">
        <v>1081</v>
      </c>
      <c r="K183" t="s">
        <v>1082</v>
      </c>
      <c r="L183" t="s">
        <v>1083</v>
      </c>
      <c r="M183" t="s">
        <v>1020</v>
      </c>
      <c r="N183" t="s">
        <v>1020</v>
      </c>
      <c r="Q183" s="5" t="str">
        <f>VLOOKUP(U183,'CHART OF ACCOUNTS'!$A$2:$B$328,2,FALSE)</f>
        <v>Accounts Payable -Doctor's Fee Liability</v>
      </c>
      <c r="R183">
        <v>1</v>
      </c>
      <c r="S183">
        <v>5555.56</v>
      </c>
      <c r="U183" t="s">
        <v>437</v>
      </c>
      <c r="X183" t="s">
        <v>1025</v>
      </c>
    </row>
    <row r="184" spans="1:24" ht="16" x14ac:dyDescent="0.2">
      <c r="A184" t="s">
        <v>1081</v>
      </c>
      <c r="K184" t="s">
        <v>1082</v>
      </c>
      <c r="L184" t="s">
        <v>1083</v>
      </c>
      <c r="M184" t="s">
        <v>1020</v>
      </c>
      <c r="N184" t="s">
        <v>1020</v>
      </c>
      <c r="Q184" s="5" t="str">
        <f>VLOOKUP(U184,'CHART OF ACCOUNTS'!$A$2:$B$328,2,FALSE)</f>
        <v>Hospital Discounts and Allowances-PWD/SC</v>
      </c>
      <c r="R184">
        <v>1</v>
      </c>
      <c r="S184">
        <v>-22405.119999999999</v>
      </c>
      <c r="U184" t="s">
        <v>681</v>
      </c>
      <c r="X184" t="s">
        <v>1025</v>
      </c>
    </row>
    <row r="185" spans="1:24" ht="16" x14ac:dyDescent="0.2">
      <c r="A185" t="s">
        <v>1081</v>
      </c>
      <c r="K185" t="s">
        <v>1082</v>
      </c>
      <c r="L185" t="s">
        <v>1083</v>
      </c>
      <c r="M185" t="s">
        <v>1020</v>
      </c>
      <c r="N185" t="s">
        <v>1020</v>
      </c>
      <c r="Q185" s="5" t="str">
        <f>VLOOKUP(U185,'CHART OF ACCOUNTS'!$A$2:$B$328,2,FALSE)</f>
        <v>Accounts Receivable-PHIC-HOSPITAL FEES</v>
      </c>
      <c r="R185">
        <v>1</v>
      </c>
      <c r="S185">
        <v>-19600</v>
      </c>
      <c r="U185" t="s">
        <v>65</v>
      </c>
      <c r="X185" t="s">
        <v>1025</v>
      </c>
    </row>
    <row r="186" spans="1:24" ht="16" x14ac:dyDescent="0.2">
      <c r="A186" t="s">
        <v>1081</v>
      </c>
      <c r="K186" t="s">
        <v>1082</v>
      </c>
      <c r="L186" t="s">
        <v>1083</v>
      </c>
      <c r="M186" t="s">
        <v>1020</v>
      </c>
      <c r="N186" t="s">
        <v>1020</v>
      </c>
      <c r="Q186" s="5" t="str">
        <f>VLOOKUP(U186,'CHART OF ACCOUNTS'!$A$2:$B$328,2,FALSE)</f>
        <v>Hospital Revenue-In Patient</v>
      </c>
      <c r="R186">
        <v>1</v>
      </c>
      <c r="S186">
        <v>5310</v>
      </c>
      <c r="U186" t="s">
        <v>616</v>
      </c>
      <c r="X186" t="s">
        <v>1025</v>
      </c>
    </row>
    <row r="187" spans="1:24" ht="16" x14ac:dyDescent="0.2">
      <c r="A187" t="s">
        <v>1081</v>
      </c>
      <c r="K187" t="s">
        <v>1082</v>
      </c>
      <c r="L187" t="s">
        <v>1083</v>
      </c>
      <c r="M187" t="s">
        <v>1020</v>
      </c>
      <c r="N187" t="s">
        <v>1020</v>
      </c>
      <c r="Q187" s="5" t="str">
        <f>VLOOKUP(U187,'CHART OF ACCOUNTS'!$A$2:$B$328,2,FALSE)</f>
        <v>Hospital Revenue-In Patient</v>
      </c>
      <c r="R187">
        <v>1</v>
      </c>
      <c r="S187">
        <v>431.25</v>
      </c>
      <c r="U187" t="s">
        <v>616</v>
      </c>
      <c r="X187" t="s">
        <v>1040</v>
      </c>
    </row>
    <row r="188" spans="1:24" ht="16" x14ac:dyDescent="0.2">
      <c r="A188" t="s">
        <v>1081</v>
      </c>
      <c r="K188" t="s">
        <v>1082</v>
      </c>
      <c r="L188" t="s">
        <v>1083</v>
      </c>
      <c r="M188" t="s">
        <v>1020</v>
      </c>
      <c r="N188" t="s">
        <v>1020</v>
      </c>
      <c r="Q188" s="5" t="str">
        <f>VLOOKUP(U188,'CHART OF ACCOUNTS'!$A$2:$B$328,2,FALSE)</f>
        <v>Accounts Receivable-Promissory Note</v>
      </c>
      <c r="R188">
        <v>1</v>
      </c>
      <c r="S188">
        <v>-24621.83</v>
      </c>
      <c r="U188" t="s">
        <v>140</v>
      </c>
      <c r="X188" t="s">
        <v>1035</v>
      </c>
    </row>
    <row r="189" spans="1:24" ht="16" x14ac:dyDescent="0.2">
      <c r="A189" t="s">
        <v>1081</v>
      </c>
      <c r="K189" t="s">
        <v>1082</v>
      </c>
      <c r="L189" t="s">
        <v>1083</v>
      </c>
      <c r="M189" t="s">
        <v>1020</v>
      </c>
      <c r="N189" t="s">
        <v>1020</v>
      </c>
      <c r="Q189" s="5" t="str">
        <f>VLOOKUP(U189,'CHART OF ACCOUNTS'!$A$2:$B$328,2,FALSE)</f>
        <v>Hospital Revenue-In Patient</v>
      </c>
      <c r="R189">
        <v>1</v>
      </c>
      <c r="S189">
        <v>3400</v>
      </c>
      <c r="U189" t="s">
        <v>616</v>
      </c>
      <c r="X189" t="s">
        <v>1026</v>
      </c>
    </row>
    <row r="190" spans="1:24" ht="16" x14ac:dyDescent="0.2">
      <c r="A190" t="s">
        <v>1081</v>
      </c>
      <c r="K190" t="s">
        <v>1082</v>
      </c>
      <c r="L190" t="s">
        <v>1083</v>
      </c>
      <c r="M190" t="s">
        <v>1020</v>
      </c>
      <c r="N190" t="s">
        <v>1020</v>
      </c>
      <c r="Q190" s="5" t="str">
        <f>VLOOKUP(U190,'CHART OF ACCOUNTS'!$A$2:$B$328,2,FALSE)</f>
        <v>Hospital Revenue-In Patient</v>
      </c>
      <c r="R190">
        <v>1</v>
      </c>
      <c r="S190">
        <v>12344.1</v>
      </c>
      <c r="U190" t="s">
        <v>616</v>
      </c>
      <c r="X190" t="s">
        <v>1027</v>
      </c>
    </row>
    <row r="191" spans="1:24" ht="16" x14ac:dyDescent="0.2">
      <c r="A191" t="s">
        <v>1081</v>
      </c>
      <c r="K191" t="s">
        <v>1082</v>
      </c>
      <c r="L191" t="s">
        <v>1083</v>
      </c>
      <c r="M191" t="s">
        <v>1020</v>
      </c>
      <c r="N191" t="s">
        <v>1020</v>
      </c>
      <c r="Q191" s="5" t="str">
        <f>VLOOKUP(U191,'CHART OF ACCOUNTS'!$A$2:$B$328,2,FALSE)</f>
        <v>Hospital Revenue-In Patient</v>
      </c>
      <c r="R191">
        <v>1</v>
      </c>
      <c r="S191">
        <v>9860.84</v>
      </c>
      <c r="U191" t="s">
        <v>616</v>
      </c>
      <c r="X191" t="s">
        <v>1028</v>
      </c>
    </row>
    <row r="192" spans="1:24" ht="16" x14ac:dyDescent="0.2">
      <c r="A192" t="s">
        <v>1081</v>
      </c>
      <c r="K192" t="s">
        <v>1082</v>
      </c>
      <c r="L192" t="s">
        <v>1083</v>
      </c>
      <c r="M192" t="s">
        <v>1020</v>
      </c>
      <c r="N192" t="s">
        <v>1020</v>
      </c>
      <c r="Q192" s="5" t="str">
        <f>VLOOKUP(U192,'CHART OF ACCOUNTS'!$A$2:$B$328,2,FALSE)</f>
        <v>Hospital Revenue-In Patient</v>
      </c>
      <c r="R192">
        <v>1</v>
      </c>
      <c r="S192">
        <v>2448.7600000000002</v>
      </c>
      <c r="U192" t="s">
        <v>616</v>
      </c>
      <c r="X192" t="s">
        <v>1041</v>
      </c>
    </row>
    <row r="193" spans="1:24" ht="16" x14ac:dyDescent="0.2">
      <c r="A193" t="s">
        <v>1081</v>
      </c>
      <c r="K193" t="s">
        <v>1082</v>
      </c>
      <c r="L193" t="s">
        <v>1083</v>
      </c>
      <c r="M193" t="s">
        <v>1020</v>
      </c>
      <c r="N193" t="s">
        <v>1020</v>
      </c>
      <c r="Q193" s="5" t="str">
        <f>VLOOKUP(U193,'CHART OF ACCOUNTS'!$A$2:$B$328,2,FALSE)</f>
        <v>Hospital Revenue-In Patient</v>
      </c>
      <c r="R193">
        <v>1</v>
      </c>
      <c r="S193">
        <v>9251.75</v>
      </c>
      <c r="U193" t="s">
        <v>616</v>
      </c>
      <c r="X193" t="s">
        <v>1029</v>
      </c>
    </row>
    <row r="194" spans="1:24" ht="16" x14ac:dyDescent="0.2">
      <c r="A194" t="s">
        <v>1081</v>
      </c>
      <c r="K194" t="s">
        <v>1082</v>
      </c>
      <c r="L194" t="s">
        <v>1083</v>
      </c>
      <c r="M194" t="s">
        <v>1020</v>
      </c>
      <c r="N194" t="s">
        <v>1020</v>
      </c>
      <c r="Q194" s="5" t="str">
        <f>VLOOKUP(U194,'CHART OF ACCOUNTS'!$A$2:$B$328,2,FALSE)</f>
        <v>Hospital Revenue-In Patient</v>
      </c>
      <c r="R194">
        <v>1</v>
      </c>
      <c r="S194">
        <v>230</v>
      </c>
      <c r="U194" t="s">
        <v>616</v>
      </c>
      <c r="X194" t="s">
        <v>1036</v>
      </c>
    </row>
    <row r="195" spans="1:24" ht="16" x14ac:dyDescent="0.2">
      <c r="A195" t="s">
        <v>1081</v>
      </c>
      <c r="K195" t="s">
        <v>1082</v>
      </c>
      <c r="L195" t="s">
        <v>1083</v>
      </c>
      <c r="M195" t="s">
        <v>1020</v>
      </c>
      <c r="N195" t="s">
        <v>1020</v>
      </c>
      <c r="Q195" s="5" t="str">
        <f>VLOOKUP(U195,'CHART OF ACCOUNTS'!$A$2:$B$328,2,FALSE)</f>
        <v>Hospital Revenue-In Patient</v>
      </c>
      <c r="R195">
        <v>1</v>
      </c>
      <c r="S195">
        <v>15433.69</v>
      </c>
      <c r="U195" t="s">
        <v>616</v>
      </c>
      <c r="X195" t="s">
        <v>1030</v>
      </c>
    </row>
    <row r="196" spans="1:24" ht="16" x14ac:dyDescent="0.2">
      <c r="A196" t="s">
        <v>1081</v>
      </c>
      <c r="K196" t="s">
        <v>1082</v>
      </c>
      <c r="L196" t="s">
        <v>1083</v>
      </c>
      <c r="M196" t="s">
        <v>1020</v>
      </c>
      <c r="N196" t="s">
        <v>1020</v>
      </c>
      <c r="Q196" s="5" t="str">
        <f>VLOOKUP(U196,'CHART OF ACCOUNTS'!$A$2:$B$328,2,FALSE)</f>
        <v>Hospital Revenue-In Patient</v>
      </c>
      <c r="R196">
        <v>1</v>
      </c>
      <c r="S196">
        <v>41715.199999999997</v>
      </c>
      <c r="U196" t="s">
        <v>616</v>
      </c>
      <c r="X196" t="s">
        <v>1031</v>
      </c>
    </row>
    <row r="197" spans="1:24" ht="16" x14ac:dyDescent="0.2">
      <c r="A197" t="s">
        <v>1084</v>
      </c>
      <c r="K197" t="s">
        <v>1085</v>
      </c>
      <c r="L197" t="s">
        <v>1086</v>
      </c>
      <c r="M197" t="s">
        <v>1087</v>
      </c>
      <c r="N197" t="s">
        <v>1087</v>
      </c>
      <c r="Q197" s="5" t="str">
        <f>VLOOKUP(U197,'CHART OF ACCOUNTS'!$A$2:$B$328,2,FALSE)</f>
        <v>Hospital Revenue-In Patient</v>
      </c>
      <c r="R197">
        <v>1</v>
      </c>
      <c r="S197">
        <v>3400</v>
      </c>
      <c r="U197" t="s">
        <v>616</v>
      </c>
      <c r="X197" t="s">
        <v>1023</v>
      </c>
    </row>
    <row r="198" spans="1:24" ht="16" x14ac:dyDescent="0.2">
      <c r="A198" t="s">
        <v>1084</v>
      </c>
      <c r="K198" t="s">
        <v>1085</v>
      </c>
      <c r="L198" t="s">
        <v>1086</v>
      </c>
      <c r="M198" t="s">
        <v>1087</v>
      </c>
      <c r="N198" t="s">
        <v>1087</v>
      </c>
      <c r="Q198" s="5" t="str">
        <f>VLOOKUP(U198,'CHART OF ACCOUNTS'!$A$2:$B$328,2,FALSE)</f>
        <v>Hospital Revenue-In Patient</v>
      </c>
      <c r="R198">
        <v>1</v>
      </c>
      <c r="S198">
        <v>500</v>
      </c>
      <c r="U198" t="s">
        <v>616</v>
      </c>
      <c r="X198" t="s">
        <v>1024</v>
      </c>
    </row>
    <row r="199" spans="1:24" ht="16" x14ac:dyDescent="0.2">
      <c r="A199" t="s">
        <v>1084</v>
      </c>
      <c r="K199" t="s">
        <v>1085</v>
      </c>
      <c r="L199" t="s">
        <v>1086</v>
      </c>
      <c r="M199" t="s">
        <v>1087</v>
      </c>
      <c r="N199" t="s">
        <v>1087</v>
      </c>
      <c r="Q199" s="5" t="str">
        <f>VLOOKUP(U199,'CHART OF ACCOUNTS'!$A$2:$B$328,2,FALSE)</f>
        <v>Accounts Payable -Doctor's Fee Liability</v>
      </c>
      <c r="R199">
        <v>1</v>
      </c>
      <c r="S199">
        <v>4000</v>
      </c>
      <c r="U199" t="s">
        <v>437</v>
      </c>
      <c r="X199" t="s">
        <v>1025</v>
      </c>
    </row>
    <row r="200" spans="1:24" ht="16" x14ac:dyDescent="0.2">
      <c r="A200" t="s">
        <v>1084</v>
      </c>
      <c r="K200" t="s">
        <v>1085</v>
      </c>
      <c r="L200" t="s">
        <v>1086</v>
      </c>
      <c r="M200" t="s">
        <v>1087</v>
      </c>
      <c r="N200" t="s">
        <v>1087</v>
      </c>
      <c r="Q200" s="5" t="str">
        <f>VLOOKUP(U200,'CHART OF ACCOUNTS'!$A$2:$B$328,2,FALSE)</f>
        <v>Hospital Discounts and Allowances-PWD/SC</v>
      </c>
      <c r="R200">
        <v>1</v>
      </c>
      <c r="S200">
        <v>-6930.96</v>
      </c>
      <c r="U200" t="s">
        <v>681</v>
      </c>
      <c r="X200" t="s">
        <v>1025</v>
      </c>
    </row>
    <row r="201" spans="1:24" ht="16" x14ac:dyDescent="0.2">
      <c r="A201" t="s">
        <v>1084</v>
      </c>
      <c r="K201" t="s">
        <v>1085</v>
      </c>
      <c r="L201" t="s">
        <v>1086</v>
      </c>
      <c r="M201" t="s">
        <v>1087</v>
      </c>
      <c r="N201" t="s">
        <v>1087</v>
      </c>
      <c r="Q201" s="5" t="str">
        <f>VLOOKUP(U201,'CHART OF ACCOUNTS'!$A$2:$B$328,2,FALSE)</f>
        <v>Accounts Receivable-Corporate-BABA YAP (TAGBILARAN CITY GOVERNMENT)</v>
      </c>
      <c r="R201">
        <v>1</v>
      </c>
      <c r="S201">
        <v>-10000</v>
      </c>
      <c r="U201" t="s">
        <v>101</v>
      </c>
      <c r="X201" t="s">
        <v>1025</v>
      </c>
    </row>
    <row r="202" spans="1:24" ht="16" x14ac:dyDescent="0.2">
      <c r="A202" t="s">
        <v>1084</v>
      </c>
      <c r="K202" t="s">
        <v>1085</v>
      </c>
      <c r="L202" t="s">
        <v>1086</v>
      </c>
      <c r="M202" t="s">
        <v>1087</v>
      </c>
      <c r="N202" t="s">
        <v>1087</v>
      </c>
      <c r="Q202" s="5" t="str">
        <f>VLOOKUP(U202,'CHART OF ACCOUNTS'!$A$2:$B$328,2,FALSE)</f>
        <v>Accounts Receivable-PHIC-HOSPITAL FEES</v>
      </c>
      <c r="R202">
        <v>1</v>
      </c>
      <c r="S202">
        <v>-6720</v>
      </c>
      <c r="U202" t="s">
        <v>65</v>
      </c>
      <c r="X202" t="s">
        <v>1025</v>
      </c>
    </row>
    <row r="203" spans="1:24" ht="16" x14ac:dyDescent="0.2">
      <c r="A203" t="s">
        <v>1084</v>
      </c>
      <c r="K203" t="s">
        <v>1085</v>
      </c>
      <c r="L203" t="s">
        <v>1086</v>
      </c>
      <c r="M203" t="s">
        <v>1087</v>
      </c>
      <c r="N203" t="s">
        <v>1087</v>
      </c>
      <c r="Q203" s="5" t="str">
        <f>VLOOKUP(U203,'CHART OF ACCOUNTS'!$A$2:$B$328,2,FALSE)</f>
        <v>Hospital Revenue-In Patient</v>
      </c>
      <c r="R203">
        <v>1</v>
      </c>
      <c r="S203">
        <v>850</v>
      </c>
      <c r="U203" t="s">
        <v>616</v>
      </c>
      <c r="X203" t="s">
        <v>1025</v>
      </c>
    </row>
    <row r="204" spans="1:24" ht="16" x14ac:dyDescent="0.2">
      <c r="A204" t="s">
        <v>1084</v>
      </c>
      <c r="K204" t="s">
        <v>1085</v>
      </c>
      <c r="L204" t="s">
        <v>1086</v>
      </c>
      <c r="M204" t="s">
        <v>1087</v>
      </c>
      <c r="N204" t="s">
        <v>1087</v>
      </c>
      <c r="Q204" s="5" t="str">
        <f>VLOOKUP(U204,'CHART OF ACCOUNTS'!$A$2:$B$328,2,FALSE)</f>
        <v>Hospital Revenue-In Patient</v>
      </c>
      <c r="R204">
        <v>1</v>
      </c>
      <c r="S204">
        <v>895.38</v>
      </c>
      <c r="U204" t="s">
        <v>616</v>
      </c>
      <c r="X204" t="s">
        <v>1026</v>
      </c>
    </row>
    <row r="205" spans="1:24" ht="16" x14ac:dyDescent="0.2">
      <c r="A205" t="s">
        <v>1084</v>
      </c>
      <c r="K205" t="s">
        <v>1085</v>
      </c>
      <c r="L205" t="s">
        <v>1086</v>
      </c>
      <c r="M205" t="s">
        <v>1087</v>
      </c>
      <c r="N205" t="s">
        <v>1087</v>
      </c>
      <c r="Q205" s="5" t="str">
        <f>VLOOKUP(U205,'CHART OF ACCOUNTS'!$A$2:$B$328,2,FALSE)</f>
        <v>Hospital Revenue-In Patient</v>
      </c>
      <c r="R205">
        <v>1</v>
      </c>
      <c r="S205">
        <v>6187</v>
      </c>
      <c r="U205" t="s">
        <v>616</v>
      </c>
      <c r="X205" t="s">
        <v>1027</v>
      </c>
    </row>
    <row r="206" spans="1:24" ht="16" x14ac:dyDescent="0.2">
      <c r="A206" t="s">
        <v>1084</v>
      </c>
      <c r="K206" t="s">
        <v>1085</v>
      </c>
      <c r="L206" t="s">
        <v>1086</v>
      </c>
      <c r="M206" t="s">
        <v>1087</v>
      </c>
      <c r="N206" t="s">
        <v>1087</v>
      </c>
      <c r="Q206" s="5" t="str">
        <f>VLOOKUP(U206,'CHART OF ACCOUNTS'!$A$2:$B$328,2,FALSE)</f>
        <v>Hospital Revenue-In Patient</v>
      </c>
      <c r="R206">
        <v>1</v>
      </c>
      <c r="S206">
        <v>2337.52</v>
      </c>
      <c r="U206" t="s">
        <v>616</v>
      </c>
      <c r="X206" t="s">
        <v>1028</v>
      </c>
    </row>
    <row r="207" spans="1:24" ht="16" x14ac:dyDescent="0.2">
      <c r="A207" t="s">
        <v>1084</v>
      </c>
      <c r="K207" t="s">
        <v>1085</v>
      </c>
      <c r="L207" t="s">
        <v>1086</v>
      </c>
      <c r="M207" t="s">
        <v>1087</v>
      </c>
      <c r="N207" t="s">
        <v>1087</v>
      </c>
      <c r="Q207" s="5" t="str">
        <f>VLOOKUP(U207,'CHART OF ACCOUNTS'!$A$2:$B$328,2,FALSE)</f>
        <v>Hospital Revenue-In Patient</v>
      </c>
      <c r="R207">
        <v>1</v>
      </c>
      <c r="S207">
        <v>336.95</v>
      </c>
      <c r="U207" t="s">
        <v>616</v>
      </c>
      <c r="X207" t="s">
        <v>1029</v>
      </c>
    </row>
    <row r="208" spans="1:24" ht="16" x14ac:dyDescent="0.2">
      <c r="A208" t="s">
        <v>1084</v>
      </c>
      <c r="K208" t="s">
        <v>1085</v>
      </c>
      <c r="L208" t="s">
        <v>1086</v>
      </c>
      <c r="M208" t="s">
        <v>1087</v>
      </c>
      <c r="N208" t="s">
        <v>1087</v>
      </c>
      <c r="Q208" s="5" t="str">
        <f>VLOOKUP(U208,'CHART OF ACCOUNTS'!$A$2:$B$328,2,FALSE)</f>
        <v>Hospital Revenue-In Patient</v>
      </c>
      <c r="R208">
        <v>1</v>
      </c>
      <c r="S208">
        <v>115</v>
      </c>
      <c r="U208" t="s">
        <v>616</v>
      </c>
      <c r="X208" t="s">
        <v>1036</v>
      </c>
    </row>
    <row r="209" spans="1:24" ht="16" x14ac:dyDescent="0.2">
      <c r="A209" t="s">
        <v>1084</v>
      </c>
      <c r="K209" t="s">
        <v>1085</v>
      </c>
      <c r="L209" t="s">
        <v>1086</v>
      </c>
      <c r="M209" t="s">
        <v>1087</v>
      </c>
      <c r="N209" t="s">
        <v>1087</v>
      </c>
      <c r="Q209" s="5" t="str">
        <f>VLOOKUP(U209,'CHART OF ACCOUNTS'!$A$2:$B$328,2,FALSE)</f>
        <v>Hospital Revenue-In Patient</v>
      </c>
      <c r="R209">
        <v>1</v>
      </c>
      <c r="S209">
        <v>20032.97</v>
      </c>
      <c r="U209" t="s">
        <v>616</v>
      </c>
      <c r="X209" t="s">
        <v>1030</v>
      </c>
    </row>
    <row r="210" spans="1:24" ht="16" x14ac:dyDescent="0.2">
      <c r="A210" t="s">
        <v>1088</v>
      </c>
      <c r="K210" t="s">
        <v>1089</v>
      </c>
      <c r="L210" t="s">
        <v>1090</v>
      </c>
      <c r="M210" t="s">
        <v>1087</v>
      </c>
      <c r="N210" t="s">
        <v>1087</v>
      </c>
      <c r="Q210" s="5" t="str">
        <f>VLOOKUP(U210,'CHART OF ACCOUNTS'!$A$2:$B$328,2,FALSE)</f>
        <v>Hospital Revenue-In Patient</v>
      </c>
      <c r="R210">
        <v>1</v>
      </c>
      <c r="S210">
        <v>2100</v>
      </c>
      <c r="U210" t="s">
        <v>616</v>
      </c>
      <c r="X210" t="s">
        <v>1023</v>
      </c>
    </row>
    <row r="211" spans="1:24" ht="16" x14ac:dyDescent="0.2">
      <c r="A211" t="s">
        <v>1088</v>
      </c>
      <c r="K211" t="s">
        <v>1089</v>
      </c>
      <c r="L211" t="s">
        <v>1090</v>
      </c>
      <c r="M211" t="s">
        <v>1087</v>
      </c>
      <c r="N211" t="s">
        <v>1087</v>
      </c>
      <c r="Q211" s="5" t="str">
        <f>VLOOKUP(U211,'CHART OF ACCOUNTS'!$A$2:$B$328,2,FALSE)</f>
        <v>Hospital Revenue-In Patient</v>
      </c>
      <c r="R211">
        <v>1</v>
      </c>
      <c r="S211">
        <v>500</v>
      </c>
      <c r="U211" t="s">
        <v>616</v>
      </c>
      <c r="X211" t="s">
        <v>1024</v>
      </c>
    </row>
    <row r="212" spans="1:24" ht="16" x14ac:dyDescent="0.2">
      <c r="A212" t="s">
        <v>1088</v>
      </c>
      <c r="K212" t="s">
        <v>1089</v>
      </c>
      <c r="L212" t="s">
        <v>1090</v>
      </c>
      <c r="M212" t="s">
        <v>1087</v>
      </c>
      <c r="N212" t="s">
        <v>1087</v>
      </c>
      <c r="Q212" s="5" t="str">
        <f>VLOOKUP(U212,'CHART OF ACCOUNTS'!$A$2:$B$328,2,FALSE)</f>
        <v>Accounts Payable -Doctor's Fee Liability</v>
      </c>
      <c r="R212">
        <v>1</v>
      </c>
      <c r="S212">
        <v>3333.33</v>
      </c>
      <c r="U212" t="s">
        <v>437</v>
      </c>
      <c r="X212" t="s">
        <v>1025</v>
      </c>
    </row>
    <row r="213" spans="1:24" ht="16" x14ac:dyDescent="0.2">
      <c r="A213" t="s">
        <v>1088</v>
      </c>
      <c r="K213" t="s">
        <v>1089</v>
      </c>
      <c r="L213" t="s">
        <v>1090</v>
      </c>
      <c r="M213" t="s">
        <v>1087</v>
      </c>
      <c r="N213" t="s">
        <v>1087</v>
      </c>
      <c r="Q213" s="5" t="str">
        <f>VLOOKUP(U213,'CHART OF ACCOUNTS'!$A$2:$B$328,2,FALSE)</f>
        <v>Accounts Receivable-Corporate-BABA YAP (TAGBILARAN CITY GOVERNMENT)</v>
      </c>
      <c r="R213">
        <v>1</v>
      </c>
      <c r="S213">
        <v>-10000</v>
      </c>
      <c r="U213" t="s">
        <v>101</v>
      </c>
      <c r="X213" t="s">
        <v>1025</v>
      </c>
    </row>
    <row r="214" spans="1:24" ht="16" x14ac:dyDescent="0.2">
      <c r="A214" t="s">
        <v>1088</v>
      </c>
      <c r="K214" t="s">
        <v>1089</v>
      </c>
      <c r="L214" t="s">
        <v>1090</v>
      </c>
      <c r="M214" t="s">
        <v>1087</v>
      </c>
      <c r="N214" t="s">
        <v>1087</v>
      </c>
      <c r="Q214" s="5" t="str">
        <f>VLOOKUP(U214,'CHART OF ACCOUNTS'!$A$2:$B$328,2,FALSE)</f>
        <v>Hospital Revenue-In Patient</v>
      </c>
      <c r="R214">
        <v>1</v>
      </c>
      <c r="S214">
        <v>1050</v>
      </c>
      <c r="U214" t="s">
        <v>616</v>
      </c>
      <c r="X214" t="s">
        <v>1025</v>
      </c>
    </row>
    <row r="215" spans="1:24" ht="16" x14ac:dyDescent="0.2">
      <c r="A215" t="s">
        <v>1088</v>
      </c>
      <c r="K215" t="s">
        <v>1089</v>
      </c>
      <c r="L215" t="s">
        <v>1090</v>
      </c>
      <c r="M215" t="s">
        <v>1087</v>
      </c>
      <c r="N215" t="s">
        <v>1087</v>
      </c>
      <c r="Q215" s="5" t="str">
        <f>VLOOKUP(U215,'CHART OF ACCOUNTS'!$A$2:$B$328,2,FALSE)</f>
        <v>Accounts Receivable-Promissory Note</v>
      </c>
      <c r="R215">
        <v>1</v>
      </c>
      <c r="S215">
        <v>-5508.08</v>
      </c>
      <c r="U215" t="s">
        <v>140</v>
      </c>
      <c r="X215" t="s">
        <v>1035</v>
      </c>
    </row>
    <row r="216" spans="1:24" ht="16" x14ac:dyDescent="0.2">
      <c r="A216" t="s">
        <v>1088</v>
      </c>
      <c r="K216" t="s">
        <v>1089</v>
      </c>
      <c r="L216" t="s">
        <v>1090</v>
      </c>
      <c r="M216" t="s">
        <v>1087</v>
      </c>
      <c r="N216" t="s">
        <v>1087</v>
      </c>
      <c r="Q216" s="5" t="str">
        <f>VLOOKUP(U216,'CHART OF ACCOUNTS'!$A$2:$B$328,2,FALSE)</f>
        <v>Hospital Revenue-In Patient</v>
      </c>
      <c r="R216">
        <v>1</v>
      </c>
      <c r="S216">
        <v>96.76</v>
      </c>
      <c r="U216" t="s">
        <v>616</v>
      </c>
      <c r="X216" t="s">
        <v>1026</v>
      </c>
    </row>
    <row r="217" spans="1:24" ht="16" x14ac:dyDescent="0.2">
      <c r="A217" t="s">
        <v>1088</v>
      </c>
      <c r="K217" t="s">
        <v>1089</v>
      </c>
      <c r="L217" t="s">
        <v>1090</v>
      </c>
      <c r="M217" t="s">
        <v>1087</v>
      </c>
      <c r="N217" t="s">
        <v>1087</v>
      </c>
      <c r="Q217" s="5" t="str">
        <f>VLOOKUP(U217,'CHART OF ACCOUNTS'!$A$2:$B$328,2,FALSE)</f>
        <v>Hospital Revenue-In Patient</v>
      </c>
      <c r="R217">
        <v>1</v>
      </c>
      <c r="S217">
        <v>1829.65</v>
      </c>
      <c r="U217" t="s">
        <v>616</v>
      </c>
      <c r="X217" t="s">
        <v>1027</v>
      </c>
    </row>
    <row r="218" spans="1:24" ht="16" x14ac:dyDescent="0.2">
      <c r="A218" t="s">
        <v>1088</v>
      </c>
      <c r="K218" t="s">
        <v>1089</v>
      </c>
      <c r="L218" t="s">
        <v>1090</v>
      </c>
      <c r="M218" t="s">
        <v>1087</v>
      </c>
      <c r="N218" t="s">
        <v>1087</v>
      </c>
      <c r="Q218" s="5" t="str">
        <f>VLOOKUP(U218,'CHART OF ACCOUNTS'!$A$2:$B$328,2,FALSE)</f>
        <v>Hospital Revenue-In Patient</v>
      </c>
      <c r="R218">
        <v>1</v>
      </c>
      <c r="S218">
        <v>1459.88</v>
      </c>
      <c r="U218" t="s">
        <v>616</v>
      </c>
      <c r="X218" t="s">
        <v>1028</v>
      </c>
    </row>
    <row r="219" spans="1:24" ht="16" x14ac:dyDescent="0.2">
      <c r="A219" t="s">
        <v>1088</v>
      </c>
      <c r="K219" t="s">
        <v>1089</v>
      </c>
      <c r="L219" t="s">
        <v>1090</v>
      </c>
      <c r="M219" t="s">
        <v>1087</v>
      </c>
      <c r="N219" t="s">
        <v>1087</v>
      </c>
      <c r="Q219" s="5" t="str">
        <f>VLOOKUP(U219,'CHART OF ACCOUNTS'!$A$2:$B$328,2,FALSE)</f>
        <v>Hospital Revenue-In Patient</v>
      </c>
      <c r="R219">
        <v>1</v>
      </c>
      <c r="S219">
        <v>8101.75</v>
      </c>
      <c r="U219" t="s">
        <v>616</v>
      </c>
      <c r="X219" t="s">
        <v>1029</v>
      </c>
    </row>
    <row r="220" spans="1:24" ht="16" x14ac:dyDescent="0.2">
      <c r="A220" t="s">
        <v>1088</v>
      </c>
      <c r="K220" t="s">
        <v>1089</v>
      </c>
      <c r="L220" t="s">
        <v>1090</v>
      </c>
      <c r="M220" t="s">
        <v>1087</v>
      </c>
      <c r="N220" t="s">
        <v>1087</v>
      </c>
      <c r="Q220" s="5" t="str">
        <f>VLOOKUP(U220,'CHART OF ACCOUNTS'!$A$2:$B$328,2,FALSE)</f>
        <v>Hospital Revenue-In Patient</v>
      </c>
      <c r="R220">
        <v>1</v>
      </c>
      <c r="S220">
        <v>115</v>
      </c>
      <c r="U220" t="s">
        <v>616</v>
      </c>
      <c r="X220" t="s">
        <v>1036</v>
      </c>
    </row>
    <row r="221" spans="1:24" ht="16" x14ac:dyDescent="0.2">
      <c r="A221" t="s">
        <v>1088</v>
      </c>
      <c r="K221" t="s">
        <v>1089</v>
      </c>
      <c r="L221" t="s">
        <v>1090</v>
      </c>
      <c r="M221" t="s">
        <v>1087</v>
      </c>
      <c r="N221" t="s">
        <v>1087</v>
      </c>
      <c r="Q221" s="5" t="str">
        <f>VLOOKUP(U221,'CHART OF ACCOUNTS'!$A$2:$B$328,2,FALSE)</f>
        <v>Hospital Revenue-In Patient</v>
      </c>
      <c r="R221">
        <v>1</v>
      </c>
      <c r="S221">
        <v>921.71</v>
      </c>
      <c r="U221" t="s">
        <v>616</v>
      </c>
      <c r="X221" t="s">
        <v>1030</v>
      </c>
    </row>
    <row r="222" spans="1:24" ht="16" x14ac:dyDescent="0.2">
      <c r="A222" t="s">
        <v>1091</v>
      </c>
      <c r="K222" t="s">
        <v>1092</v>
      </c>
      <c r="L222" t="s">
        <v>1093</v>
      </c>
      <c r="M222" t="s">
        <v>1087</v>
      </c>
      <c r="N222" t="s">
        <v>1087</v>
      </c>
      <c r="Q222" s="5" t="str">
        <f>VLOOKUP(U222,'CHART OF ACCOUNTS'!$A$2:$B$328,2,FALSE)</f>
        <v>Hospital Revenue-In Patient</v>
      </c>
      <c r="R222">
        <v>1</v>
      </c>
      <c r="S222">
        <v>19915.72</v>
      </c>
      <c r="U222" t="s">
        <v>616</v>
      </c>
      <c r="X222" t="s">
        <v>1094</v>
      </c>
    </row>
    <row r="223" spans="1:24" ht="16" x14ac:dyDescent="0.2">
      <c r="A223" t="s">
        <v>1091</v>
      </c>
      <c r="K223" t="s">
        <v>1092</v>
      </c>
      <c r="L223" t="s">
        <v>1093</v>
      </c>
      <c r="M223" t="s">
        <v>1087</v>
      </c>
      <c r="N223" t="s">
        <v>1087</v>
      </c>
      <c r="Q223" s="5" t="str">
        <f>VLOOKUP(U223,'CHART OF ACCOUNTS'!$A$2:$B$328,2,FALSE)</f>
        <v>Hospital Revenue-In Patient</v>
      </c>
      <c r="R223">
        <v>1</v>
      </c>
      <c r="S223">
        <v>3400</v>
      </c>
      <c r="U223" t="s">
        <v>616</v>
      </c>
      <c r="X223" t="s">
        <v>1023</v>
      </c>
    </row>
    <row r="224" spans="1:24" ht="16" x14ac:dyDescent="0.2">
      <c r="A224" t="s">
        <v>1091</v>
      </c>
      <c r="K224" t="s">
        <v>1092</v>
      </c>
      <c r="L224" t="s">
        <v>1093</v>
      </c>
      <c r="M224" t="s">
        <v>1087</v>
      </c>
      <c r="N224" t="s">
        <v>1087</v>
      </c>
      <c r="Q224" s="5" t="str">
        <f>VLOOKUP(U224,'CHART OF ACCOUNTS'!$A$2:$B$328,2,FALSE)</f>
        <v>Hospital Revenue-In Patient</v>
      </c>
      <c r="R224">
        <v>1</v>
      </c>
      <c r="S224">
        <v>500</v>
      </c>
      <c r="U224" t="s">
        <v>616</v>
      </c>
      <c r="X224" t="s">
        <v>1024</v>
      </c>
    </row>
    <row r="225" spans="1:24" ht="16" x14ac:dyDescent="0.2">
      <c r="A225" t="s">
        <v>1091</v>
      </c>
      <c r="K225" t="s">
        <v>1092</v>
      </c>
      <c r="L225" t="s">
        <v>1093</v>
      </c>
      <c r="M225" t="s">
        <v>1087</v>
      </c>
      <c r="N225" t="s">
        <v>1087</v>
      </c>
      <c r="Q225" s="5" t="str">
        <f>VLOOKUP(U225,'CHART OF ACCOUNTS'!$A$2:$B$328,2,FALSE)</f>
        <v>Accounts Payable -Doctor's Fee Liability</v>
      </c>
      <c r="R225">
        <v>1</v>
      </c>
      <c r="S225">
        <v>9473.68</v>
      </c>
      <c r="U225" t="s">
        <v>437</v>
      </c>
      <c r="X225" t="s">
        <v>1025</v>
      </c>
    </row>
    <row r="226" spans="1:24" ht="16" x14ac:dyDescent="0.2">
      <c r="A226" t="s">
        <v>1091</v>
      </c>
      <c r="K226" t="s">
        <v>1092</v>
      </c>
      <c r="L226" t="s">
        <v>1093</v>
      </c>
      <c r="M226" t="s">
        <v>1087</v>
      </c>
      <c r="N226" t="s">
        <v>1087</v>
      </c>
      <c r="Q226" s="5" t="str">
        <f>VLOOKUP(U226,'CHART OF ACCOUNTS'!$A$2:$B$328,2,FALSE)</f>
        <v>Accounts Payable -Doctor's Fee Liability</v>
      </c>
      <c r="R226">
        <v>1</v>
      </c>
      <c r="S226">
        <v>21578.95</v>
      </c>
      <c r="U226" t="s">
        <v>437</v>
      </c>
      <c r="X226" t="s">
        <v>1025</v>
      </c>
    </row>
    <row r="227" spans="1:24" ht="16" x14ac:dyDescent="0.2">
      <c r="A227" t="s">
        <v>1091</v>
      </c>
      <c r="K227" t="s">
        <v>1092</v>
      </c>
      <c r="L227" t="s">
        <v>1093</v>
      </c>
      <c r="M227" t="s">
        <v>1087</v>
      </c>
      <c r="N227" t="s">
        <v>1087</v>
      </c>
      <c r="Q227" s="5" t="str">
        <f>VLOOKUP(U227,'CHART OF ACCOUNTS'!$A$2:$B$328,2,FALSE)</f>
        <v>Accounts Payable -Doctor's Fee Liability</v>
      </c>
      <c r="R227">
        <v>1</v>
      </c>
      <c r="S227">
        <v>40460.629999999997</v>
      </c>
      <c r="U227" t="s">
        <v>437</v>
      </c>
      <c r="X227" t="s">
        <v>1025</v>
      </c>
    </row>
    <row r="228" spans="1:24" ht="16" x14ac:dyDescent="0.2">
      <c r="A228" t="s">
        <v>1091</v>
      </c>
      <c r="K228" t="s">
        <v>1092</v>
      </c>
      <c r="L228" t="s">
        <v>1093</v>
      </c>
      <c r="M228" t="s">
        <v>1087</v>
      </c>
      <c r="N228" t="s">
        <v>1087</v>
      </c>
      <c r="Q228" s="5" t="str">
        <f>VLOOKUP(U228,'CHART OF ACCOUNTS'!$A$2:$B$328,2,FALSE)</f>
        <v>Accounts Receivable-PHIC-HOSPITAL FEES</v>
      </c>
      <c r="R228">
        <v>1</v>
      </c>
      <c r="S228">
        <v>-11400</v>
      </c>
      <c r="U228" t="s">
        <v>65</v>
      </c>
      <c r="X228" t="s">
        <v>1025</v>
      </c>
    </row>
    <row r="229" spans="1:24" ht="16" x14ac:dyDescent="0.2">
      <c r="A229" t="s">
        <v>1091</v>
      </c>
      <c r="K229" t="s">
        <v>1092</v>
      </c>
      <c r="L229" t="s">
        <v>1093</v>
      </c>
      <c r="M229" t="s">
        <v>1087</v>
      </c>
      <c r="N229" t="s">
        <v>1087</v>
      </c>
      <c r="Q229" s="5" t="str">
        <f>VLOOKUP(U229,'CHART OF ACCOUNTS'!$A$2:$B$328,2,FALSE)</f>
        <v>Hospital Revenue-In Patient</v>
      </c>
      <c r="R229">
        <v>1</v>
      </c>
      <c r="S229">
        <v>2076.6</v>
      </c>
      <c r="U229" t="s">
        <v>616</v>
      </c>
      <c r="X229" t="s">
        <v>1026</v>
      </c>
    </row>
    <row r="230" spans="1:24" ht="16" x14ac:dyDescent="0.2">
      <c r="A230" t="s">
        <v>1091</v>
      </c>
      <c r="K230" t="s">
        <v>1092</v>
      </c>
      <c r="L230" t="s">
        <v>1093</v>
      </c>
      <c r="M230" t="s">
        <v>1087</v>
      </c>
      <c r="N230" t="s">
        <v>1087</v>
      </c>
      <c r="Q230" s="5" t="str">
        <f>VLOOKUP(U230,'CHART OF ACCOUNTS'!$A$2:$B$328,2,FALSE)</f>
        <v>Hospital Revenue-In Patient</v>
      </c>
      <c r="R230">
        <v>1</v>
      </c>
      <c r="S230">
        <v>1623.14</v>
      </c>
      <c r="U230" t="s">
        <v>616</v>
      </c>
      <c r="X230" t="s">
        <v>1028</v>
      </c>
    </row>
    <row r="231" spans="1:24" ht="16" x14ac:dyDescent="0.2">
      <c r="A231" t="s">
        <v>1091</v>
      </c>
      <c r="K231" t="s">
        <v>1092</v>
      </c>
      <c r="L231" t="s">
        <v>1093</v>
      </c>
      <c r="M231" t="s">
        <v>1087</v>
      </c>
      <c r="N231" t="s">
        <v>1087</v>
      </c>
      <c r="Q231" s="5" t="str">
        <f>VLOOKUP(U231,'CHART OF ACCOUNTS'!$A$2:$B$328,2,FALSE)</f>
        <v>Hospital Revenue-In Patient</v>
      </c>
      <c r="R231">
        <v>1</v>
      </c>
      <c r="S231">
        <v>7690.85</v>
      </c>
      <c r="U231" t="s">
        <v>616</v>
      </c>
      <c r="X231" t="s">
        <v>1080</v>
      </c>
    </row>
    <row r="232" spans="1:24" ht="16" x14ac:dyDescent="0.2">
      <c r="A232" t="s">
        <v>1091</v>
      </c>
      <c r="K232" t="s">
        <v>1092</v>
      </c>
      <c r="L232" t="s">
        <v>1093</v>
      </c>
      <c r="M232" t="s">
        <v>1087</v>
      </c>
      <c r="N232" t="s">
        <v>1087</v>
      </c>
      <c r="Q232" s="5" t="str">
        <f>VLOOKUP(U232,'CHART OF ACCOUNTS'!$A$2:$B$328,2,FALSE)</f>
        <v>Hospital Revenue-In Patient</v>
      </c>
      <c r="R232">
        <v>1</v>
      </c>
      <c r="S232">
        <v>3043.14</v>
      </c>
      <c r="U232" t="s">
        <v>616</v>
      </c>
      <c r="X232" t="s">
        <v>1030</v>
      </c>
    </row>
    <row r="233" spans="1:24" ht="16" x14ac:dyDescent="0.2">
      <c r="A233" t="s">
        <v>1095</v>
      </c>
      <c r="K233" t="s">
        <v>1096</v>
      </c>
      <c r="L233" t="s">
        <v>1097</v>
      </c>
      <c r="M233" t="s">
        <v>1087</v>
      </c>
      <c r="N233" t="s">
        <v>1087</v>
      </c>
      <c r="Q233" s="5" t="str">
        <f>VLOOKUP(U233,'CHART OF ACCOUNTS'!$A$2:$B$328,2,FALSE)</f>
        <v>Hospital Revenue-In Patient</v>
      </c>
      <c r="R233">
        <v>1</v>
      </c>
      <c r="S233">
        <v>19900</v>
      </c>
      <c r="U233" t="s">
        <v>616</v>
      </c>
      <c r="X233" t="s">
        <v>1023</v>
      </c>
    </row>
    <row r="234" spans="1:24" ht="16" x14ac:dyDescent="0.2">
      <c r="A234" t="s">
        <v>1095</v>
      </c>
      <c r="K234" t="s">
        <v>1096</v>
      </c>
      <c r="L234" t="s">
        <v>1097</v>
      </c>
      <c r="M234" t="s">
        <v>1087</v>
      </c>
      <c r="N234" t="s">
        <v>1087</v>
      </c>
      <c r="Q234" s="5" t="str">
        <f>VLOOKUP(U234,'CHART OF ACCOUNTS'!$A$2:$B$328,2,FALSE)</f>
        <v>Hospital Revenue-In Patient</v>
      </c>
      <c r="R234">
        <v>1</v>
      </c>
      <c r="S234">
        <v>500</v>
      </c>
      <c r="U234" t="s">
        <v>616</v>
      </c>
      <c r="X234" t="s">
        <v>1024</v>
      </c>
    </row>
    <row r="235" spans="1:24" ht="16" x14ac:dyDescent="0.2">
      <c r="A235" t="s">
        <v>1095</v>
      </c>
      <c r="K235" t="s">
        <v>1096</v>
      </c>
      <c r="L235" t="s">
        <v>1097</v>
      </c>
      <c r="M235" t="s">
        <v>1087</v>
      </c>
      <c r="N235" t="s">
        <v>1087</v>
      </c>
      <c r="Q235" s="5" t="str">
        <f>VLOOKUP(U235,'CHART OF ACCOUNTS'!$A$2:$B$328,2,FALSE)</f>
        <v>Accounts Payable -Doctor's Fee Liability</v>
      </c>
      <c r="R235">
        <v>1</v>
      </c>
      <c r="S235">
        <v>8421.0499999999993</v>
      </c>
      <c r="U235" t="s">
        <v>437</v>
      </c>
      <c r="X235" t="s">
        <v>1025</v>
      </c>
    </row>
    <row r="236" spans="1:24" ht="16" x14ac:dyDescent="0.2">
      <c r="A236" t="s">
        <v>1095</v>
      </c>
      <c r="K236" t="s">
        <v>1096</v>
      </c>
      <c r="L236" t="s">
        <v>1097</v>
      </c>
      <c r="M236" t="s">
        <v>1087</v>
      </c>
      <c r="N236" t="s">
        <v>1087</v>
      </c>
      <c r="Q236" s="5" t="str">
        <f>VLOOKUP(U236,'CHART OF ACCOUNTS'!$A$2:$B$328,2,FALSE)</f>
        <v>Hospital Discounts and Allowances-PWD/SC</v>
      </c>
      <c r="R236">
        <v>1</v>
      </c>
      <c r="S236">
        <v>-26733.09</v>
      </c>
      <c r="U236" t="s">
        <v>681</v>
      </c>
      <c r="X236" t="s">
        <v>1025</v>
      </c>
    </row>
    <row r="237" spans="1:24" ht="16" x14ac:dyDescent="0.2">
      <c r="A237" t="s">
        <v>1095</v>
      </c>
      <c r="K237" t="s">
        <v>1096</v>
      </c>
      <c r="L237" t="s">
        <v>1097</v>
      </c>
      <c r="M237" t="s">
        <v>1087</v>
      </c>
      <c r="N237" t="s">
        <v>1087</v>
      </c>
      <c r="Q237" s="5" t="str">
        <f>VLOOKUP(U237,'CHART OF ACCOUNTS'!$A$2:$B$328,2,FALSE)</f>
        <v>Accounts Receivable-Corporate-BABA YAP (TAGBILARAN CITY GOVERNMENT)</v>
      </c>
      <c r="R237">
        <v>1</v>
      </c>
      <c r="S237">
        <v>-10000</v>
      </c>
      <c r="U237" t="s">
        <v>101</v>
      </c>
      <c r="X237" t="s">
        <v>1025</v>
      </c>
    </row>
    <row r="238" spans="1:24" ht="16" x14ac:dyDescent="0.2">
      <c r="A238" t="s">
        <v>1095</v>
      </c>
      <c r="K238" t="s">
        <v>1096</v>
      </c>
      <c r="L238" t="s">
        <v>1097</v>
      </c>
      <c r="M238" t="s">
        <v>1087</v>
      </c>
      <c r="N238" t="s">
        <v>1087</v>
      </c>
      <c r="Q238" s="5" t="str">
        <f>VLOOKUP(U238,'CHART OF ACCOUNTS'!$A$2:$B$328,2,FALSE)</f>
        <v>Accounts Receivable-PHIC-HOSPITAL FEES</v>
      </c>
      <c r="R238">
        <v>1</v>
      </c>
      <c r="S238">
        <v>-5250</v>
      </c>
      <c r="U238" t="s">
        <v>65</v>
      </c>
      <c r="X238" t="s">
        <v>1025</v>
      </c>
    </row>
    <row r="239" spans="1:24" ht="16" x14ac:dyDescent="0.2">
      <c r="A239" t="s">
        <v>1095</v>
      </c>
      <c r="K239" t="s">
        <v>1096</v>
      </c>
      <c r="L239" t="s">
        <v>1097</v>
      </c>
      <c r="M239" t="s">
        <v>1087</v>
      </c>
      <c r="N239" t="s">
        <v>1087</v>
      </c>
      <c r="Q239" s="5" t="str">
        <f>VLOOKUP(U239,'CHART OF ACCOUNTS'!$A$2:$B$328,2,FALSE)</f>
        <v>Hospital Revenue-In Patient</v>
      </c>
      <c r="R239">
        <v>1</v>
      </c>
      <c r="S239">
        <v>8443.75</v>
      </c>
      <c r="U239" t="s">
        <v>616</v>
      </c>
      <c r="X239" t="s">
        <v>1025</v>
      </c>
    </row>
    <row r="240" spans="1:24" ht="16" x14ac:dyDescent="0.2">
      <c r="A240" t="s">
        <v>1095</v>
      </c>
      <c r="K240" t="s">
        <v>1096</v>
      </c>
      <c r="L240" t="s">
        <v>1097</v>
      </c>
      <c r="M240" t="s">
        <v>1087</v>
      </c>
      <c r="N240" t="s">
        <v>1087</v>
      </c>
      <c r="Q240" s="5" t="str">
        <f>VLOOKUP(U240,'CHART OF ACCOUNTS'!$A$2:$B$328,2,FALSE)</f>
        <v>Hospital Revenue-In Patient</v>
      </c>
      <c r="R240">
        <v>1</v>
      </c>
      <c r="S240">
        <v>4529.8500000000004</v>
      </c>
      <c r="U240" t="s">
        <v>616</v>
      </c>
      <c r="X240" t="s">
        <v>1040</v>
      </c>
    </row>
    <row r="241" spans="1:24" ht="16" x14ac:dyDescent="0.2">
      <c r="A241" t="s">
        <v>1095</v>
      </c>
      <c r="K241" t="s">
        <v>1096</v>
      </c>
      <c r="L241" t="s">
        <v>1097</v>
      </c>
      <c r="M241" t="s">
        <v>1087</v>
      </c>
      <c r="N241" t="s">
        <v>1087</v>
      </c>
      <c r="Q241" s="5" t="str">
        <f>VLOOKUP(U241,'CHART OF ACCOUNTS'!$A$2:$B$328,2,FALSE)</f>
        <v>Hospital Revenue-In Patient</v>
      </c>
      <c r="R241">
        <v>1</v>
      </c>
      <c r="S241">
        <v>2397.6</v>
      </c>
      <c r="U241" t="s">
        <v>616</v>
      </c>
      <c r="X241" t="s">
        <v>1026</v>
      </c>
    </row>
    <row r="242" spans="1:24" ht="16" x14ac:dyDescent="0.2">
      <c r="A242" t="s">
        <v>1095</v>
      </c>
      <c r="K242" t="s">
        <v>1096</v>
      </c>
      <c r="L242" t="s">
        <v>1097</v>
      </c>
      <c r="M242" t="s">
        <v>1087</v>
      </c>
      <c r="N242" t="s">
        <v>1087</v>
      </c>
      <c r="Q242" s="5" t="str">
        <f>VLOOKUP(U242,'CHART OF ACCOUNTS'!$A$2:$B$328,2,FALSE)</f>
        <v>Hospital Revenue-In Patient</v>
      </c>
      <c r="R242">
        <v>1</v>
      </c>
      <c r="S242">
        <v>22637.75</v>
      </c>
      <c r="U242" t="s">
        <v>616</v>
      </c>
      <c r="X242" t="s">
        <v>1027</v>
      </c>
    </row>
    <row r="243" spans="1:24" ht="16" x14ac:dyDescent="0.2">
      <c r="A243" t="s">
        <v>1095</v>
      </c>
      <c r="K243" t="s">
        <v>1096</v>
      </c>
      <c r="L243" t="s">
        <v>1097</v>
      </c>
      <c r="M243" t="s">
        <v>1087</v>
      </c>
      <c r="N243" t="s">
        <v>1087</v>
      </c>
      <c r="Q243" s="5" t="str">
        <f>VLOOKUP(U243,'CHART OF ACCOUNTS'!$A$2:$B$328,2,FALSE)</f>
        <v>Hospital Revenue-In Patient</v>
      </c>
      <c r="R243">
        <v>1</v>
      </c>
      <c r="S243">
        <v>4725.99</v>
      </c>
      <c r="U243" t="s">
        <v>616</v>
      </c>
      <c r="X243" t="s">
        <v>1028</v>
      </c>
    </row>
    <row r="244" spans="1:24" ht="16" x14ac:dyDescent="0.2">
      <c r="A244" t="s">
        <v>1095</v>
      </c>
      <c r="K244" t="s">
        <v>1096</v>
      </c>
      <c r="L244" t="s">
        <v>1097</v>
      </c>
      <c r="M244" t="s">
        <v>1087</v>
      </c>
      <c r="N244" t="s">
        <v>1087</v>
      </c>
      <c r="Q244" s="5" t="str">
        <f>VLOOKUP(U244,'CHART OF ACCOUNTS'!$A$2:$B$328,2,FALSE)</f>
        <v>Hospital Revenue-In Patient</v>
      </c>
      <c r="R244">
        <v>1</v>
      </c>
      <c r="S244">
        <v>5560.13</v>
      </c>
      <c r="U244" t="s">
        <v>616</v>
      </c>
      <c r="X244" t="s">
        <v>1041</v>
      </c>
    </row>
    <row r="245" spans="1:24" ht="16" x14ac:dyDescent="0.2">
      <c r="A245" t="s">
        <v>1095</v>
      </c>
      <c r="K245" t="s">
        <v>1096</v>
      </c>
      <c r="L245" t="s">
        <v>1097</v>
      </c>
      <c r="M245" t="s">
        <v>1087</v>
      </c>
      <c r="N245" t="s">
        <v>1087</v>
      </c>
      <c r="Q245" s="5" t="str">
        <f>VLOOKUP(U245,'CHART OF ACCOUNTS'!$A$2:$B$328,2,FALSE)</f>
        <v>Hospital Revenue-In Patient</v>
      </c>
      <c r="R245">
        <v>1</v>
      </c>
      <c r="S245">
        <v>1486.95</v>
      </c>
      <c r="U245" t="s">
        <v>616</v>
      </c>
      <c r="X245" t="s">
        <v>1029</v>
      </c>
    </row>
    <row r="246" spans="1:24" ht="16" x14ac:dyDescent="0.2">
      <c r="A246" t="s">
        <v>1095</v>
      </c>
      <c r="K246" t="s">
        <v>1096</v>
      </c>
      <c r="L246" t="s">
        <v>1097</v>
      </c>
      <c r="M246" t="s">
        <v>1087</v>
      </c>
      <c r="N246" t="s">
        <v>1087</v>
      </c>
      <c r="Q246" s="5" t="str">
        <f>VLOOKUP(U246,'CHART OF ACCOUNTS'!$A$2:$B$328,2,FALSE)</f>
        <v>Hospital Revenue-In Patient</v>
      </c>
      <c r="R246">
        <v>1</v>
      </c>
      <c r="S246">
        <v>115</v>
      </c>
      <c r="U246" t="s">
        <v>616</v>
      </c>
      <c r="X246" t="s">
        <v>1036</v>
      </c>
    </row>
    <row r="247" spans="1:24" ht="16" x14ac:dyDescent="0.2">
      <c r="A247" t="s">
        <v>1095</v>
      </c>
      <c r="K247" t="s">
        <v>1096</v>
      </c>
      <c r="L247" t="s">
        <v>1097</v>
      </c>
      <c r="M247" t="s">
        <v>1087</v>
      </c>
      <c r="N247" t="s">
        <v>1087</v>
      </c>
      <c r="Q247" s="5" t="str">
        <f>VLOOKUP(U247,'CHART OF ACCOUNTS'!$A$2:$B$328,2,FALSE)</f>
        <v>Hospital Revenue-In Patient</v>
      </c>
      <c r="R247">
        <v>1</v>
      </c>
      <c r="S247">
        <v>61565.21</v>
      </c>
      <c r="U247" t="s">
        <v>616</v>
      </c>
      <c r="X247" t="s">
        <v>1030</v>
      </c>
    </row>
    <row r="248" spans="1:24" ht="16" x14ac:dyDescent="0.2">
      <c r="A248" t="s">
        <v>1095</v>
      </c>
      <c r="K248" t="s">
        <v>1096</v>
      </c>
      <c r="L248" t="s">
        <v>1097</v>
      </c>
      <c r="M248" t="s">
        <v>1087</v>
      </c>
      <c r="N248" t="s">
        <v>1087</v>
      </c>
      <c r="Q248" s="5" t="str">
        <f>VLOOKUP(U248,'CHART OF ACCOUNTS'!$A$2:$B$328,2,FALSE)</f>
        <v>Hospital Revenue-In Patient</v>
      </c>
      <c r="R248">
        <v>1</v>
      </c>
      <c r="S248">
        <v>1803.2</v>
      </c>
      <c r="U248" t="s">
        <v>616</v>
      </c>
      <c r="X248" t="s">
        <v>1031</v>
      </c>
    </row>
    <row r="249" spans="1:24" ht="16" x14ac:dyDescent="0.2">
      <c r="A249" t="s">
        <v>1098</v>
      </c>
      <c r="K249" t="s">
        <v>1099</v>
      </c>
      <c r="L249" t="s">
        <v>1100</v>
      </c>
      <c r="M249" t="s">
        <v>1087</v>
      </c>
      <c r="N249" t="s">
        <v>1087</v>
      </c>
      <c r="Q249" s="5" t="str">
        <f>VLOOKUP(U249,'CHART OF ACCOUNTS'!$A$2:$B$328,2,FALSE)</f>
        <v>Hospital Revenue-In Patient</v>
      </c>
      <c r="R249">
        <v>1</v>
      </c>
      <c r="S249">
        <v>3200</v>
      </c>
      <c r="U249" t="s">
        <v>616</v>
      </c>
      <c r="X249" t="s">
        <v>1023</v>
      </c>
    </row>
    <row r="250" spans="1:24" ht="16" x14ac:dyDescent="0.2">
      <c r="A250" t="s">
        <v>1098</v>
      </c>
      <c r="K250" t="s">
        <v>1099</v>
      </c>
      <c r="L250" t="s">
        <v>1100</v>
      </c>
      <c r="M250" t="s">
        <v>1087</v>
      </c>
      <c r="N250" t="s">
        <v>1087</v>
      </c>
      <c r="Q250" s="5" t="str">
        <f>VLOOKUP(U250,'CHART OF ACCOUNTS'!$A$2:$B$328,2,FALSE)</f>
        <v>Accounts Payable -Doctor's Fee Liability</v>
      </c>
      <c r="R250">
        <v>1</v>
      </c>
      <c r="S250">
        <v>12066.68</v>
      </c>
      <c r="U250" t="s">
        <v>437</v>
      </c>
      <c r="X250" t="s">
        <v>1025</v>
      </c>
    </row>
    <row r="251" spans="1:24" ht="16" x14ac:dyDescent="0.2">
      <c r="A251" t="s">
        <v>1098</v>
      </c>
      <c r="K251" t="s">
        <v>1099</v>
      </c>
      <c r="L251" t="s">
        <v>1100</v>
      </c>
      <c r="M251" t="s">
        <v>1087</v>
      </c>
      <c r="N251" t="s">
        <v>1087</v>
      </c>
      <c r="Q251" s="5" t="str">
        <f>VLOOKUP(U251,'CHART OF ACCOUNTS'!$A$2:$B$328,2,FALSE)</f>
        <v>Hospital Discounts and Allowances-Admin/Employee</v>
      </c>
      <c r="R251">
        <v>1</v>
      </c>
      <c r="S251">
        <v>-850</v>
      </c>
      <c r="U251" t="s">
        <v>678</v>
      </c>
      <c r="X251" t="s">
        <v>1025</v>
      </c>
    </row>
    <row r="252" spans="1:24" ht="16" x14ac:dyDescent="0.2">
      <c r="A252" t="s">
        <v>1098</v>
      </c>
      <c r="K252" t="s">
        <v>1099</v>
      </c>
      <c r="L252" t="s">
        <v>1100</v>
      </c>
      <c r="M252" t="s">
        <v>1087</v>
      </c>
      <c r="N252" t="s">
        <v>1087</v>
      </c>
      <c r="Q252" s="5" t="str">
        <f>VLOOKUP(U252,'CHART OF ACCOUNTS'!$A$2:$B$328,2,FALSE)</f>
        <v>Accounts Receivable-PHIC-HOSPITAL FEES</v>
      </c>
      <c r="R252">
        <v>1</v>
      </c>
      <c r="S252">
        <v>-5390</v>
      </c>
      <c r="U252" t="s">
        <v>65</v>
      </c>
      <c r="X252" t="s">
        <v>1025</v>
      </c>
    </row>
    <row r="253" spans="1:24" ht="16" x14ac:dyDescent="0.2">
      <c r="A253" t="s">
        <v>1098</v>
      </c>
      <c r="K253" t="s">
        <v>1099</v>
      </c>
      <c r="L253" t="s">
        <v>1100</v>
      </c>
      <c r="M253" t="s">
        <v>1087</v>
      </c>
      <c r="N253" t="s">
        <v>1087</v>
      </c>
      <c r="Q253" s="5" t="str">
        <f>VLOOKUP(U253,'CHART OF ACCOUNTS'!$A$2:$B$328,2,FALSE)</f>
        <v>Hospital Revenue-In Patient</v>
      </c>
      <c r="R253">
        <v>1</v>
      </c>
      <c r="S253">
        <v>62.4</v>
      </c>
      <c r="U253" t="s">
        <v>616</v>
      </c>
      <c r="X253" t="s">
        <v>1026</v>
      </c>
    </row>
    <row r="254" spans="1:24" ht="16" x14ac:dyDescent="0.2">
      <c r="A254" t="s">
        <v>1098</v>
      </c>
      <c r="K254" t="s">
        <v>1099</v>
      </c>
      <c r="L254" t="s">
        <v>1100</v>
      </c>
      <c r="M254" t="s">
        <v>1087</v>
      </c>
      <c r="N254" t="s">
        <v>1087</v>
      </c>
      <c r="Q254" s="5" t="str">
        <f>VLOOKUP(U254,'CHART OF ACCOUNTS'!$A$2:$B$328,2,FALSE)</f>
        <v>Hospital Revenue-In Patient</v>
      </c>
      <c r="R254">
        <v>1</v>
      </c>
      <c r="S254">
        <v>2714</v>
      </c>
      <c r="U254" t="s">
        <v>616</v>
      </c>
      <c r="X254" t="s">
        <v>1027</v>
      </c>
    </row>
    <row r="255" spans="1:24" ht="16" x14ac:dyDescent="0.2">
      <c r="A255" t="s">
        <v>1098</v>
      </c>
      <c r="K255" t="s">
        <v>1099</v>
      </c>
      <c r="L255" t="s">
        <v>1100</v>
      </c>
      <c r="M255" t="s">
        <v>1087</v>
      </c>
      <c r="N255" t="s">
        <v>1087</v>
      </c>
      <c r="Q255" s="5" t="str">
        <f>VLOOKUP(U255,'CHART OF ACCOUNTS'!$A$2:$B$328,2,FALSE)</f>
        <v>Hospital Revenue-In Patient</v>
      </c>
      <c r="R255">
        <v>1</v>
      </c>
      <c r="S255">
        <v>230</v>
      </c>
      <c r="U255" t="s">
        <v>616</v>
      </c>
      <c r="X255" t="s">
        <v>1036</v>
      </c>
    </row>
    <row r="256" spans="1:24" ht="16" x14ac:dyDescent="0.2">
      <c r="A256" t="s">
        <v>1098</v>
      </c>
      <c r="K256" t="s">
        <v>1099</v>
      </c>
      <c r="L256" t="s">
        <v>1100</v>
      </c>
      <c r="M256" t="s">
        <v>1087</v>
      </c>
      <c r="N256" t="s">
        <v>1087</v>
      </c>
      <c r="Q256" s="5" t="str">
        <f>VLOOKUP(U256,'CHART OF ACCOUNTS'!$A$2:$B$328,2,FALSE)</f>
        <v>Hospital Revenue-In Patient</v>
      </c>
      <c r="R256">
        <v>1</v>
      </c>
      <c r="S256">
        <v>4152.28</v>
      </c>
      <c r="U256" t="s">
        <v>616</v>
      </c>
      <c r="X256" t="s">
        <v>1101</v>
      </c>
    </row>
    <row r="257" spans="1:24" ht="16" x14ac:dyDescent="0.2">
      <c r="A257" t="s">
        <v>1098</v>
      </c>
      <c r="K257" t="s">
        <v>1099</v>
      </c>
      <c r="L257" t="s">
        <v>1100</v>
      </c>
      <c r="M257" t="s">
        <v>1087</v>
      </c>
      <c r="N257" t="s">
        <v>1087</v>
      </c>
      <c r="Q257" s="5" t="str">
        <f>VLOOKUP(U257,'CHART OF ACCOUNTS'!$A$2:$B$328,2,FALSE)</f>
        <v>Hospital Revenue-In Patient</v>
      </c>
      <c r="R257">
        <v>1</v>
      </c>
      <c r="S257">
        <v>1248.67</v>
      </c>
      <c r="U257" t="s">
        <v>616</v>
      </c>
      <c r="X257" t="s">
        <v>1030</v>
      </c>
    </row>
    <row r="258" spans="1:24" ht="16" x14ac:dyDescent="0.2">
      <c r="A258" t="s">
        <v>1102</v>
      </c>
      <c r="K258" t="s">
        <v>1103</v>
      </c>
      <c r="L258" t="s">
        <v>1104</v>
      </c>
      <c r="M258" t="s">
        <v>1087</v>
      </c>
      <c r="N258" t="s">
        <v>1087</v>
      </c>
      <c r="Q258" s="5" t="str">
        <f>VLOOKUP(U258,'CHART OF ACCOUNTS'!$A$2:$B$328,2,FALSE)</f>
        <v>Hospital Revenue-In Patient</v>
      </c>
      <c r="R258">
        <v>1</v>
      </c>
      <c r="S258">
        <v>1700</v>
      </c>
      <c r="U258" t="s">
        <v>616</v>
      </c>
      <c r="X258" t="s">
        <v>1023</v>
      </c>
    </row>
    <row r="259" spans="1:24" ht="16" x14ac:dyDescent="0.2">
      <c r="A259" t="s">
        <v>1102</v>
      </c>
      <c r="K259" t="s">
        <v>1103</v>
      </c>
      <c r="L259" t="s">
        <v>1104</v>
      </c>
      <c r="M259" t="s">
        <v>1087</v>
      </c>
      <c r="N259" t="s">
        <v>1087</v>
      </c>
      <c r="Q259" s="5" t="str">
        <f>VLOOKUP(U259,'CHART OF ACCOUNTS'!$A$2:$B$328,2,FALSE)</f>
        <v>Hospital Revenue-In Patient</v>
      </c>
      <c r="R259">
        <v>1</v>
      </c>
      <c r="S259">
        <v>500</v>
      </c>
      <c r="U259" t="s">
        <v>616</v>
      </c>
      <c r="X259" t="s">
        <v>1024</v>
      </c>
    </row>
    <row r="260" spans="1:24" ht="16" x14ac:dyDescent="0.2">
      <c r="A260" t="s">
        <v>1102</v>
      </c>
      <c r="K260" t="s">
        <v>1103</v>
      </c>
      <c r="L260" t="s">
        <v>1104</v>
      </c>
      <c r="M260" t="s">
        <v>1087</v>
      </c>
      <c r="N260" t="s">
        <v>1087</v>
      </c>
      <c r="Q260" s="5" t="str">
        <f>VLOOKUP(U260,'CHART OF ACCOUNTS'!$A$2:$B$328,2,FALSE)</f>
        <v>Accounts Payable -Doctor's Fee Liability</v>
      </c>
      <c r="R260">
        <v>1</v>
      </c>
      <c r="S260">
        <v>1264</v>
      </c>
      <c r="U260" t="s">
        <v>437</v>
      </c>
      <c r="X260" t="s">
        <v>1025</v>
      </c>
    </row>
    <row r="261" spans="1:24" ht="16" x14ac:dyDescent="0.2">
      <c r="A261" t="s">
        <v>1102</v>
      </c>
      <c r="K261" t="s">
        <v>1103</v>
      </c>
      <c r="L261" t="s">
        <v>1104</v>
      </c>
      <c r="M261" t="s">
        <v>1087</v>
      </c>
      <c r="N261" t="s">
        <v>1087</v>
      </c>
      <c r="Q261" s="5" t="str">
        <f>VLOOKUP(U261,'CHART OF ACCOUNTS'!$A$2:$B$328,2,FALSE)</f>
        <v>Accounts Receivable-PHIC-HOSPITAL FEES</v>
      </c>
      <c r="R261">
        <v>1</v>
      </c>
      <c r="S261">
        <v>-2800</v>
      </c>
      <c r="U261" t="s">
        <v>65</v>
      </c>
      <c r="X261" t="s">
        <v>1025</v>
      </c>
    </row>
    <row r="262" spans="1:24" ht="16" x14ac:dyDescent="0.2">
      <c r="A262" t="s">
        <v>1102</v>
      </c>
      <c r="K262" t="s">
        <v>1103</v>
      </c>
      <c r="L262" t="s">
        <v>1104</v>
      </c>
      <c r="M262" t="s">
        <v>1087</v>
      </c>
      <c r="N262" t="s">
        <v>1087</v>
      </c>
      <c r="Q262" s="5" t="str">
        <f>VLOOKUP(U262,'CHART OF ACCOUNTS'!$A$2:$B$328,2,FALSE)</f>
        <v>Hospital Revenue-In Patient</v>
      </c>
      <c r="R262">
        <v>1</v>
      </c>
      <c r="S262">
        <v>805</v>
      </c>
      <c r="U262" t="s">
        <v>616</v>
      </c>
      <c r="X262" t="s">
        <v>1025</v>
      </c>
    </row>
    <row r="263" spans="1:24" ht="16" x14ac:dyDescent="0.2">
      <c r="A263" t="s">
        <v>1102</v>
      </c>
      <c r="K263" t="s">
        <v>1103</v>
      </c>
      <c r="L263" t="s">
        <v>1104</v>
      </c>
      <c r="M263" t="s">
        <v>1087</v>
      </c>
      <c r="N263" t="s">
        <v>1087</v>
      </c>
      <c r="Q263" s="5" t="str">
        <f>VLOOKUP(U263,'CHART OF ACCOUNTS'!$A$2:$B$328,2,FALSE)</f>
        <v>Hospital Revenue-In Patient</v>
      </c>
      <c r="R263">
        <v>1</v>
      </c>
      <c r="S263">
        <v>553.5</v>
      </c>
      <c r="U263" t="s">
        <v>616</v>
      </c>
      <c r="X263" t="s">
        <v>1026</v>
      </c>
    </row>
    <row r="264" spans="1:24" ht="16" x14ac:dyDescent="0.2">
      <c r="A264" t="s">
        <v>1102</v>
      </c>
      <c r="K264" t="s">
        <v>1103</v>
      </c>
      <c r="L264" t="s">
        <v>1104</v>
      </c>
      <c r="M264" t="s">
        <v>1087</v>
      </c>
      <c r="N264" t="s">
        <v>1087</v>
      </c>
      <c r="Q264" s="5" t="str">
        <f>VLOOKUP(U264,'CHART OF ACCOUNTS'!$A$2:$B$328,2,FALSE)</f>
        <v>Hospital Revenue-In Patient</v>
      </c>
      <c r="R264">
        <v>1</v>
      </c>
      <c r="S264">
        <v>549.70000000000005</v>
      </c>
      <c r="U264" t="s">
        <v>616</v>
      </c>
      <c r="X264" t="s">
        <v>1027</v>
      </c>
    </row>
    <row r="265" spans="1:24" ht="16" x14ac:dyDescent="0.2">
      <c r="A265" t="s">
        <v>1102</v>
      </c>
      <c r="K265" t="s">
        <v>1103</v>
      </c>
      <c r="L265" t="s">
        <v>1104</v>
      </c>
      <c r="M265" t="s">
        <v>1087</v>
      </c>
      <c r="N265" t="s">
        <v>1087</v>
      </c>
      <c r="Q265" s="5" t="str">
        <f>VLOOKUP(U265,'CHART OF ACCOUNTS'!$A$2:$B$328,2,FALSE)</f>
        <v>Hospital Revenue-In Patient</v>
      </c>
      <c r="R265">
        <v>1</v>
      </c>
      <c r="S265">
        <v>2503</v>
      </c>
      <c r="U265" t="s">
        <v>616</v>
      </c>
      <c r="X265" t="s">
        <v>1028</v>
      </c>
    </row>
    <row r="266" spans="1:24" ht="16" x14ac:dyDescent="0.2">
      <c r="A266" t="s">
        <v>1102</v>
      </c>
      <c r="K266" t="s">
        <v>1103</v>
      </c>
      <c r="L266" t="s">
        <v>1104</v>
      </c>
      <c r="M266" t="s">
        <v>1087</v>
      </c>
      <c r="N266" t="s">
        <v>1087</v>
      </c>
      <c r="Q266" s="5" t="str">
        <f>VLOOKUP(U266,'CHART OF ACCOUNTS'!$A$2:$B$328,2,FALSE)</f>
        <v>Hospital Revenue-In Patient</v>
      </c>
      <c r="R266">
        <v>1</v>
      </c>
      <c r="S266">
        <v>230</v>
      </c>
      <c r="U266" t="s">
        <v>616</v>
      </c>
      <c r="X266" t="s">
        <v>1036</v>
      </c>
    </row>
    <row r="267" spans="1:24" ht="16" x14ac:dyDescent="0.2">
      <c r="A267" t="s">
        <v>1102</v>
      </c>
      <c r="K267" t="s">
        <v>1103</v>
      </c>
      <c r="L267" t="s">
        <v>1104</v>
      </c>
      <c r="M267" t="s">
        <v>1087</v>
      </c>
      <c r="N267" t="s">
        <v>1087</v>
      </c>
      <c r="Q267" s="5" t="str">
        <f>VLOOKUP(U267,'CHART OF ACCOUNTS'!$A$2:$B$328,2,FALSE)</f>
        <v>Hospital Revenue-In Patient</v>
      </c>
      <c r="R267">
        <v>1</v>
      </c>
      <c r="S267">
        <v>391.1</v>
      </c>
      <c r="U267" t="s">
        <v>616</v>
      </c>
      <c r="X267" t="s">
        <v>1030</v>
      </c>
    </row>
    <row r="268" spans="1:24" ht="16" x14ac:dyDescent="0.2">
      <c r="A268" t="s">
        <v>1105</v>
      </c>
      <c r="K268" t="s">
        <v>1106</v>
      </c>
      <c r="L268" t="s">
        <v>1107</v>
      </c>
      <c r="M268" t="s">
        <v>1087</v>
      </c>
      <c r="N268" t="s">
        <v>1087</v>
      </c>
      <c r="Q268" s="5" t="str">
        <f>VLOOKUP(U268,'CHART OF ACCOUNTS'!$A$2:$B$328,2,FALSE)</f>
        <v>Accounts Payable -Doctor's Fee Liability</v>
      </c>
      <c r="R268">
        <v>1</v>
      </c>
      <c r="S268">
        <v>11764.7</v>
      </c>
      <c r="U268" t="s">
        <v>437</v>
      </c>
      <c r="X268" t="s">
        <v>1023</v>
      </c>
    </row>
    <row r="269" spans="1:24" ht="16" x14ac:dyDescent="0.2">
      <c r="A269" t="s">
        <v>1105</v>
      </c>
      <c r="K269" t="s">
        <v>1106</v>
      </c>
      <c r="L269" t="s">
        <v>1107</v>
      </c>
      <c r="M269" t="s">
        <v>1087</v>
      </c>
      <c r="N269" t="s">
        <v>1087</v>
      </c>
      <c r="Q269" s="5" t="str">
        <f>VLOOKUP(U269,'CHART OF ACCOUNTS'!$A$2:$B$328,2,FALSE)</f>
        <v>Hospital Revenue-In Patient</v>
      </c>
      <c r="R269">
        <v>1</v>
      </c>
      <c r="S269">
        <v>15300</v>
      </c>
      <c r="U269" t="s">
        <v>616</v>
      </c>
      <c r="X269" t="s">
        <v>1023</v>
      </c>
    </row>
    <row r="270" spans="1:24" ht="16" x14ac:dyDescent="0.2">
      <c r="A270" t="s">
        <v>1105</v>
      </c>
      <c r="K270" t="s">
        <v>1106</v>
      </c>
      <c r="L270" t="s">
        <v>1107</v>
      </c>
      <c r="M270" t="s">
        <v>1087</v>
      </c>
      <c r="N270" t="s">
        <v>1087</v>
      </c>
      <c r="Q270" s="5" t="str">
        <f>VLOOKUP(U270,'CHART OF ACCOUNTS'!$A$2:$B$328,2,FALSE)</f>
        <v>Hospital Revenue-In Patient</v>
      </c>
      <c r="R270">
        <v>1</v>
      </c>
      <c r="S270">
        <v>500</v>
      </c>
      <c r="U270" t="s">
        <v>616</v>
      </c>
      <c r="X270" t="s">
        <v>1024</v>
      </c>
    </row>
    <row r="271" spans="1:24" ht="16" x14ac:dyDescent="0.2">
      <c r="A271" t="s">
        <v>1105</v>
      </c>
      <c r="K271" t="s">
        <v>1106</v>
      </c>
      <c r="L271" t="s">
        <v>1107</v>
      </c>
      <c r="M271" t="s">
        <v>1087</v>
      </c>
      <c r="N271" t="s">
        <v>1087</v>
      </c>
      <c r="Q271" s="5" t="str">
        <f>VLOOKUP(U271,'CHART OF ACCOUNTS'!$A$2:$B$328,2,FALSE)</f>
        <v>Accounts Payable -Doctor's Fee Liability</v>
      </c>
      <c r="R271">
        <v>1</v>
      </c>
      <c r="S271">
        <v>8888.9</v>
      </c>
      <c r="U271" t="s">
        <v>437</v>
      </c>
      <c r="X271" t="s">
        <v>1025</v>
      </c>
    </row>
    <row r="272" spans="1:24" ht="16" x14ac:dyDescent="0.2">
      <c r="A272" t="s">
        <v>1105</v>
      </c>
      <c r="K272" t="s">
        <v>1106</v>
      </c>
      <c r="L272" t="s">
        <v>1107</v>
      </c>
      <c r="M272" t="s">
        <v>1087</v>
      </c>
      <c r="N272" t="s">
        <v>1087</v>
      </c>
      <c r="Q272" s="5" t="str">
        <f>VLOOKUP(U272,'CHART OF ACCOUNTS'!$A$2:$B$328,2,FALSE)</f>
        <v>Hospital Discounts and Allowances-PWD/SC</v>
      </c>
      <c r="R272">
        <v>1</v>
      </c>
      <c r="S272">
        <v>-8841.5400000000009</v>
      </c>
      <c r="U272" t="s">
        <v>681</v>
      </c>
      <c r="X272" t="s">
        <v>1025</v>
      </c>
    </row>
    <row r="273" spans="1:24" ht="16" x14ac:dyDescent="0.2">
      <c r="A273" t="s">
        <v>1105</v>
      </c>
      <c r="K273" t="s">
        <v>1106</v>
      </c>
      <c r="L273" t="s">
        <v>1107</v>
      </c>
      <c r="M273" t="s">
        <v>1087</v>
      </c>
      <c r="N273" t="s">
        <v>1087</v>
      </c>
      <c r="Q273" s="5" t="str">
        <f>VLOOKUP(U273,'CHART OF ACCOUNTS'!$A$2:$B$328,2,FALSE)</f>
        <v>Accounts Receivable-PHIC-HOSPITAL FEES</v>
      </c>
      <c r="R273">
        <v>1</v>
      </c>
      <c r="S273">
        <v>-5810</v>
      </c>
      <c r="U273" t="s">
        <v>65</v>
      </c>
      <c r="X273" t="s">
        <v>1025</v>
      </c>
    </row>
    <row r="274" spans="1:24" ht="16" x14ac:dyDescent="0.2">
      <c r="A274" t="s">
        <v>1105</v>
      </c>
      <c r="K274" t="s">
        <v>1106</v>
      </c>
      <c r="L274" t="s">
        <v>1107</v>
      </c>
      <c r="M274" t="s">
        <v>1087</v>
      </c>
      <c r="N274" t="s">
        <v>1087</v>
      </c>
      <c r="Q274" s="5" t="str">
        <f>VLOOKUP(U274,'CHART OF ACCOUNTS'!$A$2:$B$328,2,FALSE)</f>
        <v>Hospital Revenue-In Patient</v>
      </c>
      <c r="R274">
        <v>1</v>
      </c>
      <c r="S274">
        <v>8554.85</v>
      </c>
      <c r="U274" t="s">
        <v>616</v>
      </c>
      <c r="X274" t="s">
        <v>1040</v>
      </c>
    </row>
    <row r="275" spans="1:24" ht="16" x14ac:dyDescent="0.2">
      <c r="A275" t="s">
        <v>1105</v>
      </c>
      <c r="K275" t="s">
        <v>1106</v>
      </c>
      <c r="L275" t="s">
        <v>1107</v>
      </c>
      <c r="M275" t="s">
        <v>1087</v>
      </c>
      <c r="N275" t="s">
        <v>1087</v>
      </c>
      <c r="Q275" s="5" t="str">
        <f>VLOOKUP(U275,'CHART OF ACCOUNTS'!$A$2:$B$328,2,FALSE)</f>
        <v>Hospital Revenue-In Patient</v>
      </c>
      <c r="R275">
        <v>1</v>
      </c>
      <c r="S275">
        <v>348.8</v>
      </c>
      <c r="U275" t="s">
        <v>616</v>
      </c>
      <c r="X275" t="s">
        <v>1026</v>
      </c>
    </row>
    <row r="276" spans="1:24" ht="16" x14ac:dyDescent="0.2">
      <c r="A276" t="s">
        <v>1105</v>
      </c>
      <c r="K276" t="s">
        <v>1106</v>
      </c>
      <c r="L276" t="s">
        <v>1107</v>
      </c>
      <c r="M276" t="s">
        <v>1087</v>
      </c>
      <c r="N276" t="s">
        <v>1087</v>
      </c>
      <c r="Q276" s="5" t="str">
        <f>VLOOKUP(U276,'CHART OF ACCOUNTS'!$A$2:$B$328,2,FALSE)</f>
        <v>Hospital Revenue-In Patient</v>
      </c>
      <c r="R276">
        <v>1</v>
      </c>
      <c r="S276">
        <v>6514.75</v>
      </c>
      <c r="U276" t="s">
        <v>616</v>
      </c>
      <c r="X276" t="s">
        <v>1027</v>
      </c>
    </row>
    <row r="277" spans="1:24" ht="16" x14ac:dyDescent="0.2">
      <c r="A277" t="s">
        <v>1105</v>
      </c>
      <c r="K277" t="s">
        <v>1106</v>
      </c>
      <c r="L277" t="s">
        <v>1107</v>
      </c>
      <c r="M277" t="s">
        <v>1087</v>
      </c>
      <c r="N277" t="s">
        <v>1087</v>
      </c>
      <c r="Q277" s="5" t="str">
        <f>VLOOKUP(U277,'CHART OF ACCOUNTS'!$A$2:$B$328,2,FALSE)</f>
        <v>Hospital Revenue-In Patient</v>
      </c>
      <c r="R277">
        <v>1</v>
      </c>
      <c r="S277">
        <v>1711.9</v>
      </c>
      <c r="U277" t="s">
        <v>616</v>
      </c>
      <c r="X277" t="s">
        <v>1028</v>
      </c>
    </row>
    <row r="278" spans="1:24" ht="16" x14ac:dyDescent="0.2">
      <c r="A278" t="s">
        <v>1105</v>
      </c>
      <c r="K278" t="s">
        <v>1106</v>
      </c>
      <c r="L278" t="s">
        <v>1107</v>
      </c>
      <c r="M278" t="s">
        <v>1087</v>
      </c>
      <c r="N278" t="s">
        <v>1087</v>
      </c>
      <c r="Q278" s="5" t="str">
        <f>VLOOKUP(U278,'CHART OF ACCOUNTS'!$A$2:$B$328,2,FALSE)</f>
        <v>Hospital Revenue-In Patient</v>
      </c>
      <c r="R278">
        <v>1</v>
      </c>
      <c r="S278">
        <v>8101.75</v>
      </c>
      <c r="U278" t="s">
        <v>616</v>
      </c>
      <c r="X278" t="s">
        <v>1029</v>
      </c>
    </row>
    <row r="279" spans="1:24" ht="16" x14ac:dyDescent="0.2">
      <c r="A279" t="s">
        <v>1105</v>
      </c>
      <c r="K279" t="s">
        <v>1106</v>
      </c>
      <c r="L279" t="s">
        <v>1107</v>
      </c>
      <c r="M279" t="s">
        <v>1087</v>
      </c>
      <c r="N279" t="s">
        <v>1087</v>
      </c>
      <c r="Q279" s="5" t="str">
        <f>VLOOKUP(U279,'CHART OF ACCOUNTS'!$A$2:$B$328,2,FALSE)</f>
        <v>Hospital Revenue-In Patient</v>
      </c>
      <c r="R279">
        <v>1</v>
      </c>
      <c r="S279">
        <v>3175.67</v>
      </c>
      <c r="U279" t="s">
        <v>616</v>
      </c>
      <c r="X279" t="s">
        <v>1030</v>
      </c>
    </row>
    <row r="280" spans="1:24" ht="16" x14ac:dyDescent="0.2">
      <c r="A280" t="s">
        <v>1108</v>
      </c>
      <c r="K280" t="s">
        <v>1109</v>
      </c>
      <c r="L280" t="s">
        <v>1110</v>
      </c>
      <c r="M280" t="s">
        <v>1087</v>
      </c>
      <c r="N280" t="s">
        <v>1087</v>
      </c>
      <c r="Q280" s="5" t="str">
        <f>VLOOKUP(U280,'CHART OF ACCOUNTS'!$A$2:$B$328,2,FALSE)</f>
        <v>Hospital Revenue-In Patient</v>
      </c>
      <c r="R280">
        <v>1</v>
      </c>
      <c r="S280">
        <v>172.5</v>
      </c>
      <c r="U280" t="s">
        <v>616</v>
      </c>
      <c r="X280" t="s">
        <v>1021</v>
      </c>
    </row>
    <row r="281" spans="1:24" ht="16" x14ac:dyDescent="0.2">
      <c r="A281" t="s">
        <v>1108</v>
      </c>
      <c r="K281" t="s">
        <v>1109</v>
      </c>
      <c r="L281" t="s">
        <v>1110</v>
      </c>
      <c r="M281" t="s">
        <v>1087</v>
      </c>
      <c r="N281" t="s">
        <v>1087</v>
      </c>
      <c r="Q281" s="5" t="str">
        <f>VLOOKUP(U281,'CHART OF ACCOUNTS'!$A$2:$B$328,2,FALSE)</f>
        <v>Hospital Revenue-In Patient</v>
      </c>
      <c r="R281">
        <v>1</v>
      </c>
      <c r="S281">
        <v>14000</v>
      </c>
      <c r="U281" t="s">
        <v>616</v>
      </c>
      <c r="X281" t="s">
        <v>1023</v>
      </c>
    </row>
    <row r="282" spans="1:24" ht="16" x14ac:dyDescent="0.2">
      <c r="A282" t="s">
        <v>1108</v>
      </c>
      <c r="K282" t="s">
        <v>1109</v>
      </c>
      <c r="L282" t="s">
        <v>1110</v>
      </c>
      <c r="M282" t="s">
        <v>1087</v>
      </c>
      <c r="N282" t="s">
        <v>1087</v>
      </c>
      <c r="Q282" s="5" t="str">
        <f>VLOOKUP(U282,'CHART OF ACCOUNTS'!$A$2:$B$328,2,FALSE)</f>
        <v>Hospital Revenue-In Patient</v>
      </c>
      <c r="R282">
        <v>1</v>
      </c>
      <c r="S282">
        <v>500</v>
      </c>
      <c r="U282" t="s">
        <v>616</v>
      </c>
      <c r="X282" t="s">
        <v>1024</v>
      </c>
    </row>
    <row r="283" spans="1:24" ht="16" x14ac:dyDescent="0.2">
      <c r="A283" t="s">
        <v>1108</v>
      </c>
      <c r="K283" t="s">
        <v>1109</v>
      </c>
      <c r="L283" t="s">
        <v>1110</v>
      </c>
      <c r="M283" t="s">
        <v>1087</v>
      </c>
      <c r="N283" t="s">
        <v>1087</v>
      </c>
      <c r="Q283" s="5" t="str">
        <f>VLOOKUP(U283,'CHART OF ACCOUNTS'!$A$2:$B$328,2,FALSE)</f>
        <v>Accounts Payable -Doctor's Fee Liability</v>
      </c>
      <c r="R283">
        <v>1</v>
      </c>
      <c r="S283">
        <v>9428.58</v>
      </c>
      <c r="U283" t="s">
        <v>437</v>
      </c>
      <c r="X283" t="s">
        <v>1025</v>
      </c>
    </row>
    <row r="284" spans="1:24" ht="16" x14ac:dyDescent="0.2">
      <c r="A284" t="s">
        <v>1108</v>
      </c>
      <c r="K284" t="s">
        <v>1109</v>
      </c>
      <c r="L284" t="s">
        <v>1110</v>
      </c>
      <c r="M284" t="s">
        <v>1087</v>
      </c>
      <c r="N284" t="s">
        <v>1087</v>
      </c>
      <c r="Q284" s="5" t="str">
        <f>VLOOKUP(U284,'CHART OF ACCOUNTS'!$A$2:$B$328,2,FALSE)</f>
        <v>Hospital Discounts and Allowances-PWD/SC</v>
      </c>
      <c r="R284">
        <v>1</v>
      </c>
      <c r="S284">
        <v>-17673.490000000002</v>
      </c>
      <c r="U284" t="s">
        <v>681</v>
      </c>
      <c r="X284" t="s">
        <v>1025</v>
      </c>
    </row>
    <row r="285" spans="1:24" ht="16" x14ac:dyDescent="0.2">
      <c r="A285" t="s">
        <v>1108</v>
      </c>
      <c r="K285" t="s">
        <v>1109</v>
      </c>
      <c r="L285" t="s">
        <v>1110</v>
      </c>
      <c r="M285" t="s">
        <v>1087</v>
      </c>
      <c r="N285" t="s">
        <v>1087</v>
      </c>
      <c r="Q285" s="5" t="str">
        <f>VLOOKUP(U285,'CHART OF ACCOUNTS'!$A$2:$B$328,2,FALSE)</f>
        <v>Accounts Receivable-PHIC-HOSPITAL FEES</v>
      </c>
      <c r="R285">
        <v>1</v>
      </c>
      <c r="S285">
        <v>-10500</v>
      </c>
      <c r="U285" t="s">
        <v>65</v>
      </c>
      <c r="X285" t="s">
        <v>1025</v>
      </c>
    </row>
    <row r="286" spans="1:24" ht="16" x14ac:dyDescent="0.2">
      <c r="A286" t="s">
        <v>1108</v>
      </c>
      <c r="K286" t="s">
        <v>1109</v>
      </c>
      <c r="L286" t="s">
        <v>1110</v>
      </c>
      <c r="M286" t="s">
        <v>1087</v>
      </c>
      <c r="N286" t="s">
        <v>1087</v>
      </c>
      <c r="Q286" s="5" t="str">
        <f>VLOOKUP(U286,'CHART OF ACCOUNTS'!$A$2:$B$328,2,FALSE)</f>
        <v>Hospital Revenue-In Patient</v>
      </c>
      <c r="R286">
        <v>1</v>
      </c>
      <c r="S286">
        <v>5512.5</v>
      </c>
      <c r="U286" t="s">
        <v>616</v>
      </c>
      <c r="X286" t="s">
        <v>1025</v>
      </c>
    </row>
    <row r="287" spans="1:24" ht="16" x14ac:dyDescent="0.2">
      <c r="A287" t="s">
        <v>1108</v>
      </c>
      <c r="K287" t="s">
        <v>1109</v>
      </c>
      <c r="L287" t="s">
        <v>1110</v>
      </c>
      <c r="M287" t="s">
        <v>1087</v>
      </c>
      <c r="N287" t="s">
        <v>1087</v>
      </c>
      <c r="Q287" s="5" t="str">
        <f>VLOOKUP(U287,'CHART OF ACCOUNTS'!$A$2:$B$328,2,FALSE)</f>
        <v>Hospital Revenue-In Patient</v>
      </c>
      <c r="R287">
        <v>1</v>
      </c>
      <c r="S287">
        <v>431.25</v>
      </c>
      <c r="U287" t="s">
        <v>616</v>
      </c>
      <c r="X287" t="s">
        <v>1040</v>
      </c>
    </row>
    <row r="288" spans="1:24" ht="16" x14ac:dyDescent="0.2">
      <c r="A288" t="s">
        <v>1108</v>
      </c>
      <c r="K288" t="s">
        <v>1109</v>
      </c>
      <c r="L288" t="s">
        <v>1110</v>
      </c>
      <c r="M288" t="s">
        <v>1087</v>
      </c>
      <c r="N288" t="s">
        <v>1087</v>
      </c>
      <c r="Q288" s="5" t="str">
        <f>VLOOKUP(U288,'CHART OF ACCOUNTS'!$A$2:$B$328,2,FALSE)</f>
        <v>Hospital Revenue-In Patient</v>
      </c>
      <c r="R288">
        <v>1</v>
      </c>
      <c r="S288">
        <v>23203.8</v>
      </c>
      <c r="U288" t="s">
        <v>616</v>
      </c>
      <c r="X288" t="s">
        <v>1026</v>
      </c>
    </row>
    <row r="289" spans="1:24" ht="16" x14ac:dyDescent="0.2">
      <c r="A289" t="s">
        <v>1108</v>
      </c>
      <c r="K289" t="s">
        <v>1109</v>
      </c>
      <c r="L289" t="s">
        <v>1110</v>
      </c>
      <c r="M289" t="s">
        <v>1087</v>
      </c>
      <c r="N289" t="s">
        <v>1087</v>
      </c>
      <c r="Q289" s="5" t="str">
        <f>VLOOKUP(U289,'CHART OF ACCOUNTS'!$A$2:$B$328,2,FALSE)</f>
        <v>Hospital Revenue-In Patient</v>
      </c>
      <c r="R289">
        <v>1</v>
      </c>
      <c r="S289">
        <v>5037</v>
      </c>
      <c r="U289" t="s">
        <v>616</v>
      </c>
      <c r="X289" t="s">
        <v>1027</v>
      </c>
    </row>
    <row r="290" spans="1:24" ht="16" x14ac:dyDescent="0.2">
      <c r="A290" t="s">
        <v>1108</v>
      </c>
      <c r="K290" t="s">
        <v>1109</v>
      </c>
      <c r="L290" t="s">
        <v>1110</v>
      </c>
      <c r="M290" t="s">
        <v>1087</v>
      </c>
      <c r="N290" t="s">
        <v>1087</v>
      </c>
      <c r="Q290" s="5" t="str">
        <f>VLOOKUP(U290,'CHART OF ACCOUNTS'!$A$2:$B$328,2,FALSE)</f>
        <v>Hospital Revenue-In Patient</v>
      </c>
      <c r="R290">
        <v>1</v>
      </c>
      <c r="S290">
        <v>4291.25</v>
      </c>
      <c r="U290" t="s">
        <v>616</v>
      </c>
      <c r="X290" t="s">
        <v>1028</v>
      </c>
    </row>
    <row r="291" spans="1:24" ht="16" x14ac:dyDescent="0.2">
      <c r="A291" t="s">
        <v>1108</v>
      </c>
      <c r="K291" t="s">
        <v>1109</v>
      </c>
      <c r="L291" t="s">
        <v>1110</v>
      </c>
      <c r="M291" t="s">
        <v>1087</v>
      </c>
      <c r="N291" t="s">
        <v>1087</v>
      </c>
      <c r="Q291" s="5" t="str">
        <f>VLOOKUP(U291,'CHART OF ACCOUNTS'!$A$2:$B$328,2,FALSE)</f>
        <v>Hospital Revenue-In Patient</v>
      </c>
      <c r="R291">
        <v>1</v>
      </c>
      <c r="S291">
        <v>1486.95</v>
      </c>
      <c r="U291" t="s">
        <v>616</v>
      </c>
      <c r="X291" t="s">
        <v>1029</v>
      </c>
    </row>
    <row r="292" spans="1:24" ht="16" x14ac:dyDescent="0.2">
      <c r="A292" t="s">
        <v>1108</v>
      </c>
      <c r="K292" t="s">
        <v>1109</v>
      </c>
      <c r="L292" t="s">
        <v>1110</v>
      </c>
      <c r="M292" t="s">
        <v>1087</v>
      </c>
      <c r="N292" t="s">
        <v>1087</v>
      </c>
      <c r="Q292" s="5" t="str">
        <f>VLOOKUP(U292,'CHART OF ACCOUNTS'!$A$2:$B$328,2,FALSE)</f>
        <v>Hospital Revenue-In Patient</v>
      </c>
      <c r="R292">
        <v>1</v>
      </c>
      <c r="S292">
        <v>483</v>
      </c>
      <c r="U292" t="s">
        <v>616</v>
      </c>
      <c r="X292" t="s">
        <v>1036</v>
      </c>
    </row>
    <row r="293" spans="1:24" ht="16" x14ac:dyDescent="0.2">
      <c r="A293" t="s">
        <v>1108</v>
      </c>
      <c r="K293" t="s">
        <v>1109</v>
      </c>
      <c r="L293" t="s">
        <v>1110</v>
      </c>
      <c r="M293" t="s">
        <v>1087</v>
      </c>
      <c r="N293" t="s">
        <v>1087</v>
      </c>
      <c r="Q293" s="5" t="str">
        <f>VLOOKUP(U293,'CHART OF ACCOUNTS'!$A$2:$B$328,2,FALSE)</f>
        <v>Hospital Revenue-In Patient</v>
      </c>
      <c r="R293">
        <v>1</v>
      </c>
      <c r="S293">
        <v>33249.22</v>
      </c>
      <c r="U293" t="s">
        <v>616</v>
      </c>
      <c r="X293" t="s">
        <v>1030</v>
      </c>
    </row>
    <row r="294" spans="1:24" ht="16" x14ac:dyDescent="0.2">
      <c r="A294" t="s">
        <v>1111</v>
      </c>
      <c r="K294" t="s">
        <v>1112</v>
      </c>
      <c r="L294" t="s">
        <v>1113</v>
      </c>
      <c r="M294" t="s">
        <v>1087</v>
      </c>
      <c r="N294" t="s">
        <v>1087</v>
      </c>
      <c r="Q294" s="5" t="str">
        <f>VLOOKUP(U294,'CHART OF ACCOUNTS'!$A$2:$B$328,2,FALSE)</f>
        <v>Hospital Revenue-In Patient</v>
      </c>
      <c r="R294">
        <v>1</v>
      </c>
      <c r="S294">
        <v>3400</v>
      </c>
      <c r="U294" t="s">
        <v>616</v>
      </c>
      <c r="X294" t="s">
        <v>1023</v>
      </c>
    </row>
    <row r="295" spans="1:24" ht="16" x14ac:dyDescent="0.2">
      <c r="A295" t="s">
        <v>1111</v>
      </c>
      <c r="K295" t="s">
        <v>1112</v>
      </c>
      <c r="L295" t="s">
        <v>1113</v>
      </c>
      <c r="M295" t="s">
        <v>1087</v>
      </c>
      <c r="N295" t="s">
        <v>1087</v>
      </c>
      <c r="Q295" s="5" t="str">
        <f>VLOOKUP(U295,'CHART OF ACCOUNTS'!$A$2:$B$328,2,FALSE)</f>
        <v>Hospital Revenue-In Patient</v>
      </c>
      <c r="R295">
        <v>1</v>
      </c>
      <c r="S295">
        <v>500</v>
      </c>
      <c r="U295" t="s">
        <v>616</v>
      </c>
      <c r="X295" t="s">
        <v>1024</v>
      </c>
    </row>
    <row r="296" spans="1:24" ht="16" x14ac:dyDescent="0.2">
      <c r="A296" t="s">
        <v>1111</v>
      </c>
      <c r="K296" t="s">
        <v>1112</v>
      </c>
      <c r="L296" t="s">
        <v>1113</v>
      </c>
      <c r="M296" t="s">
        <v>1087</v>
      </c>
      <c r="N296" t="s">
        <v>1087</v>
      </c>
      <c r="Q296" s="5" t="str">
        <f>VLOOKUP(U296,'CHART OF ACCOUNTS'!$A$2:$B$328,2,FALSE)</f>
        <v>Accounts Payable -Doctor's Fee Liability</v>
      </c>
      <c r="R296">
        <v>1</v>
      </c>
      <c r="S296">
        <v>5555.56</v>
      </c>
      <c r="U296" t="s">
        <v>437</v>
      </c>
      <c r="X296" t="s">
        <v>1025</v>
      </c>
    </row>
    <row r="297" spans="1:24" ht="16" x14ac:dyDescent="0.2">
      <c r="A297" t="s">
        <v>1111</v>
      </c>
      <c r="K297" t="s">
        <v>1112</v>
      </c>
      <c r="L297" t="s">
        <v>1113</v>
      </c>
      <c r="M297" t="s">
        <v>1087</v>
      </c>
      <c r="N297" t="s">
        <v>1087</v>
      </c>
      <c r="Q297" s="5" t="str">
        <f>VLOOKUP(U297,'CHART OF ACCOUNTS'!$A$2:$B$328,2,FALSE)</f>
        <v>Accounts Payable -Doctor's Fee Liability</v>
      </c>
      <c r="R297">
        <v>1</v>
      </c>
      <c r="S297">
        <v>16666.669999999998</v>
      </c>
      <c r="U297" t="s">
        <v>437</v>
      </c>
      <c r="X297" t="s">
        <v>1025</v>
      </c>
    </row>
    <row r="298" spans="1:24" ht="16" x14ac:dyDescent="0.2">
      <c r="A298" t="s">
        <v>1111</v>
      </c>
      <c r="K298" t="s">
        <v>1112</v>
      </c>
      <c r="L298" t="s">
        <v>1113</v>
      </c>
      <c r="M298" t="s">
        <v>1087</v>
      </c>
      <c r="N298" t="s">
        <v>1087</v>
      </c>
      <c r="Q298" s="5" t="str">
        <f>VLOOKUP(U298,'CHART OF ACCOUNTS'!$A$2:$B$328,2,FALSE)</f>
        <v>Accounts Payable -Doctor's Fee Liability</v>
      </c>
      <c r="R298">
        <v>1</v>
      </c>
      <c r="S298">
        <v>3333.33</v>
      </c>
      <c r="U298" t="s">
        <v>437</v>
      </c>
      <c r="X298" t="s">
        <v>1025</v>
      </c>
    </row>
    <row r="299" spans="1:24" ht="16" x14ac:dyDescent="0.2">
      <c r="A299" t="s">
        <v>1111</v>
      </c>
      <c r="K299" t="s">
        <v>1112</v>
      </c>
      <c r="L299" t="s">
        <v>1113</v>
      </c>
      <c r="M299" t="s">
        <v>1087</v>
      </c>
      <c r="N299" t="s">
        <v>1087</v>
      </c>
      <c r="Q299" s="5" t="str">
        <f>VLOOKUP(U299,'CHART OF ACCOUNTS'!$A$2:$B$328,2,FALSE)</f>
        <v>Hospital Discounts and Allowances-PWD/SC</v>
      </c>
      <c r="R299">
        <v>1</v>
      </c>
      <c r="S299">
        <v>-12460.58</v>
      </c>
      <c r="U299" t="s">
        <v>681</v>
      </c>
      <c r="X299" t="s">
        <v>1025</v>
      </c>
    </row>
    <row r="300" spans="1:24" ht="16" x14ac:dyDescent="0.2">
      <c r="A300" t="s">
        <v>1111</v>
      </c>
      <c r="K300" t="s">
        <v>1112</v>
      </c>
      <c r="L300" t="s">
        <v>1113</v>
      </c>
      <c r="M300" t="s">
        <v>1087</v>
      </c>
      <c r="N300" t="s">
        <v>1087</v>
      </c>
      <c r="Q300" s="5" t="str">
        <f>VLOOKUP(U300,'CHART OF ACCOUNTS'!$A$2:$B$328,2,FALSE)</f>
        <v>Accounts Receivable-PHIC-HOSPITAL FEES</v>
      </c>
      <c r="R300">
        <v>1</v>
      </c>
      <c r="S300">
        <v>-2800</v>
      </c>
      <c r="U300" t="s">
        <v>65</v>
      </c>
      <c r="X300" t="s">
        <v>1025</v>
      </c>
    </row>
    <row r="301" spans="1:24" ht="16" x14ac:dyDescent="0.2">
      <c r="A301" t="s">
        <v>1111</v>
      </c>
      <c r="K301" t="s">
        <v>1112</v>
      </c>
      <c r="L301" t="s">
        <v>1113</v>
      </c>
      <c r="M301" t="s">
        <v>1087</v>
      </c>
      <c r="N301" t="s">
        <v>1087</v>
      </c>
      <c r="Q301" s="5" t="str">
        <f>VLOOKUP(U301,'CHART OF ACCOUNTS'!$A$2:$B$328,2,FALSE)</f>
        <v>Accounts Receivable-Promissory Note</v>
      </c>
      <c r="R301">
        <v>1</v>
      </c>
      <c r="S301">
        <v>-23597.9</v>
      </c>
      <c r="U301" t="s">
        <v>140</v>
      </c>
      <c r="X301" t="s">
        <v>1025</v>
      </c>
    </row>
    <row r="302" spans="1:24" ht="16" x14ac:dyDescent="0.2">
      <c r="A302" t="s">
        <v>1111</v>
      </c>
      <c r="K302" t="s">
        <v>1112</v>
      </c>
      <c r="L302" t="s">
        <v>1113</v>
      </c>
      <c r="M302" t="s">
        <v>1087</v>
      </c>
      <c r="N302" t="s">
        <v>1087</v>
      </c>
      <c r="Q302" s="5" t="str">
        <f>VLOOKUP(U302,'CHART OF ACCOUNTS'!$A$2:$B$328,2,FALSE)</f>
        <v>Hospital Revenue-In Patient</v>
      </c>
      <c r="R302">
        <v>1</v>
      </c>
      <c r="S302">
        <v>2303.75</v>
      </c>
      <c r="U302" t="s">
        <v>616</v>
      </c>
      <c r="X302" t="s">
        <v>1025</v>
      </c>
    </row>
    <row r="303" spans="1:24" ht="16" x14ac:dyDescent="0.2">
      <c r="A303" t="s">
        <v>1111</v>
      </c>
      <c r="K303" t="s">
        <v>1112</v>
      </c>
      <c r="L303" t="s">
        <v>1113</v>
      </c>
      <c r="M303" t="s">
        <v>1087</v>
      </c>
      <c r="N303" t="s">
        <v>1087</v>
      </c>
      <c r="Q303" s="5" t="str">
        <f>VLOOKUP(U303,'CHART OF ACCOUNTS'!$A$2:$B$328,2,FALSE)</f>
        <v>Hospital Revenue-In Patient</v>
      </c>
      <c r="R303">
        <v>1</v>
      </c>
      <c r="S303">
        <v>2291.94</v>
      </c>
      <c r="U303" t="s">
        <v>616</v>
      </c>
      <c r="X303" t="s">
        <v>1026</v>
      </c>
    </row>
    <row r="304" spans="1:24" ht="16" x14ac:dyDescent="0.2">
      <c r="A304" t="s">
        <v>1111</v>
      </c>
      <c r="K304" t="s">
        <v>1112</v>
      </c>
      <c r="L304" t="s">
        <v>1113</v>
      </c>
      <c r="M304" t="s">
        <v>1087</v>
      </c>
      <c r="N304" t="s">
        <v>1087</v>
      </c>
      <c r="Q304" s="5" t="str">
        <f>VLOOKUP(U304,'CHART OF ACCOUNTS'!$A$2:$B$328,2,FALSE)</f>
        <v>Hospital Revenue-In Patient</v>
      </c>
      <c r="R304">
        <v>1</v>
      </c>
      <c r="S304">
        <v>11533.35</v>
      </c>
      <c r="U304" t="s">
        <v>616</v>
      </c>
      <c r="X304" t="s">
        <v>1027</v>
      </c>
    </row>
    <row r="305" spans="1:24" ht="16" x14ac:dyDescent="0.2">
      <c r="A305" t="s">
        <v>1111</v>
      </c>
      <c r="K305" t="s">
        <v>1112</v>
      </c>
      <c r="L305" t="s">
        <v>1113</v>
      </c>
      <c r="M305" t="s">
        <v>1087</v>
      </c>
      <c r="N305" t="s">
        <v>1087</v>
      </c>
      <c r="Q305" s="5" t="str">
        <f>VLOOKUP(U305,'CHART OF ACCOUNTS'!$A$2:$B$328,2,FALSE)</f>
        <v>Hospital Revenue-In Patient</v>
      </c>
      <c r="R305">
        <v>1</v>
      </c>
      <c r="S305">
        <v>2370.56</v>
      </c>
      <c r="U305" t="s">
        <v>616</v>
      </c>
      <c r="X305" t="s">
        <v>1028</v>
      </c>
    </row>
    <row r="306" spans="1:24" ht="16" x14ac:dyDescent="0.2">
      <c r="A306" t="s">
        <v>1111</v>
      </c>
      <c r="K306" t="s">
        <v>1112</v>
      </c>
      <c r="L306" t="s">
        <v>1113</v>
      </c>
      <c r="M306" t="s">
        <v>1087</v>
      </c>
      <c r="N306" t="s">
        <v>1087</v>
      </c>
      <c r="Q306" s="5" t="str">
        <f>VLOOKUP(U306,'CHART OF ACCOUNTS'!$A$2:$B$328,2,FALSE)</f>
        <v>Hospital Revenue-In Patient</v>
      </c>
      <c r="R306">
        <v>1</v>
      </c>
      <c r="S306">
        <v>115</v>
      </c>
      <c r="U306" t="s">
        <v>616</v>
      </c>
      <c r="X306" t="s">
        <v>1036</v>
      </c>
    </row>
    <row r="307" spans="1:24" ht="16" x14ac:dyDescent="0.2">
      <c r="A307" t="s">
        <v>1111</v>
      </c>
      <c r="K307" t="s">
        <v>1112</v>
      </c>
      <c r="L307" t="s">
        <v>1113</v>
      </c>
      <c r="M307" t="s">
        <v>1087</v>
      </c>
      <c r="N307" t="s">
        <v>1087</v>
      </c>
      <c r="Q307" s="5" t="str">
        <f>VLOOKUP(U307,'CHART OF ACCOUNTS'!$A$2:$B$328,2,FALSE)</f>
        <v>Hospital Revenue-In Patient</v>
      </c>
      <c r="R307">
        <v>1</v>
      </c>
      <c r="S307">
        <v>22381.360000000001</v>
      </c>
      <c r="U307" t="s">
        <v>616</v>
      </c>
      <c r="X307" t="s">
        <v>1080</v>
      </c>
    </row>
    <row r="308" spans="1:24" ht="16" x14ac:dyDescent="0.2">
      <c r="A308" t="s">
        <v>1111</v>
      </c>
      <c r="K308" t="s">
        <v>1112</v>
      </c>
      <c r="L308" t="s">
        <v>1113</v>
      </c>
      <c r="M308" t="s">
        <v>1087</v>
      </c>
      <c r="N308" t="s">
        <v>1087</v>
      </c>
      <c r="Q308" s="5" t="str">
        <f>VLOOKUP(U308,'CHART OF ACCOUNTS'!$A$2:$B$328,2,FALSE)</f>
        <v>Hospital Revenue-In Patient</v>
      </c>
      <c r="R308">
        <v>1</v>
      </c>
      <c r="S308">
        <v>17406.96</v>
      </c>
      <c r="U308" t="s">
        <v>616</v>
      </c>
      <c r="X308" t="s">
        <v>1030</v>
      </c>
    </row>
    <row r="309" spans="1:24" ht="16" x14ac:dyDescent="0.2">
      <c r="A309" t="s">
        <v>1114</v>
      </c>
      <c r="K309" t="s">
        <v>1115</v>
      </c>
      <c r="L309" t="s">
        <v>1116</v>
      </c>
      <c r="M309" t="s">
        <v>1087</v>
      </c>
      <c r="N309" t="s">
        <v>1087</v>
      </c>
      <c r="Q309" s="5" t="str">
        <f>VLOOKUP(U309,'CHART OF ACCOUNTS'!$A$2:$B$328,2,FALSE)</f>
        <v>Hospital Revenue-In Patient</v>
      </c>
      <c r="R309">
        <v>1</v>
      </c>
      <c r="S309">
        <v>515.48</v>
      </c>
      <c r="U309" t="s">
        <v>616</v>
      </c>
      <c r="X309" t="s">
        <v>1021</v>
      </c>
    </row>
    <row r="310" spans="1:24" ht="16" x14ac:dyDescent="0.2">
      <c r="A310" t="s">
        <v>1114</v>
      </c>
      <c r="K310" t="s">
        <v>1115</v>
      </c>
      <c r="L310" t="s">
        <v>1116</v>
      </c>
      <c r="M310" t="s">
        <v>1087</v>
      </c>
      <c r="N310" t="s">
        <v>1087</v>
      </c>
      <c r="Q310" s="5" t="str">
        <f>VLOOKUP(U310,'CHART OF ACCOUNTS'!$A$2:$B$328,2,FALSE)</f>
        <v>Hospital Revenue-In Patient</v>
      </c>
      <c r="R310">
        <v>1</v>
      </c>
      <c r="S310">
        <v>9600</v>
      </c>
      <c r="U310" t="s">
        <v>616</v>
      </c>
      <c r="X310" t="s">
        <v>1023</v>
      </c>
    </row>
    <row r="311" spans="1:24" ht="16" x14ac:dyDescent="0.2">
      <c r="A311" t="s">
        <v>1114</v>
      </c>
      <c r="K311" t="s">
        <v>1115</v>
      </c>
      <c r="L311" t="s">
        <v>1116</v>
      </c>
      <c r="M311" t="s">
        <v>1087</v>
      </c>
      <c r="N311" t="s">
        <v>1087</v>
      </c>
      <c r="Q311" s="5" t="str">
        <f>VLOOKUP(U311,'CHART OF ACCOUNTS'!$A$2:$B$328,2,FALSE)</f>
        <v>Hospital Revenue-In Patient</v>
      </c>
      <c r="R311">
        <v>1</v>
      </c>
      <c r="S311">
        <v>500</v>
      </c>
      <c r="U311" t="s">
        <v>616</v>
      </c>
      <c r="X311" t="s">
        <v>1024</v>
      </c>
    </row>
    <row r="312" spans="1:24" ht="16" x14ac:dyDescent="0.2">
      <c r="A312" t="s">
        <v>1114</v>
      </c>
      <c r="K312" t="s">
        <v>1115</v>
      </c>
      <c r="L312" t="s">
        <v>1116</v>
      </c>
      <c r="M312" t="s">
        <v>1087</v>
      </c>
      <c r="N312" t="s">
        <v>1087</v>
      </c>
      <c r="Q312" s="5" t="str">
        <f>VLOOKUP(U312,'CHART OF ACCOUNTS'!$A$2:$B$328,2,FALSE)</f>
        <v>Accounts Payable -Doctor's Fee Liability</v>
      </c>
      <c r="R312">
        <v>1</v>
      </c>
      <c r="S312">
        <v>38888.9</v>
      </c>
      <c r="U312" t="s">
        <v>437</v>
      </c>
      <c r="X312" t="s">
        <v>1025</v>
      </c>
    </row>
    <row r="313" spans="1:24" ht="16" x14ac:dyDescent="0.2">
      <c r="A313" t="s">
        <v>1114</v>
      </c>
      <c r="K313" t="s">
        <v>1115</v>
      </c>
      <c r="L313" t="s">
        <v>1116</v>
      </c>
      <c r="M313" t="s">
        <v>1087</v>
      </c>
      <c r="N313" t="s">
        <v>1087</v>
      </c>
      <c r="Q313" s="5" t="str">
        <f>VLOOKUP(U313,'CHART OF ACCOUNTS'!$A$2:$B$328,2,FALSE)</f>
        <v>Accounts Payable -Doctor's Fee Liability</v>
      </c>
      <c r="R313">
        <v>1</v>
      </c>
      <c r="S313">
        <v>15555.56</v>
      </c>
      <c r="U313" t="s">
        <v>437</v>
      </c>
      <c r="X313" t="s">
        <v>1025</v>
      </c>
    </row>
    <row r="314" spans="1:24" ht="16" x14ac:dyDescent="0.2">
      <c r="A314" t="s">
        <v>1114</v>
      </c>
      <c r="K314" t="s">
        <v>1115</v>
      </c>
      <c r="L314" t="s">
        <v>1116</v>
      </c>
      <c r="M314" t="s">
        <v>1087</v>
      </c>
      <c r="N314" t="s">
        <v>1087</v>
      </c>
      <c r="Q314" s="5" t="str">
        <f>VLOOKUP(U314,'CHART OF ACCOUNTS'!$A$2:$B$328,2,FALSE)</f>
        <v>Accounts Payable -Doctor's Fee Liability</v>
      </c>
      <c r="R314">
        <v>1</v>
      </c>
      <c r="S314">
        <v>8888.9</v>
      </c>
      <c r="U314" t="s">
        <v>437</v>
      </c>
      <c r="X314" t="s">
        <v>1025</v>
      </c>
    </row>
    <row r="315" spans="1:24" ht="16" x14ac:dyDescent="0.2">
      <c r="A315" t="s">
        <v>1114</v>
      </c>
      <c r="K315" t="s">
        <v>1115</v>
      </c>
      <c r="L315" t="s">
        <v>1116</v>
      </c>
      <c r="M315" t="s">
        <v>1087</v>
      </c>
      <c r="N315" t="s">
        <v>1087</v>
      </c>
      <c r="Q315" s="5" t="str">
        <f>VLOOKUP(U315,'CHART OF ACCOUNTS'!$A$2:$B$328,2,FALSE)</f>
        <v>Hospital Discounts and Allowances-PWD/SC</v>
      </c>
      <c r="R315">
        <v>1</v>
      </c>
      <c r="S315">
        <v>-19878.669999999998</v>
      </c>
      <c r="U315" t="s">
        <v>681</v>
      </c>
      <c r="X315" t="s">
        <v>1025</v>
      </c>
    </row>
    <row r="316" spans="1:24" ht="16" x14ac:dyDescent="0.2">
      <c r="A316" t="s">
        <v>1114</v>
      </c>
      <c r="K316" t="s">
        <v>1115</v>
      </c>
      <c r="L316" t="s">
        <v>1116</v>
      </c>
      <c r="M316" t="s">
        <v>1087</v>
      </c>
      <c r="N316" t="s">
        <v>1087</v>
      </c>
      <c r="Q316" s="5" t="str">
        <f>VLOOKUP(U316,'CHART OF ACCOUNTS'!$A$2:$B$328,2,FALSE)</f>
        <v>Accounts Receivable-PHIC-HOSPITAL FEES</v>
      </c>
      <c r="R316">
        <v>1</v>
      </c>
      <c r="S316">
        <v>-9600</v>
      </c>
      <c r="U316" t="s">
        <v>65</v>
      </c>
      <c r="X316" t="s">
        <v>1025</v>
      </c>
    </row>
    <row r="317" spans="1:24" ht="16" x14ac:dyDescent="0.2">
      <c r="A317" t="s">
        <v>1114</v>
      </c>
      <c r="K317" t="s">
        <v>1115</v>
      </c>
      <c r="L317" t="s">
        <v>1116</v>
      </c>
      <c r="M317" t="s">
        <v>1087</v>
      </c>
      <c r="N317" t="s">
        <v>1087</v>
      </c>
      <c r="Q317" s="5" t="str">
        <f>VLOOKUP(U317,'CHART OF ACCOUNTS'!$A$2:$B$328,2,FALSE)</f>
        <v>Hospital Revenue-In Patient</v>
      </c>
      <c r="R317">
        <v>1</v>
      </c>
      <c r="S317">
        <v>1657.5</v>
      </c>
      <c r="U317" t="s">
        <v>616</v>
      </c>
      <c r="X317" t="s">
        <v>1025</v>
      </c>
    </row>
    <row r="318" spans="1:24" ht="16" x14ac:dyDescent="0.2">
      <c r="A318" t="s">
        <v>1114</v>
      </c>
      <c r="K318" t="s">
        <v>1115</v>
      </c>
      <c r="L318" t="s">
        <v>1116</v>
      </c>
      <c r="M318" t="s">
        <v>1087</v>
      </c>
      <c r="N318" t="s">
        <v>1087</v>
      </c>
      <c r="Q318" s="5" t="str">
        <f>VLOOKUP(U318,'CHART OF ACCOUNTS'!$A$2:$B$328,2,FALSE)</f>
        <v>Hospital Revenue-In Patient</v>
      </c>
      <c r="R318">
        <v>1</v>
      </c>
      <c r="S318">
        <v>431.25</v>
      </c>
      <c r="U318" t="s">
        <v>616</v>
      </c>
      <c r="X318" t="s">
        <v>1040</v>
      </c>
    </row>
    <row r="319" spans="1:24" ht="16" x14ac:dyDescent="0.2">
      <c r="A319" t="s">
        <v>1114</v>
      </c>
      <c r="K319" t="s">
        <v>1115</v>
      </c>
      <c r="L319" t="s">
        <v>1116</v>
      </c>
      <c r="M319" t="s">
        <v>1087</v>
      </c>
      <c r="N319" t="s">
        <v>1087</v>
      </c>
      <c r="Q319" s="5" t="str">
        <f>VLOOKUP(U319,'CHART OF ACCOUNTS'!$A$2:$B$328,2,FALSE)</f>
        <v>Hospital Revenue-In Patient</v>
      </c>
      <c r="R319">
        <v>1</v>
      </c>
      <c r="S319">
        <v>3668.78</v>
      </c>
      <c r="U319" t="s">
        <v>616</v>
      </c>
      <c r="X319" t="s">
        <v>1026</v>
      </c>
    </row>
    <row r="320" spans="1:24" ht="16" x14ac:dyDescent="0.2">
      <c r="A320" t="s">
        <v>1114</v>
      </c>
      <c r="K320" t="s">
        <v>1115</v>
      </c>
      <c r="L320" t="s">
        <v>1116</v>
      </c>
      <c r="M320" t="s">
        <v>1087</v>
      </c>
      <c r="N320" t="s">
        <v>1087</v>
      </c>
      <c r="Q320" s="5" t="str">
        <f>VLOOKUP(U320,'CHART OF ACCOUNTS'!$A$2:$B$328,2,FALSE)</f>
        <v>Hospital Revenue-In Patient</v>
      </c>
      <c r="R320">
        <v>1</v>
      </c>
      <c r="S320">
        <v>5649.95</v>
      </c>
      <c r="U320" t="s">
        <v>616</v>
      </c>
      <c r="X320" t="s">
        <v>1027</v>
      </c>
    </row>
    <row r="321" spans="1:24" ht="16" x14ac:dyDescent="0.2">
      <c r="A321" t="s">
        <v>1114</v>
      </c>
      <c r="K321" t="s">
        <v>1115</v>
      </c>
      <c r="L321" t="s">
        <v>1116</v>
      </c>
      <c r="M321" t="s">
        <v>1087</v>
      </c>
      <c r="N321" t="s">
        <v>1087</v>
      </c>
      <c r="Q321" s="5" t="str">
        <f>VLOOKUP(U321,'CHART OF ACCOUNTS'!$A$2:$B$328,2,FALSE)</f>
        <v>Hospital Revenue-In Patient</v>
      </c>
      <c r="R321">
        <v>1</v>
      </c>
      <c r="S321">
        <v>2178.2600000000002</v>
      </c>
      <c r="U321" t="s">
        <v>616</v>
      </c>
      <c r="X321" t="s">
        <v>1028</v>
      </c>
    </row>
    <row r="322" spans="1:24" ht="16" x14ac:dyDescent="0.2">
      <c r="A322" t="s">
        <v>1114</v>
      </c>
      <c r="K322" t="s">
        <v>1115</v>
      </c>
      <c r="L322" t="s">
        <v>1116</v>
      </c>
      <c r="M322" t="s">
        <v>1087</v>
      </c>
      <c r="N322" t="s">
        <v>1087</v>
      </c>
      <c r="Q322" s="5" t="str">
        <f>VLOOKUP(U322,'CHART OF ACCOUNTS'!$A$2:$B$328,2,FALSE)</f>
        <v>Hospital Revenue-In Patient</v>
      </c>
      <c r="R322">
        <v>1</v>
      </c>
      <c r="S322">
        <v>27641.8</v>
      </c>
      <c r="U322" t="s">
        <v>616</v>
      </c>
      <c r="X322" t="s">
        <v>1055</v>
      </c>
    </row>
    <row r="323" spans="1:24" ht="16" x14ac:dyDescent="0.2">
      <c r="A323" t="s">
        <v>1114</v>
      </c>
      <c r="K323" t="s">
        <v>1115</v>
      </c>
      <c r="L323" t="s">
        <v>1116</v>
      </c>
      <c r="M323" t="s">
        <v>1087</v>
      </c>
      <c r="N323" t="s">
        <v>1087</v>
      </c>
      <c r="Q323" s="5" t="str">
        <f>VLOOKUP(U323,'CHART OF ACCOUNTS'!$A$2:$B$328,2,FALSE)</f>
        <v>Hospital Revenue-In Patient</v>
      </c>
      <c r="R323">
        <v>1</v>
      </c>
      <c r="S323">
        <v>1486.95</v>
      </c>
      <c r="U323" t="s">
        <v>616</v>
      </c>
      <c r="X323" t="s">
        <v>1029</v>
      </c>
    </row>
    <row r="324" spans="1:24" ht="16" x14ac:dyDescent="0.2">
      <c r="A324" t="s">
        <v>1114</v>
      </c>
      <c r="K324" t="s">
        <v>1115</v>
      </c>
      <c r="L324" t="s">
        <v>1116</v>
      </c>
      <c r="M324" t="s">
        <v>1087</v>
      </c>
      <c r="N324" t="s">
        <v>1087</v>
      </c>
      <c r="Q324" s="5" t="str">
        <f>VLOOKUP(U324,'CHART OF ACCOUNTS'!$A$2:$B$328,2,FALSE)</f>
        <v>Hospital Revenue-In Patient</v>
      </c>
      <c r="R324">
        <v>1</v>
      </c>
      <c r="S324">
        <v>345</v>
      </c>
      <c r="U324" t="s">
        <v>616</v>
      </c>
      <c r="X324" t="s">
        <v>1036</v>
      </c>
    </row>
    <row r="325" spans="1:24" ht="16" x14ac:dyDescent="0.2">
      <c r="A325" t="s">
        <v>1114</v>
      </c>
      <c r="K325" t="s">
        <v>1115</v>
      </c>
      <c r="L325" t="s">
        <v>1116</v>
      </c>
      <c r="M325" t="s">
        <v>1087</v>
      </c>
      <c r="N325" t="s">
        <v>1087</v>
      </c>
      <c r="Q325" s="5" t="str">
        <f>VLOOKUP(U325,'CHART OF ACCOUNTS'!$A$2:$B$328,2,FALSE)</f>
        <v>Hospital Revenue-In Patient</v>
      </c>
      <c r="R325">
        <v>1</v>
      </c>
      <c r="S325">
        <v>18412.05</v>
      </c>
      <c r="U325" t="s">
        <v>616</v>
      </c>
      <c r="X325" t="s">
        <v>1080</v>
      </c>
    </row>
    <row r="326" spans="1:24" ht="16" x14ac:dyDescent="0.2">
      <c r="A326" t="s">
        <v>1114</v>
      </c>
      <c r="K326" t="s">
        <v>1115</v>
      </c>
      <c r="L326" t="s">
        <v>1116</v>
      </c>
      <c r="M326" t="s">
        <v>1087</v>
      </c>
      <c r="N326" t="s">
        <v>1087</v>
      </c>
      <c r="Q326" s="5" t="str">
        <f>VLOOKUP(U326,'CHART OF ACCOUNTS'!$A$2:$B$328,2,FALSE)</f>
        <v>Hospital Revenue-In Patient</v>
      </c>
      <c r="R326">
        <v>1</v>
      </c>
      <c r="S326">
        <v>27306.33</v>
      </c>
      <c r="U326" t="s">
        <v>616</v>
      </c>
      <c r="X326" t="s">
        <v>1030</v>
      </c>
    </row>
    <row r="327" spans="1:24" ht="16" x14ac:dyDescent="0.2">
      <c r="A327" t="s">
        <v>1117</v>
      </c>
      <c r="K327" t="s">
        <v>1118</v>
      </c>
      <c r="L327" t="s">
        <v>1119</v>
      </c>
      <c r="M327" t="s">
        <v>1120</v>
      </c>
      <c r="N327" t="s">
        <v>1120</v>
      </c>
      <c r="Q327" s="5" t="str">
        <f>VLOOKUP(U327,'CHART OF ACCOUNTS'!$A$2:$B$328,2,FALSE)</f>
        <v>Accounts Payable -Doctor's Fee Liability</v>
      </c>
      <c r="R327">
        <v>1</v>
      </c>
      <c r="S327">
        <v>6732.23</v>
      </c>
      <c r="U327" t="s">
        <v>437</v>
      </c>
      <c r="X327" t="s">
        <v>1023</v>
      </c>
    </row>
    <row r="328" spans="1:24" ht="16" x14ac:dyDescent="0.2">
      <c r="A328" t="s">
        <v>1117</v>
      </c>
      <c r="K328" t="s">
        <v>1118</v>
      </c>
      <c r="L328" t="s">
        <v>1119</v>
      </c>
      <c r="M328" t="s">
        <v>1120</v>
      </c>
      <c r="N328" t="s">
        <v>1120</v>
      </c>
      <c r="Q328" s="5" t="str">
        <f>VLOOKUP(U328,'CHART OF ACCOUNTS'!$A$2:$B$328,2,FALSE)</f>
        <v>Hospital Revenue-In Patient</v>
      </c>
      <c r="R328">
        <v>1</v>
      </c>
      <c r="S328">
        <v>1700</v>
      </c>
      <c r="U328" t="s">
        <v>616</v>
      </c>
      <c r="X328" t="s">
        <v>1023</v>
      </c>
    </row>
    <row r="329" spans="1:24" ht="16" x14ac:dyDescent="0.2">
      <c r="A329" t="s">
        <v>1117</v>
      </c>
      <c r="K329" t="s">
        <v>1118</v>
      </c>
      <c r="L329" t="s">
        <v>1119</v>
      </c>
      <c r="M329" t="s">
        <v>1120</v>
      </c>
      <c r="N329" t="s">
        <v>1120</v>
      </c>
      <c r="Q329" s="5" t="str">
        <f>VLOOKUP(U329,'CHART OF ACCOUNTS'!$A$2:$B$328,2,FALSE)</f>
        <v>Hospital Revenue-In Patient</v>
      </c>
      <c r="R329">
        <v>1</v>
      </c>
      <c r="S329">
        <v>500</v>
      </c>
      <c r="U329" t="s">
        <v>616</v>
      </c>
      <c r="X329" t="s">
        <v>1024</v>
      </c>
    </row>
    <row r="330" spans="1:24" ht="16" x14ac:dyDescent="0.2">
      <c r="A330" t="s">
        <v>1117</v>
      </c>
      <c r="K330" t="s">
        <v>1118</v>
      </c>
      <c r="L330" t="s">
        <v>1119</v>
      </c>
      <c r="M330" t="s">
        <v>1120</v>
      </c>
      <c r="N330" t="s">
        <v>1120</v>
      </c>
      <c r="Q330" s="5" t="str">
        <f>VLOOKUP(U330,'CHART OF ACCOUNTS'!$A$2:$B$328,2,FALSE)</f>
        <v>Accounts Receivable-Corporate-BABA YAP (TAGBILARAN CITY GOVERNMENT)</v>
      </c>
      <c r="R330">
        <v>1</v>
      </c>
      <c r="S330">
        <v>-10000</v>
      </c>
      <c r="U330" t="s">
        <v>101</v>
      </c>
      <c r="X330" t="s">
        <v>1025</v>
      </c>
    </row>
    <row r="331" spans="1:24" ht="16" x14ac:dyDescent="0.2">
      <c r="A331" t="s">
        <v>1117</v>
      </c>
      <c r="K331" t="s">
        <v>1118</v>
      </c>
      <c r="L331" t="s">
        <v>1119</v>
      </c>
      <c r="M331" t="s">
        <v>1120</v>
      </c>
      <c r="N331" t="s">
        <v>1120</v>
      </c>
      <c r="Q331" s="5" t="str">
        <f>VLOOKUP(U331,'CHART OF ACCOUNTS'!$A$2:$B$328,2,FALSE)</f>
        <v>Accounts Receivable-PHIC-HOSPITAL FEES</v>
      </c>
      <c r="R331">
        <v>1</v>
      </c>
      <c r="S331">
        <v>-2800</v>
      </c>
      <c r="U331" t="s">
        <v>65</v>
      </c>
      <c r="X331" t="s">
        <v>1025</v>
      </c>
    </row>
    <row r="332" spans="1:24" ht="16" x14ac:dyDescent="0.2">
      <c r="A332" t="s">
        <v>1117</v>
      </c>
      <c r="K332" t="s">
        <v>1118</v>
      </c>
      <c r="L332" t="s">
        <v>1119</v>
      </c>
      <c r="M332" t="s">
        <v>1120</v>
      </c>
      <c r="N332" t="s">
        <v>1120</v>
      </c>
      <c r="Q332" s="5" t="str">
        <f>VLOOKUP(U332,'CHART OF ACCOUNTS'!$A$2:$B$328,2,FALSE)</f>
        <v>Hospital Revenue-In Patient</v>
      </c>
      <c r="R332">
        <v>1</v>
      </c>
      <c r="S332">
        <v>2505</v>
      </c>
      <c r="U332" t="s">
        <v>616</v>
      </c>
      <c r="X332" t="s">
        <v>1025</v>
      </c>
    </row>
    <row r="333" spans="1:24" ht="16" x14ac:dyDescent="0.2">
      <c r="A333" t="s">
        <v>1117</v>
      </c>
      <c r="K333" t="s">
        <v>1118</v>
      </c>
      <c r="L333" t="s">
        <v>1119</v>
      </c>
      <c r="M333" t="s">
        <v>1120</v>
      </c>
      <c r="N333" t="s">
        <v>1120</v>
      </c>
      <c r="Q333" s="5" t="str">
        <f>VLOOKUP(U333,'CHART OF ACCOUNTS'!$A$2:$B$328,2,FALSE)</f>
        <v>Hospital Revenue-In Patient</v>
      </c>
      <c r="R333">
        <v>1</v>
      </c>
      <c r="S333">
        <v>431.25</v>
      </c>
      <c r="U333" t="s">
        <v>616</v>
      </c>
      <c r="X333" t="s">
        <v>1040</v>
      </c>
    </row>
    <row r="334" spans="1:24" ht="16" x14ac:dyDescent="0.2">
      <c r="A334" t="s">
        <v>1117</v>
      </c>
      <c r="K334" t="s">
        <v>1118</v>
      </c>
      <c r="L334" t="s">
        <v>1119</v>
      </c>
      <c r="M334" t="s">
        <v>1120</v>
      </c>
      <c r="N334" t="s">
        <v>1120</v>
      </c>
      <c r="Q334" s="5" t="str">
        <f>VLOOKUP(U334,'CHART OF ACCOUNTS'!$A$2:$B$328,2,FALSE)</f>
        <v>Hospital Revenue-In Patient</v>
      </c>
      <c r="R334">
        <v>1</v>
      </c>
      <c r="S334">
        <v>58.6</v>
      </c>
      <c r="U334" t="s">
        <v>616</v>
      </c>
      <c r="X334" t="s">
        <v>1026</v>
      </c>
    </row>
    <row r="335" spans="1:24" ht="16" x14ac:dyDescent="0.2">
      <c r="A335" t="s">
        <v>1117</v>
      </c>
      <c r="K335" t="s">
        <v>1118</v>
      </c>
      <c r="L335" t="s">
        <v>1119</v>
      </c>
      <c r="M335" t="s">
        <v>1120</v>
      </c>
      <c r="N335" t="s">
        <v>1120</v>
      </c>
      <c r="Q335" s="5" t="str">
        <f>VLOOKUP(U335,'CHART OF ACCOUNTS'!$A$2:$B$328,2,FALSE)</f>
        <v>Hospital Revenue-In Patient</v>
      </c>
      <c r="R335">
        <v>1</v>
      </c>
      <c r="S335">
        <v>4080.2</v>
      </c>
      <c r="U335" t="s">
        <v>616</v>
      </c>
      <c r="X335" t="s">
        <v>1027</v>
      </c>
    </row>
    <row r="336" spans="1:24" ht="16" x14ac:dyDescent="0.2">
      <c r="A336" t="s">
        <v>1117</v>
      </c>
      <c r="K336" t="s">
        <v>1118</v>
      </c>
      <c r="L336" t="s">
        <v>1119</v>
      </c>
      <c r="M336" t="s">
        <v>1120</v>
      </c>
      <c r="N336" t="s">
        <v>1120</v>
      </c>
      <c r="Q336" s="5" t="str">
        <f>VLOOKUP(U336,'CHART OF ACCOUNTS'!$A$2:$B$328,2,FALSE)</f>
        <v>Hospital Revenue-In Patient</v>
      </c>
      <c r="R336">
        <v>1</v>
      </c>
      <c r="S336">
        <v>1539.16</v>
      </c>
      <c r="U336" t="s">
        <v>616</v>
      </c>
      <c r="X336" t="s">
        <v>1028</v>
      </c>
    </row>
    <row r="337" spans="1:24" ht="16" x14ac:dyDescent="0.2">
      <c r="A337" t="s">
        <v>1117</v>
      </c>
      <c r="K337" t="s">
        <v>1118</v>
      </c>
      <c r="L337" t="s">
        <v>1119</v>
      </c>
      <c r="M337" t="s">
        <v>1120</v>
      </c>
      <c r="N337" t="s">
        <v>1120</v>
      </c>
      <c r="Q337" s="5" t="str">
        <f>VLOOKUP(U337,'CHART OF ACCOUNTS'!$A$2:$B$328,2,FALSE)</f>
        <v>Hospital Revenue-In Patient</v>
      </c>
      <c r="R337">
        <v>1</v>
      </c>
      <c r="S337">
        <v>336.95</v>
      </c>
      <c r="U337" t="s">
        <v>616</v>
      </c>
      <c r="X337" t="s">
        <v>1029</v>
      </c>
    </row>
    <row r="338" spans="1:24" ht="16" x14ac:dyDescent="0.2">
      <c r="A338" t="s">
        <v>1117</v>
      </c>
      <c r="K338" t="s">
        <v>1118</v>
      </c>
      <c r="L338" t="s">
        <v>1119</v>
      </c>
      <c r="M338" t="s">
        <v>1120</v>
      </c>
      <c r="N338" t="s">
        <v>1120</v>
      </c>
      <c r="Q338" s="5" t="str">
        <f>VLOOKUP(U338,'CHART OF ACCOUNTS'!$A$2:$B$328,2,FALSE)</f>
        <v>Hospital Revenue-In Patient</v>
      </c>
      <c r="R338">
        <v>1</v>
      </c>
      <c r="S338">
        <v>1547.22</v>
      </c>
      <c r="U338" t="s">
        <v>616</v>
      </c>
      <c r="X338" t="s">
        <v>1030</v>
      </c>
    </row>
    <row r="339" spans="1:24" ht="16" x14ac:dyDescent="0.2">
      <c r="A339" t="s">
        <v>1121</v>
      </c>
      <c r="K339" t="s">
        <v>1122</v>
      </c>
      <c r="L339" t="s">
        <v>1123</v>
      </c>
      <c r="M339" t="s">
        <v>1120</v>
      </c>
      <c r="N339" t="s">
        <v>1120</v>
      </c>
      <c r="Q339" s="5" t="str">
        <f>VLOOKUP(U339,'CHART OF ACCOUNTS'!$A$2:$B$328,2,FALSE)</f>
        <v>Hospital Revenue-In Patient</v>
      </c>
      <c r="R339">
        <v>1</v>
      </c>
      <c r="S339">
        <v>430</v>
      </c>
      <c r="U339" t="s">
        <v>616</v>
      </c>
      <c r="X339" t="s">
        <v>1021</v>
      </c>
    </row>
    <row r="340" spans="1:24" ht="16" x14ac:dyDescent="0.2">
      <c r="A340" t="s">
        <v>1121</v>
      </c>
      <c r="K340" t="s">
        <v>1122</v>
      </c>
      <c r="L340" t="s">
        <v>1123</v>
      </c>
      <c r="M340" t="s">
        <v>1120</v>
      </c>
      <c r="N340" t="s">
        <v>1120</v>
      </c>
      <c r="Q340" s="5" t="str">
        <f>VLOOKUP(U340,'CHART OF ACCOUNTS'!$A$2:$B$328,2,FALSE)</f>
        <v>Accounts Payable -Doctor's Fee Liability</v>
      </c>
      <c r="R340">
        <v>1</v>
      </c>
      <c r="S340">
        <v>6887.03</v>
      </c>
      <c r="U340" t="s">
        <v>437</v>
      </c>
      <c r="X340" t="s">
        <v>1023</v>
      </c>
    </row>
    <row r="341" spans="1:24" ht="16" x14ac:dyDescent="0.2">
      <c r="A341" t="s">
        <v>1121</v>
      </c>
      <c r="K341" t="s">
        <v>1122</v>
      </c>
      <c r="L341" t="s">
        <v>1123</v>
      </c>
      <c r="M341" t="s">
        <v>1120</v>
      </c>
      <c r="N341" t="s">
        <v>1120</v>
      </c>
      <c r="Q341" s="5" t="str">
        <f>VLOOKUP(U341,'CHART OF ACCOUNTS'!$A$2:$B$328,2,FALSE)</f>
        <v>Hospital Revenue-In Patient</v>
      </c>
      <c r="R341">
        <v>1</v>
      </c>
      <c r="S341">
        <v>3400</v>
      </c>
      <c r="U341" t="s">
        <v>616</v>
      </c>
      <c r="X341" t="s">
        <v>1023</v>
      </c>
    </row>
    <row r="342" spans="1:24" ht="16" x14ac:dyDescent="0.2">
      <c r="A342" t="s">
        <v>1121</v>
      </c>
      <c r="K342" t="s">
        <v>1122</v>
      </c>
      <c r="L342" t="s">
        <v>1123</v>
      </c>
      <c r="M342" t="s">
        <v>1120</v>
      </c>
      <c r="N342" t="s">
        <v>1120</v>
      </c>
      <c r="Q342" s="5" t="str">
        <f>VLOOKUP(U342,'CHART OF ACCOUNTS'!$A$2:$B$328,2,FALSE)</f>
        <v>Hospital Revenue-In Patient</v>
      </c>
      <c r="R342">
        <v>1</v>
      </c>
      <c r="S342">
        <v>500</v>
      </c>
      <c r="U342" t="s">
        <v>616</v>
      </c>
      <c r="X342" t="s">
        <v>1024</v>
      </c>
    </row>
    <row r="343" spans="1:24" ht="16" x14ac:dyDescent="0.2">
      <c r="A343" t="s">
        <v>1121</v>
      </c>
      <c r="K343" t="s">
        <v>1122</v>
      </c>
      <c r="L343" t="s">
        <v>1123</v>
      </c>
      <c r="M343" t="s">
        <v>1120</v>
      </c>
      <c r="N343" t="s">
        <v>1120</v>
      </c>
      <c r="Q343" s="5" t="str">
        <f>VLOOKUP(U343,'CHART OF ACCOUNTS'!$A$2:$B$328,2,FALSE)</f>
        <v>Accounts Payable -Doctor's Fee Liability</v>
      </c>
      <c r="R343">
        <v>1</v>
      </c>
      <c r="S343">
        <v>4210.53</v>
      </c>
      <c r="U343" t="s">
        <v>437</v>
      </c>
      <c r="X343" t="s">
        <v>1025</v>
      </c>
    </row>
    <row r="344" spans="1:24" ht="16" x14ac:dyDescent="0.2">
      <c r="A344" t="s">
        <v>1121</v>
      </c>
      <c r="K344" t="s">
        <v>1122</v>
      </c>
      <c r="L344" t="s">
        <v>1123</v>
      </c>
      <c r="M344" t="s">
        <v>1120</v>
      </c>
      <c r="N344" t="s">
        <v>1120</v>
      </c>
      <c r="Q344" s="5" t="str">
        <f>VLOOKUP(U344,'CHART OF ACCOUNTS'!$A$2:$B$328,2,FALSE)</f>
        <v>Accounts Payable -Doctor's Fee Liability</v>
      </c>
      <c r="R344">
        <v>1</v>
      </c>
      <c r="S344">
        <v>1578.95</v>
      </c>
      <c r="U344" t="s">
        <v>437</v>
      </c>
      <c r="X344" t="s">
        <v>1025</v>
      </c>
    </row>
    <row r="345" spans="1:24" ht="16" x14ac:dyDescent="0.2">
      <c r="A345" t="s">
        <v>1121</v>
      </c>
      <c r="K345" t="s">
        <v>1122</v>
      </c>
      <c r="L345" t="s">
        <v>1123</v>
      </c>
      <c r="M345" t="s">
        <v>1120</v>
      </c>
      <c r="N345" t="s">
        <v>1120</v>
      </c>
      <c r="Q345" s="5" t="str">
        <f>VLOOKUP(U345,'CHART OF ACCOUNTS'!$A$2:$B$328,2,FALSE)</f>
        <v>Accounts Receivable-PHIC-HOSPITAL FEES</v>
      </c>
      <c r="R345">
        <v>1</v>
      </c>
      <c r="S345">
        <v>-5810</v>
      </c>
      <c r="U345" t="s">
        <v>65</v>
      </c>
      <c r="X345" t="s">
        <v>1025</v>
      </c>
    </row>
    <row r="346" spans="1:24" ht="16" x14ac:dyDescent="0.2">
      <c r="A346" t="s">
        <v>1121</v>
      </c>
      <c r="K346" t="s">
        <v>1122</v>
      </c>
      <c r="L346" t="s">
        <v>1123</v>
      </c>
      <c r="M346" t="s">
        <v>1120</v>
      </c>
      <c r="N346" t="s">
        <v>1120</v>
      </c>
      <c r="Q346" s="5" t="str">
        <f>VLOOKUP(U346,'CHART OF ACCOUNTS'!$A$2:$B$328,2,FALSE)</f>
        <v>Hospital Revenue-In Patient</v>
      </c>
      <c r="R346">
        <v>1</v>
      </c>
      <c r="S346">
        <v>5100</v>
      </c>
      <c r="U346" t="s">
        <v>616</v>
      </c>
      <c r="X346" t="s">
        <v>1025</v>
      </c>
    </row>
    <row r="347" spans="1:24" ht="16" x14ac:dyDescent="0.2">
      <c r="A347" t="s">
        <v>1121</v>
      </c>
      <c r="K347" t="s">
        <v>1122</v>
      </c>
      <c r="L347" t="s">
        <v>1123</v>
      </c>
      <c r="M347" t="s">
        <v>1120</v>
      </c>
      <c r="N347" t="s">
        <v>1120</v>
      </c>
      <c r="Q347" s="5" t="str">
        <f>VLOOKUP(U347,'CHART OF ACCOUNTS'!$A$2:$B$328,2,FALSE)</f>
        <v>Hospital Revenue-In Patient</v>
      </c>
      <c r="R347">
        <v>1</v>
      </c>
      <c r="S347">
        <v>4529.8500000000004</v>
      </c>
      <c r="U347" t="s">
        <v>616</v>
      </c>
      <c r="X347" t="s">
        <v>1040</v>
      </c>
    </row>
    <row r="348" spans="1:24" ht="16" x14ac:dyDescent="0.2">
      <c r="A348" t="s">
        <v>1121</v>
      </c>
      <c r="K348" t="s">
        <v>1122</v>
      </c>
      <c r="L348" t="s">
        <v>1123</v>
      </c>
      <c r="M348" t="s">
        <v>1120</v>
      </c>
      <c r="N348" t="s">
        <v>1120</v>
      </c>
      <c r="Q348" s="5" t="str">
        <f>VLOOKUP(U348,'CHART OF ACCOUNTS'!$A$2:$B$328,2,FALSE)</f>
        <v>Hospital Revenue-In Patient</v>
      </c>
      <c r="R348">
        <v>1</v>
      </c>
      <c r="S348">
        <v>3400</v>
      </c>
      <c r="U348" t="s">
        <v>616</v>
      </c>
      <c r="X348" t="s">
        <v>1026</v>
      </c>
    </row>
    <row r="349" spans="1:24" ht="16" x14ac:dyDescent="0.2">
      <c r="A349" t="s">
        <v>1121</v>
      </c>
      <c r="K349" t="s">
        <v>1122</v>
      </c>
      <c r="L349" t="s">
        <v>1123</v>
      </c>
      <c r="M349" t="s">
        <v>1120</v>
      </c>
      <c r="N349" t="s">
        <v>1120</v>
      </c>
      <c r="Q349" s="5" t="str">
        <f>VLOOKUP(U349,'CHART OF ACCOUNTS'!$A$2:$B$328,2,FALSE)</f>
        <v>Hospital Revenue-In Patient</v>
      </c>
      <c r="R349">
        <v>1</v>
      </c>
      <c r="S349">
        <v>5272.75</v>
      </c>
      <c r="U349" t="s">
        <v>616</v>
      </c>
      <c r="X349" t="s">
        <v>1027</v>
      </c>
    </row>
    <row r="350" spans="1:24" ht="16" x14ac:dyDescent="0.2">
      <c r="A350" t="s">
        <v>1121</v>
      </c>
      <c r="K350" t="s">
        <v>1122</v>
      </c>
      <c r="L350" t="s">
        <v>1123</v>
      </c>
      <c r="M350" t="s">
        <v>1120</v>
      </c>
      <c r="N350" t="s">
        <v>1120</v>
      </c>
      <c r="Q350" s="5" t="str">
        <f>VLOOKUP(U350,'CHART OF ACCOUNTS'!$A$2:$B$328,2,FALSE)</f>
        <v>Hospital Revenue-In Patient</v>
      </c>
      <c r="R350">
        <v>1</v>
      </c>
      <c r="S350">
        <v>1253.98</v>
      </c>
      <c r="U350" t="s">
        <v>616</v>
      </c>
      <c r="X350" t="s">
        <v>1028</v>
      </c>
    </row>
    <row r="351" spans="1:24" ht="16" x14ac:dyDescent="0.2">
      <c r="A351" t="s">
        <v>1121</v>
      </c>
      <c r="K351" t="s">
        <v>1122</v>
      </c>
      <c r="L351" t="s">
        <v>1123</v>
      </c>
      <c r="M351" t="s">
        <v>1120</v>
      </c>
      <c r="N351" t="s">
        <v>1120</v>
      </c>
      <c r="Q351" s="5" t="str">
        <f>VLOOKUP(U351,'CHART OF ACCOUNTS'!$A$2:$B$328,2,FALSE)</f>
        <v>Hospital Revenue-In Patient</v>
      </c>
      <c r="R351">
        <v>1</v>
      </c>
      <c r="S351">
        <v>16442.7</v>
      </c>
      <c r="U351" t="s">
        <v>616</v>
      </c>
      <c r="X351" t="s">
        <v>1029</v>
      </c>
    </row>
    <row r="352" spans="1:24" ht="16" x14ac:dyDescent="0.2">
      <c r="A352" t="s">
        <v>1121</v>
      </c>
      <c r="K352" t="s">
        <v>1122</v>
      </c>
      <c r="L352" t="s">
        <v>1123</v>
      </c>
      <c r="M352" t="s">
        <v>1120</v>
      </c>
      <c r="N352" t="s">
        <v>1120</v>
      </c>
      <c r="Q352" s="5" t="str">
        <f>VLOOKUP(U352,'CHART OF ACCOUNTS'!$A$2:$B$328,2,FALSE)</f>
        <v>Hospital Revenue-In Patient</v>
      </c>
      <c r="R352">
        <v>1</v>
      </c>
      <c r="S352">
        <v>1227.6400000000001</v>
      </c>
      <c r="U352" t="s">
        <v>616</v>
      </c>
      <c r="X352" t="s">
        <v>1030</v>
      </c>
    </row>
    <row r="353" spans="1:24" ht="16" x14ac:dyDescent="0.2">
      <c r="A353" t="s">
        <v>1124</v>
      </c>
      <c r="K353" t="s">
        <v>1125</v>
      </c>
      <c r="L353" t="s">
        <v>1126</v>
      </c>
      <c r="M353" t="s">
        <v>1120</v>
      </c>
      <c r="N353" t="s">
        <v>1120</v>
      </c>
      <c r="Q353" s="5" t="str">
        <f>VLOOKUP(U353,'CHART OF ACCOUNTS'!$A$2:$B$328,2,FALSE)</f>
        <v>Accounts Payable -Doctor's Fee Liability</v>
      </c>
      <c r="R353">
        <v>1</v>
      </c>
      <c r="S353">
        <v>5294.12</v>
      </c>
      <c r="U353" t="s">
        <v>437</v>
      </c>
      <c r="X353" t="s">
        <v>1023</v>
      </c>
    </row>
    <row r="354" spans="1:24" ht="16" x14ac:dyDescent="0.2">
      <c r="A354" t="s">
        <v>1124</v>
      </c>
      <c r="K354" t="s">
        <v>1125</v>
      </c>
      <c r="L354" t="s">
        <v>1126</v>
      </c>
      <c r="M354" t="s">
        <v>1120</v>
      </c>
      <c r="N354" t="s">
        <v>1120</v>
      </c>
      <c r="Q354" s="5" t="str">
        <f>VLOOKUP(U354,'CHART OF ACCOUNTS'!$A$2:$B$328,2,FALSE)</f>
        <v>Accounts Payable -Doctor's Fee Liability</v>
      </c>
      <c r="R354">
        <v>1</v>
      </c>
      <c r="S354">
        <v>5555.56</v>
      </c>
      <c r="U354" t="s">
        <v>437</v>
      </c>
      <c r="X354" t="s">
        <v>1023</v>
      </c>
    </row>
    <row r="355" spans="1:24" ht="16" x14ac:dyDescent="0.2">
      <c r="A355" t="s">
        <v>1124</v>
      </c>
      <c r="K355" t="s">
        <v>1125</v>
      </c>
      <c r="L355" t="s">
        <v>1126</v>
      </c>
      <c r="M355" t="s">
        <v>1120</v>
      </c>
      <c r="N355" t="s">
        <v>1120</v>
      </c>
      <c r="Q355" s="5" t="str">
        <f>VLOOKUP(U355,'CHART OF ACCOUNTS'!$A$2:$B$328,2,FALSE)</f>
        <v>Hospital Revenue-In Patient</v>
      </c>
      <c r="R355">
        <v>1</v>
      </c>
      <c r="S355">
        <v>3400</v>
      </c>
      <c r="U355" t="s">
        <v>616</v>
      </c>
      <c r="X355" t="s">
        <v>1023</v>
      </c>
    </row>
    <row r="356" spans="1:24" ht="16" x14ac:dyDescent="0.2">
      <c r="A356" t="s">
        <v>1124</v>
      </c>
      <c r="K356" t="s">
        <v>1125</v>
      </c>
      <c r="L356" t="s">
        <v>1126</v>
      </c>
      <c r="M356" t="s">
        <v>1120</v>
      </c>
      <c r="N356" t="s">
        <v>1120</v>
      </c>
      <c r="Q356" s="5" t="str">
        <f>VLOOKUP(U356,'CHART OF ACCOUNTS'!$A$2:$B$328,2,FALSE)</f>
        <v>Hospital Revenue-In Patient</v>
      </c>
      <c r="R356">
        <v>1</v>
      </c>
      <c r="S356">
        <v>500</v>
      </c>
      <c r="U356" t="s">
        <v>616</v>
      </c>
      <c r="X356" t="s">
        <v>1024</v>
      </c>
    </row>
    <row r="357" spans="1:24" ht="16" x14ac:dyDescent="0.2">
      <c r="A357" t="s">
        <v>1124</v>
      </c>
      <c r="K357" t="s">
        <v>1125</v>
      </c>
      <c r="L357" t="s">
        <v>1126</v>
      </c>
      <c r="M357" t="s">
        <v>1120</v>
      </c>
      <c r="N357" t="s">
        <v>1120</v>
      </c>
      <c r="Q357" s="5" t="str">
        <f>VLOOKUP(U357,'CHART OF ACCOUNTS'!$A$2:$B$328,2,FALSE)</f>
        <v>Hospital Discounts and Allowances-PWD/SC</v>
      </c>
      <c r="R357">
        <v>1</v>
      </c>
      <c r="S357">
        <v>-6331.46</v>
      </c>
      <c r="U357" t="s">
        <v>681</v>
      </c>
      <c r="X357" t="s">
        <v>1025</v>
      </c>
    </row>
    <row r="358" spans="1:24" ht="16" x14ac:dyDescent="0.2">
      <c r="A358" t="s">
        <v>1124</v>
      </c>
      <c r="K358" t="s">
        <v>1125</v>
      </c>
      <c r="L358" t="s">
        <v>1126</v>
      </c>
      <c r="M358" t="s">
        <v>1120</v>
      </c>
      <c r="N358" t="s">
        <v>1120</v>
      </c>
      <c r="Q358" s="5" t="str">
        <f>VLOOKUP(U358,'CHART OF ACCOUNTS'!$A$2:$B$328,2,FALSE)</f>
        <v>Accounts Receivable-PHIC-HOSPITAL FEES</v>
      </c>
      <c r="R358">
        <v>1</v>
      </c>
      <c r="S358">
        <v>-2800</v>
      </c>
      <c r="U358" t="s">
        <v>65</v>
      </c>
      <c r="X358" t="s">
        <v>1025</v>
      </c>
    </row>
    <row r="359" spans="1:24" ht="16" x14ac:dyDescent="0.2">
      <c r="A359" t="s">
        <v>1124</v>
      </c>
      <c r="K359" t="s">
        <v>1125</v>
      </c>
      <c r="L359" t="s">
        <v>1126</v>
      </c>
      <c r="M359" t="s">
        <v>1120</v>
      </c>
      <c r="N359" t="s">
        <v>1120</v>
      </c>
      <c r="Q359" s="5" t="str">
        <f>VLOOKUP(U359,'CHART OF ACCOUNTS'!$A$2:$B$328,2,FALSE)</f>
        <v>Hospital Revenue-In Patient</v>
      </c>
      <c r="R359">
        <v>1</v>
      </c>
      <c r="S359">
        <v>3658.15</v>
      </c>
      <c r="U359" t="s">
        <v>616</v>
      </c>
      <c r="X359" t="s">
        <v>1025</v>
      </c>
    </row>
    <row r="360" spans="1:24" ht="16" x14ac:dyDescent="0.2">
      <c r="A360" t="s">
        <v>1124</v>
      </c>
      <c r="K360" t="s">
        <v>1125</v>
      </c>
      <c r="L360" t="s">
        <v>1126</v>
      </c>
      <c r="M360" t="s">
        <v>1120</v>
      </c>
      <c r="N360" t="s">
        <v>1120</v>
      </c>
      <c r="Q360" s="5" t="str">
        <f>VLOOKUP(U360,'CHART OF ACCOUNTS'!$A$2:$B$328,2,FALSE)</f>
        <v>Hospital Revenue-In Patient</v>
      </c>
      <c r="R360">
        <v>1</v>
      </c>
      <c r="S360">
        <v>431.25</v>
      </c>
      <c r="U360" t="s">
        <v>616</v>
      </c>
      <c r="X360" t="s">
        <v>1040</v>
      </c>
    </row>
    <row r="361" spans="1:24" ht="16" x14ac:dyDescent="0.2">
      <c r="A361" t="s">
        <v>1124</v>
      </c>
      <c r="K361" t="s">
        <v>1125</v>
      </c>
      <c r="L361" t="s">
        <v>1126</v>
      </c>
      <c r="M361" t="s">
        <v>1120</v>
      </c>
      <c r="N361" t="s">
        <v>1120</v>
      </c>
      <c r="Q361" s="5" t="str">
        <f>VLOOKUP(U361,'CHART OF ACCOUNTS'!$A$2:$B$328,2,FALSE)</f>
        <v>Hospital Revenue-In Patient</v>
      </c>
      <c r="R361">
        <v>1</v>
      </c>
      <c r="S361">
        <v>2286.56</v>
      </c>
      <c r="U361" t="s">
        <v>616</v>
      </c>
      <c r="X361" t="s">
        <v>1026</v>
      </c>
    </row>
    <row r="362" spans="1:24" ht="16" x14ac:dyDescent="0.2">
      <c r="A362" t="s">
        <v>1124</v>
      </c>
      <c r="K362" t="s">
        <v>1125</v>
      </c>
      <c r="L362" t="s">
        <v>1126</v>
      </c>
      <c r="M362" t="s">
        <v>1120</v>
      </c>
      <c r="N362" t="s">
        <v>1120</v>
      </c>
      <c r="Q362" s="5" t="str">
        <f>VLOOKUP(U362,'CHART OF ACCOUNTS'!$A$2:$B$328,2,FALSE)</f>
        <v>Hospital Revenue-In Patient</v>
      </c>
      <c r="R362">
        <v>1</v>
      </c>
      <c r="S362">
        <v>5693.65</v>
      </c>
      <c r="U362" t="s">
        <v>616</v>
      </c>
      <c r="X362" t="s">
        <v>1027</v>
      </c>
    </row>
    <row r="363" spans="1:24" ht="16" x14ac:dyDescent="0.2">
      <c r="A363" t="s">
        <v>1124</v>
      </c>
      <c r="K363" t="s">
        <v>1125</v>
      </c>
      <c r="L363" t="s">
        <v>1126</v>
      </c>
      <c r="M363" t="s">
        <v>1120</v>
      </c>
      <c r="N363" t="s">
        <v>1120</v>
      </c>
      <c r="Q363" s="5" t="str">
        <f>VLOOKUP(U363,'CHART OF ACCOUNTS'!$A$2:$B$328,2,FALSE)</f>
        <v>Hospital Revenue-In Patient</v>
      </c>
      <c r="R363">
        <v>1</v>
      </c>
      <c r="S363">
        <v>1986.5</v>
      </c>
      <c r="U363" t="s">
        <v>616</v>
      </c>
      <c r="X363" t="s">
        <v>1028</v>
      </c>
    </row>
    <row r="364" spans="1:24" ht="16" x14ac:dyDescent="0.2">
      <c r="A364" t="s">
        <v>1124</v>
      </c>
      <c r="K364" t="s">
        <v>1125</v>
      </c>
      <c r="L364" t="s">
        <v>1126</v>
      </c>
      <c r="M364" t="s">
        <v>1120</v>
      </c>
      <c r="N364" t="s">
        <v>1120</v>
      </c>
      <c r="Q364" s="5" t="str">
        <f>VLOOKUP(U364,'CHART OF ACCOUNTS'!$A$2:$B$328,2,FALSE)</f>
        <v>Hospital Revenue-In Patient</v>
      </c>
      <c r="R364">
        <v>1</v>
      </c>
      <c r="S364">
        <v>336.95</v>
      </c>
      <c r="U364" t="s">
        <v>616</v>
      </c>
      <c r="X364" t="s">
        <v>1029</v>
      </c>
    </row>
    <row r="365" spans="1:24" ht="16" x14ac:dyDescent="0.2">
      <c r="A365" t="s">
        <v>1124</v>
      </c>
      <c r="K365" t="s">
        <v>1125</v>
      </c>
      <c r="L365" t="s">
        <v>1126</v>
      </c>
      <c r="M365" t="s">
        <v>1120</v>
      </c>
      <c r="N365" t="s">
        <v>1120</v>
      </c>
      <c r="Q365" s="5" t="str">
        <f>VLOOKUP(U365,'CHART OF ACCOUNTS'!$A$2:$B$328,2,FALSE)</f>
        <v>Hospital Revenue-In Patient</v>
      </c>
      <c r="R365">
        <v>1</v>
      </c>
      <c r="S365">
        <v>13364.22</v>
      </c>
      <c r="U365" t="s">
        <v>616</v>
      </c>
      <c r="X365" t="s">
        <v>1030</v>
      </c>
    </row>
    <row r="366" spans="1:24" ht="16" x14ac:dyDescent="0.2">
      <c r="A366" t="s">
        <v>1127</v>
      </c>
      <c r="K366" t="s">
        <v>1128</v>
      </c>
      <c r="L366" t="s">
        <v>1129</v>
      </c>
      <c r="M366" t="s">
        <v>1120</v>
      </c>
      <c r="N366" t="s">
        <v>1120</v>
      </c>
      <c r="Q366" s="5" t="str">
        <f>VLOOKUP(U366,'CHART OF ACCOUNTS'!$A$2:$B$328,2,FALSE)</f>
        <v>Hospital Revenue-In Patient</v>
      </c>
      <c r="R366">
        <v>1</v>
      </c>
      <c r="S366">
        <v>3400</v>
      </c>
      <c r="U366" t="s">
        <v>616</v>
      </c>
      <c r="X366" t="s">
        <v>1023</v>
      </c>
    </row>
    <row r="367" spans="1:24" ht="16" x14ac:dyDescent="0.2">
      <c r="A367" t="s">
        <v>1127</v>
      </c>
      <c r="K367" t="s">
        <v>1128</v>
      </c>
      <c r="L367" t="s">
        <v>1129</v>
      </c>
      <c r="M367" t="s">
        <v>1120</v>
      </c>
      <c r="N367" t="s">
        <v>1120</v>
      </c>
      <c r="Q367" s="5" t="str">
        <f>VLOOKUP(U367,'CHART OF ACCOUNTS'!$A$2:$B$328,2,FALSE)</f>
        <v>Hospital Revenue-In Patient</v>
      </c>
      <c r="R367">
        <v>1</v>
      </c>
      <c r="S367">
        <v>500</v>
      </c>
      <c r="U367" t="s">
        <v>616</v>
      </c>
      <c r="X367" t="s">
        <v>1024</v>
      </c>
    </row>
    <row r="368" spans="1:24" ht="16" x14ac:dyDescent="0.2">
      <c r="A368" t="s">
        <v>1127</v>
      </c>
      <c r="K368" t="s">
        <v>1128</v>
      </c>
      <c r="L368" t="s">
        <v>1129</v>
      </c>
      <c r="M368" t="s">
        <v>1120</v>
      </c>
      <c r="N368" t="s">
        <v>1120</v>
      </c>
      <c r="Q368" s="5" t="str">
        <f>VLOOKUP(U368,'CHART OF ACCOUNTS'!$A$2:$B$328,2,FALSE)</f>
        <v>Accounts Payable -Doctor's Fee Liability</v>
      </c>
      <c r="R368">
        <v>1</v>
      </c>
      <c r="S368">
        <v>4444.4399999999996</v>
      </c>
      <c r="U368" t="s">
        <v>437</v>
      </c>
      <c r="X368" t="s">
        <v>1025</v>
      </c>
    </row>
    <row r="369" spans="1:24" ht="16" x14ac:dyDescent="0.2">
      <c r="A369" t="s">
        <v>1127</v>
      </c>
      <c r="K369" t="s">
        <v>1128</v>
      </c>
      <c r="L369" t="s">
        <v>1129</v>
      </c>
      <c r="M369" t="s">
        <v>1120</v>
      </c>
      <c r="N369" t="s">
        <v>1120</v>
      </c>
      <c r="Q369" s="5" t="str">
        <f>VLOOKUP(U369,'CHART OF ACCOUNTS'!$A$2:$B$328,2,FALSE)</f>
        <v>Hospital Discounts and Allowances-PWD/SC</v>
      </c>
      <c r="R369">
        <v>1</v>
      </c>
      <c r="S369">
        <v>-3324.36</v>
      </c>
      <c r="U369" t="s">
        <v>681</v>
      </c>
      <c r="X369" t="s">
        <v>1025</v>
      </c>
    </row>
    <row r="370" spans="1:24" ht="16" x14ac:dyDescent="0.2">
      <c r="A370" t="s">
        <v>1127</v>
      </c>
      <c r="K370" t="s">
        <v>1128</v>
      </c>
      <c r="L370" t="s">
        <v>1129</v>
      </c>
      <c r="M370" t="s">
        <v>1120</v>
      </c>
      <c r="N370" t="s">
        <v>1120</v>
      </c>
      <c r="Q370" s="5" t="str">
        <f>VLOOKUP(U370,'CHART OF ACCOUNTS'!$A$2:$B$328,2,FALSE)</f>
        <v>Hospital Discounts and Allowances-Admin/Employee</v>
      </c>
      <c r="R370">
        <v>1</v>
      </c>
      <c r="S370">
        <v>-1300</v>
      </c>
      <c r="U370" t="s">
        <v>678</v>
      </c>
      <c r="X370" t="s">
        <v>1025</v>
      </c>
    </row>
    <row r="371" spans="1:24" ht="16" x14ac:dyDescent="0.2">
      <c r="A371" t="s">
        <v>1127</v>
      </c>
      <c r="K371" t="s">
        <v>1128</v>
      </c>
      <c r="L371" t="s">
        <v>1129</v>
      </c>
      <c r="M371" t="s">
        <v>1120</v>
      </c>
      <c r="N371" t="s">
        <v>1120</v>
      </c>
      <c r="Q371" s="5" t="str">
        <f>VLOOKUP(U371,'CHART OF ACCOUNTS'!$A$2:$B$328,2,FALSE)</f>
        <v>Accounts Receivable-PHIC-HOSPITAL FEES</v>
      </c>
      <c r="R371">
        <v>1</v>
      </c>
      <c r="S371">
        <v>-7000</v>
      </c>
      <c r="U371" t="s">
        <v>65</v>
      </c>
      <c r="X371" t="s">
        <v>1025</v>
      </c>
    </row>
    <row r="372" spans="1:24" ht="16" x14ac:dyDescent="0.2">
      <c r="A372" t="s">
        <v>1127</v>
      </c>
      <c r="K372" t="s">
        <v>1128</v>
      </c>
      <c r="L372" t="s">
        <v>1129</v>
      </c>
      <c r="M372" t="s">
        <v>1120</v>
      </c>
      <c r="N372" t="s">
        <v>1120</v>
      </c>
      <c r="Q372" s="5" t="str">
        <f>VLOOKUP(U372,'CHART OF ACCOUNTS'!$A$2:$B$328,2,FALSE)</f>
        <v>Hospital Revenue-In Patient</v>
      </c>
      <c r="R372">
        <v>1</v>
      </c>
      <c r="S372">
        <v>1700</v>
      </c>
      <c r="U372" t="s">
        <v>616</v>
      </c>
      <c r="X372" t="s">
        <v>1025</v>
      </c>
    </row>
    <row r="373" spans="1:24" ht="16" x14ac:dyDescent="0.2">
      <c r="A373" t="s">
        <v>1127</v>
      </c>
      <c r="K373" t="s">
        <v>1128</v>
      </c>
      <c r="L373" t="s">
        <v>1129</v>
      </c>
      <c r="M373" t="s">
        <v>1120</v>
      </c>
      <c r="N373" t="s">
        <v>1120</v>
      </c>
      <c r="Q373" s="5" t="str">
        <f>VLOOKUP(U373,'CHART OF ACCOUNTS'!$A$2:$B$328,2,FALSE)</f>
        <v>Hospital Revenue-In Patient</v>
      </c>
      <c r="R373">
        <v>1</v>
      </c>
      <c r="S373">
        <v>362.4</v>
      </c>
      <c r="U373" t="s">
        <v>616</v>
      </c>
      <c r="X373" t="s">
        <v>1026</v>
      </c>
    </row>
    <row r="374" spans="1:24" ht="16" x14ac:dyDescent="0.2">
      <c r="A374" t="s">
        <v>1127</v>
      </c>
      <c r="K374" t="s">
        <v>1128</v>
      </c>
      <c r="L374" t="s">
        <v>1129</v>
      </c>
      <c r="M374" t="s">
        <v>1120</v>
      </c>
      <c r="N374" t="s">
        <v>1120</v>
      </c>
      <c r="Q374" s="5" t="str">
        <f>VLOOKUP(U374,'CHART OF ACCOUNTS'!$A$2:$B$328,2,FALSE)</f>
        <v>Hospital Revenue-In Patient</v>
      </c>
      <c r="R374">
        <v>1</v>
      </c>
      <c r="S374">
        <v>1473.15</v>
      </c>
      <c r="U374" t="s">
        <v>616</v>
      </c>
      <c r="X374" t="s">
        <v>1027</v>
      </c>
    </row>
    <row r="375" spans="1:24" ht="16" x14ac:dyDescent="0.2">
      <c r="A375" t="s">
        <v>1127</v>
      </c>
      <c r="K375" t="s">
        <v>1128</v>
      </c>
      <c r="L375" t="s">
        <v>1129</v>
      </c>
      <c r="M375" t="s">
        <v>1120</v>
      </c>
      <c r="N375" t="s">
        <v>1120</v>
      </c>
      <c r="Q375" s="5" t="str">
        <f>VLOOKUP(U375,'CHART OF ACCOUNTS'!$A$2:$B$328,2,FALSE)</f>
        <v>Hospital Revenue-In Patient</v>
      </c>
      <c r="R375">
        <v>1</v>
      </c>
      <c r="S375">
        <v>2012.48</v>
      </c>
      <c r="U375" t="s">
        <v>616</v>
      </c>
      <c r="X375" t="s">
        <v>1028</v>
      </c>
    </row>
    <row r="376" spans="1:24" ht="16" x14ac:dyDescent="0.2">
      <c r="A376" t="s">
        <v>1127</v>
      </c>
      <c r="K376" t="s">
        <v>1128</v>
      </c>
      <c r="L376" t="s">
        <v>1129</v>
      </c>
      <c r="M376" t="s">
        <v>1120</v>
      </c>
      <c r="N376" t="s">
        <v>1120</v>
      </c>
      <c r="Q376" s="5" t="str">
        <f>VLOOKUP(U376,'CHART OF ACCOUNTS'!$A$2:$B$328,2,FALSE)</f>
        <v>Hospital Revenue-In Patient</v>
      </c>
      <c r="R376">
        <v>1</v>
      </c>
      <c r="S376">
        <v>7173.78</v>
      </c>
      <c r="U376" t="s">
        <v>616</v>
      </c>
      <c r="X376" t="s">
        <v>1030</v>
      </c>
    </row>
    <row r="377" spans="1:24" ht="16" x14ac:dyDescent="0.2">
      <c r="A377" t="s">
        <v>1130</v>
      </c>
      <c r="K377" t="s">
        <v>1131</v>
      </c>
      <c r="L377" t="s">
        <v>1132</v>
      </c>
      <c r="M377" t="s">
        <v>1120</v>
      </c>
      <c r="N377" t="s">
        <v>1120</v>
      </c>
      <c r="Q377" s="5" t="str">
        <f>VLOOKUP(U377,'CHART OF ACCOUNTS'!$A$2:$B$328,2,FALSE)</f>
        <v>Hospital Revenue-In Patient</v>
      </c>
      <c r="R377">
        <v>1</v>
      </c>
      <c r="S377">
        <v>500</v>
      </c>
      <c r="U377" t="s">
        <v>616</v>
      </c>
      <c r="X377" t="s">
        <v>1024</v>
      </c>
    </row>
    <row r="378" spans="1:24" ht="16" x14ac:dyDescent="0.2">
      <c r="A378" t="s">
        <v>1130</v>
      </c>
      <c r="K378" t="s">
        <v>1131</v>
      </c>
      <c r="L378" t="s">
        <v>1132</v>
      </c>
      <c r="M378" t="s">
        <v>1120</v>
      </c>
      <c r="N378" t="s">
        <v>1120</v>
      </c>
      <c r="Q378" s="5" t="str">
        <f>VLOOKUP(U378,'CHART OF ACCOUNTS'!$A$2:$B$328,2,FALSE)</f>
        <v>Accounts Payable -Doctor's Fee Liability</v>
      </c>
      <c r="R378">
        <v>1</v>
      </c>
      <c r="S378">
        <v>5263.16</v>
      </c>
      <c r="U378" t="s">
        <v>437</v>
      </c>
      <c r="X378" t="s">
        <v>1025</v>
      </c>
    </row>
    <row r="379" spans="1:24" ht="16" x14ac:dyDescent="0.2">
      <c r="A379" t="s">
        <v>1130</v>
      </c>
      <c r="K379" t="s">
        <v>1131</v>
      </c>
      <c r="L379" t="s">
        <v>1132</v>
      </c>
      <c r="M379" t="s">
        <v>1120</v>
      </c>
      <c r="N379" t="s">
        <v>1120</v>
      </c>
      <c r="Q379" s="5" t="str">
        <f>VLOOKUP(U379,'CHART OF ACCOUNTS'!$A$2:$B$328,2,FALSE)</f>
        <v>Accounts Payable -Doctor's Fee Liability</v>
      </c>
      <c r="R379">
        <v>1</v>
      </c>
      <c r="S379">
        <v>2115.56</v>
      </c>
      <c r="U379" t="s">
        <v>437</v>
      </c>
      <c r="X379" t="s">
        <v>1025</v>
      </c>
    </row>
    <row r="380" spans="1:24" ht="16" x14ac:dyDescent="0.2">
      <c r="A380" t="s">
        <v>1130</v>
      </c>
      <c r="K380" t="s">
        <v>1131</v>
      </c>
      <c r="L380" t="s">
        <v>1132</v>
      </c>
      <c r="M380" t="s">
        <v>1120</v>
      </c>
      <c r="N380" t="s">
        <v>1120</v>
      </c>
      <c r="Q380" s="5" t="str">
        <f>VLOOKUP(U380,'CHART OF ACCOUNTS'!$A$2:$B$328,2,FALSE)</f>
        <v>Accounts Receivable-PHIC-HOSPITAL FEES</v>
      </c>
      <c r="R380">
        <v>1</v>
      </c>
      <c r="S380">
        <v>-2800</v>
      </c>
      <c r="U380" t="s">
        <v>65</v>
      </c>
      <c r="X380" t="s">
        <v>1025</v>
      </c>
    </row>
    <row r="381" spans="1:24" ht="16" x14ac:dyDescent="0.2">
      <c r="A381" t="s">
        <v>1130</v>
      </c>
      <c r="K381" t="s">
        <v>1131</v>
      </c>
      <c r="L381" t="s">
        <v>1132</v>
      </c>
      <c r="M381" t="s">
        <v>1120</v>
      </c>
      <c r="N381" t="s">
        <v>1120</v>
      </c>
      <c r="Q381" s="5" t="str">
        <f>VLOOKUP(U381,'CHART OF ACCOUNTS'!$A$2:$B$328,2,FALSE)</f>
        <v>Hospital Revenue-In Patient</v>
      </c>
      <c r="R381">
        <v>1</v>
      </c>
      <c r="S381">
        <v>3400</v>
      </c>
      <c r="U381" t="s">
        <v>616</v>
      </c>
      <c r="X381" t="s">
        <v>1025</v>
      </c>
    </row>
    <row r="382" spans="1:24" ht="16" x14ac:dyDescent="0.2">
      <c r="A382" t="s">
        <v>1130</v>
      </c>
      <c r="K382" t="s">
        <v>1131</v>
      </c>
      <c r="L382" t="s">
        <v>1132</v>
      </c>
      <c r="M382" t="s">
        <v>1120</v>
      </c>
      <c r="N382" t="s">
        <v>1120</v>
      </c>
      <c r="Q382" s="5" t="str">
        <f>VLOOKUP(U382,'CHART OF ACCOUNTS'!$A$2:$B$328,2,FALSE)</f>
        <v>Hospital Revenue-In Patient</v>
      </c>
      <c r="R382">
        <v>1</v>
      </c>
      <c r="S382">
        <v>69.400000000000006</v>
      </c>
      <c r="U382" t="s">
        <v>616</v>
      </c>
      <c r="X382" t="s">
        <v>1026</v>
      </c>
    </row>
    <row r="383" spans="1:24" ht="16" x14ac:dyDescent="0.2">
      <c r="A383" t="s">
        <v>1130</v>
      </c>
      <c r="K383" t="s">
        <v>1131</v>
      </c>
      <c r="L383" t="s">
        <v>1132</v>
      </c>
      <c r="M383" t="s">
        <v>1120</v>
      </c>
      <c r="N383" t="s">
        <v>1120</v>
      </c>
      <c r="Q383" s="5" t="str">
        <f>VLOOKUP(U383,'CHART OF ACCOUNTS'!$A$2:$B$328,2,FALSE)</f>
        <v>Hospital Revenue-In Patient</v>
      </c>
      <c r="R383">
        <v>1</v>
      </c>
      <c r="S383">
        <v>784.8</v>
      </c>
      <c r="U383" t="s">
        <v>616</v>
      </c>
      <c r="X383" t="s">
        <v>1028</v>
      </c>
    </row>
    <row r="384" spans="1:24" ht="16" x14ac:dyDescent="0.2">
      <c r="A384" t="s">
        <v>1130</v>
      </c>
      <c r="K384" t="s">
        <v>1131</v>
      </c>
      <c r="L384" t="s">
        <v>1132</v>
      </c>
      <c r="M384" t="s">
        <v>1120</v>
      </c>
      <c r="N384" t="s">
        <v>1120</v>
      </c>
      <c r="Q384" s="5" t="str">
        <f>VLOOKUP(U384,'CHART OF ACCOUNTS'!$A$2:$B$328,2,FALSE)</f>
        <v>Hospital Revenue-In Patient</v>
      </c>
      <c r="R384">
        <v>1</v>
      </c>
      <c r="S384">
        <v>7123.1</v>
      </c>
      <c r="U384" t="s">
        <v>616</v>
      </c>
      <c r="X384" t="s">
        <v>1029</v>
      </c>
    </row>
    <row r="385" spans="1:24" ht="16" x14ac:dyDescent="0.2">
      <c r="A385" t="s">
        <v>1130</v>
      </c>
      <c r="K385" t="s">
        <v>1131</v>
      </c>
      <c r="L385" t="s">
        <v>1132</v>
      </c>
      <c r="M385" t="s">
        <v>1120</v>
      </c>
      <c r="N385" t="s">
        <v>1120</v>
      </c>
      <c r="Q385" s="5" t="str">
        <f>VLOOKUP(U385,'CHART OF ACCOUNTS'!$A$2:$B$328,2,FALSE)</f>
        <v>Hospital Revenue-In Patient</v>
      </c>
      <c r="R385">
        <v>1</v>
      </c>
      <c r="S385">
        <v>1267.06</v>
      </c>
      <c r="U385" t="s">
        <v>616</v>
      </c>
      <c r="X385" t="s">
        <v>1030</v>
      </c>
    </row>
    <row r="386" spans="1:24" ht="16" x14ac:dyDescent="0.2">
      <c r="A386" t="s">
        <v>1133</v>
      </c>
      <c r="K386" t="s">
        <v>1134</v>
      </c>
      <c r="L386" t="s">
        <v>1135</v>
      </c>
      <c r="M386" t="s">
        <v>1120</v>
      </c>
      <c r="N386" t="s">
        <v>1120</v>
      </c>
      <c r="Q386" s="5" t="str">
        <f>VLOOKUP(U386,'CHART OF ACCOUNTS'!$A$2:$B$328,2,FALSE)</f>
        <v>Hospital Revenue-In Patient</v>
      </c>
      <c r="R386">
        <v>1</v>
      </c>
      <c r="S386">
        <v>1700</v>
      </c>
      <c r="U386" t="s">
        <v>616</v>
      </c>
      <c r="X386" t="s">
        <v>1023</v>
      </c>
    </row>
    <row r="387" spans="1:24" ht="16" x14ac:dyDescent="0.2">
      <c r="A387" t="s">
        <v>1133</v>
      </c>
      <c r="K387" t="s">
        <v>1134</v>
      </c>
      <c r="L387" t="s">
        <v>1135</v>
      </c>
      <c r="M387" t="s">
        <v>1120</v>
      </c>
      <c r="N387" t="s">
        <v>1120</v>
      </c>
      <c r="Q387" s="5" t="str">
        <f>VLOOKUP(U387,'CHART OF ACCOUNTS'!$A$2:$B$328,2,FALSE)</f>
        <v>Hospital Revenue-In Patient</v>
      </c>
      <c r="R387">
        <v>1</v>
      </c>
      <c r="S387">
        <v>500</v>
      </c>
      <c r="U387" t="s">
        <v>616</v>
      </c>
      <c r="X387" t="s">
        <v>1024</v>
      </c>
    </row>
    <row r="388" spans="1:24" ht="16" x14ac:dyDescent="0.2">
      <c r="A388" t="s">
        <v>1133</v>
      </c>
      <c r="K388" t="s">
        <v>1134</v>
      </c>
      <c r="L388" t="s">
        <v>1135</v>
      </c>
      <c r="M388" t="s">
        <v>1120</v>
      </c>
      <c r="N388" t="s">
        <v>1120</v>
      </c>
      <c r="Q388" s="5" t="str">
        <f>VLOOKUP(U388,'CHART OF ACCOUNTS'!$A$2:$B$328,2,FALSE)</f>
        <v>Accounts Payable -Doctor's Fee Liability</v>
      </c>
      <c r="R388">
        <v>1</v>
      </c>
      <c r="S388">
        <v>0</v>
      </c>
      <c r="U388" t="s">
        <v>437</v>
      </c>
      <c r="X388" t="s">
        <v>1025</v>
      </c>
    </row>
    <row r="389" spans="1:24" ht="16" x14ac:dyDescent="0.2">
      <c r="A389" t="s">
        <v>1133</v>
      </c>
      <c r="K389" t="s">
        <v>1134</v>
      </c>
      <c r="L389" t="s">
        <v>1135</v>
      </c>
      <c r="M389" t="s">
        <v>1120</v>
      </c>
      <c r="N389" t="s">
        <v>1120</v>
      </c>
      <c r="Q389" s="5" t="str">
        <f>VLOOKUP(U389,'CHART OF ACCOUNTS'!$A$2:$B$328,2,FALSE)</f>
        <v>Hospital Discounts and Allowances-PWD/SC</v>
      </c>
      <c r="R389">
        <v>1</v>
      </c>
      <c r="S389">
        <v>-5660.35</v>
      </c>
      <c r="U389" t="s">
        <v>681</v>
      </c>
      <c r="X389" t="s">
        <v>1025</v>
      </c>
    </row>
    <row r="390" spans="1:24" ht="16" x14ac:dyDescent="0.2">
      <c r="A390" t="s">
        <v>1133</v>
      </c>
      <c r="K390" t="s">
        <v>1134</v>
      </c>
      <c r="L390" t="s">
        <v>1135</v>
      </c>
      <c r="M390" t="s">
        <v>1120</v>
      </c>
      <c r="N390" t="s">
        <v>1120</v>
      </c>
      <c r="Q390" s="5" t="str">
        <f>VLOOKUP(U390,'CHART OF ACCOUNTS'!$A$2:$B$328,2,FALSE)</f>
        <v>Accounts Receivable-PHIC-HOSPITAL FEES</v>
      </c>
      <c r="R390">
        <v>1</v>
      </c>
      <c r="S390">
        <v>-6300</v>
      </c>
      <c r="U390" t="s">
        <v>65</v>
      </c>
      <c r="X390" t="s">
        <v>1025</v>
      </c>
    </row>
    <row r="391" spans="1:24" ht="16" x14ac:dyDescent="0.2">
      <c r="A391" t="s">
        <v>1133</v>
      </c>
      <c r="K391" t="s">
        <v>1134</v>
      </c>
      <c r="L391" t="s">
        <v>1135</v>
      </c>
      <c r="M391" t="s">
        <v>1120</v>
      </c>
      <c r="N391" t="s">
        <v>1120</v>
      </c>
      <c r="Q391" s="5" t="str">
        <f>VLOOKUP(U391,'CHART OF ACCOUNTS'!$A$2:$B$328,2,FALSE)</f>
        <v>Hospital Revenue-In Patient</v>
      </c>
      <c r="R391">
        <v>1</v>
      </c>
      <c r="S391">
        <v>7979.85</v>
      </c>
      <c r="U391" t="s">
        <v>616</v>
      </c>
      <c r="X391" t="s">
        <v>1040</v>
      </c>
    </row>
    <row r="392" spans="1:24" ht="16" x14ac:dyDescent="0.2">
      <c r="A392" t="s">
        <v>1133</v>
      </c>
      <c r="K392" t="s">
        <v>1134</v>
      </c>
      <c r="L392" t="s">
        <v>1135</v>
      </c>
      <c r="M392" t="s">
        <v>1120</v>
      </c>
      <c r="N392" t="s">
        <v>1120</v>
      </c>
      <c r="Q392" s="5" t="str">
        <f>VLOOKUP(U392,'CHART OF ACCOUNTS'!$A$2:$B$328,2,FALSE)</f>
        <v>Hospital Revenue-In Patient</v>
      </c>
      <c r="R392">
        <v>1</v>
      </c>
      <c r="S392">
        <v>130</v>
      </c>
      <c r="U392" t="s">
        <v>616</v>
      </c>
      <c r="X392" t="s">
        <v>1026</v>
      </c>
    </row>
    <row r="393" spans="1:24" ht="16" x14ac:dyDescent="0.2">
      <c r="A393" t="s">
        <v>1133</v>
      </c>
      <c r="K393" t="s">
        <v>1134</v>
      </c>
      <c r="L393" t="s">
        <v>1135</v>
      </c>
      <c r="M393" t="s">
        <v>1120</v>
      </c>
      <c r="N393" t="s">
        <v>1120</v>
      </c>
      <c r="Q393" s="5" t="str">
        <f>VLOOKUP(U393,'CHART OF ACCOUNTS'!$A$2:$B$328,2,FALSE)</f>
        <v>Hospital Revenue-In Patient</v>
      </c>
      <c r="R393">
        <v>1</v>
      </c>
      <c r="S393">
        <v>12093.4</v>
      </c>
      <c r="U393" t="s">
        <v>616</v>
      </c>
      <c r="X393" t="s">
        <v>1027</v>
      </c>
    </row>
    <row r="394" spans="1:24" ht="16" x14ac:dyDescent="0.2">
      <c r="A394" t="s">
        <v>1133</v>
      </c>
      <c r="K394" t="s">
        <v>1134</v>
      </c>
      <c r="L394" t="s">
        <v>1135</v>
      </c>
      <c r="M394" t="s">
        <v>1120</v>
      </c>
      <c r="N394" t="s">
        <v>1120</v>
      </c>
      <c r="Q394" s="5" t="str">
        <f>VLOOKUP(U394,'CHART OF ACCOUNTS'!$A$2:$B$328,2,FALSE)</f>
        <v>Hospital Revenue-In Patient</v>
      </c>
      <c r="R394">
        <v>1</v>
      </c>
      <c r="S394">
        <v>2136.83</v>
      </c>
      <c r="U394" t="s">
        <v>616</v>
      </c>
      <c r="X394" t="s">
        <v>1028</v>
      </c>
    </row>
    <row r="395" spans="1:24" ht="16" x14ac:dyDescent="0.2">
      <c r="A395" t="s">
        <v>1133</v>
      </c>
      <c r="K395" t="s">
        <v>1134</v>
      </c>
      <c r="L395" t="s">
        <v>1135</v>
      </c>
      <c r="M395" t="s">
        <v>1120</v>
      </c>
      <c r="N395" t="s">
        <v>1120</v>
      </c>
      <c r="Q395" s="5" t="str">
        <f>VLOOKUP(U395,'CHART OF ACCOUNTS'!$A$2:$B$328,2,FALSE)</f>
        <v>Hospital Revenue-In Patient</v>
      </c>
      <c r="R395">
        <v>1</v>
      </c>
      <c r="S395">
        <v>1339.75</v>
      </c>
      <c r="U395" t="s">
        <v>616</v>
      </c>
      <c r="X395" t="s">
        <v>1029</v>
      </c>
    </row>
    <row r="396" spans="1:24" ht="16" x14ac:dyDescent="0.2">
      <c r="A396" t="s">
        <v>1133</v>
      </c>
      <c r="K396" t="s">
        <v>1134</v>
      </c>
      <c r="L396" t="s">
        <v>1135</v>
      </c>
      <c r="M396" t="s">
        <v>1120</v>
      </c>
      <c r="N396" t="s">
        <v>1120</v>
      </c>
      <c r="Q396" s="5" t="str">
        <f>VLOOKUP(U396,'CHART OF ACCOUNTS'!$A$2:$B$328,2,FALSE)</f>
        <v>Hospital Revenue-In Patient</v>
      </c>
      <c r="R396">
        <v>1</v>
      </c>
      <c r="S396">
        <v>618.73</v>
      </c>
      <c r="U396" t="s">
        <v>616</v>
      </c>
      <c r="X396" t="s">
        <v>1030</v>
      </c>
    </row>
    <row r="397" spans="1:24" ht="16" x14ac:dyDescent="0.2">
      <c r="A397" t="s">
        <v>1133</v>
      </c>
      <c r="K397" t="s">
        <v>1134</v>
      </c>
      <c r="L397" t="s">
        <v>1135</v>
      </c>
      <c r="M397" t="s">
        <v>1120</v>
      </c>
      <c r="N397" t="s">
        <v>1120</v>
      </c>
      <c r="Q397" s="5" t="str">
        <f>VLOOKUP(U397,'CHART OF ACCOUNTS'!$A$2:$B$328,2,FALSE)</f>
        <v>Hospital Revenue-In Patient</v>
      </c>
      <c r="R397">
        <v>1</v>
      </c>
      <c r="S397">
        <v>1803.2</v>
      </c>
      <c r="U397" t="s">
        <v>616</v>
      </c>
      <c r="X397" t="s">
        <v>1031</v>
      </c>
    </row>
    <row r="398" spans="1:24" ht="16" x14ac:dyDescent="0.2">
      <c r="A398" t="s">
        <v>1136</v>
      </c>
      <c r="K398" t="s">
        <v>1137</v>
      </c>
      <c r="L398" t="s">
        <v>1138</v>
      </c>
      <c r="M398" t="s">
        <v>1120</v>
      </c>
      <c r="N398" t="s">
        <v>1120</v>
      </c>
      <c r="Q398" s="5" t="str">
        <f>VLOOKUP(U398,'CHART OF ACCOUNTS'!$A$2:$B$328,2,FALSE)</f>
        <v>Hospital Revenue-In Patient</v>
      </c>
      <c r="R398">
        <v>1</v>
      </c>
      <c r="S398">
        <v>74.739999999999995</v>
      </c>
      <c r="U398" t="s">
        <v>616</v>
      </c>
      <c r="X398" t="s">
        <v>1021</v>
      </c>
    </row>
    <row r="399" spans="1:24" ht="16" x14ac:dyDescent="0.2">
      <c r="A399" t="s">
        <v>1136</v>
      </c>
      <c r="K399" t="s">
        <v>1137</v>
      </c>
      <c r="L399" t="s">
        <v>1138</v>
      </c>
      <c r="M399" t="s">
        <v>1120</v>
      </c>
      <c r="N399" t="s">
        <v>1120</v>
      </c>
      <c r="Q399" s="5" t="str">
        <f>VLOOKUP(U399,'CHART OF ACCOUNTS'!$A$2:$B$328,2,FALSE)</f>
        <v>Hospital Revenue-In Patient</v>
      </c>
      <c r="R399">
        <v>1</v>
      </c>
      <c r="S399">
        <v>3200</v>
      </c>
      <c r="U399" t="s">
        <v>616</v>
      </c>
      <c r="X399" t="s">
        <v>1023</v>
      </c>
    </row>
    <row r="400" spans="1:24" ht="16" x14ac:dyDescent="0.2">
      <c r="A400" t="s">
        <v>1136</v>
      </c>
      <c r="K400" t="s">
        <v>1137</v>
      </c>
      <c r="L400" t="s">
        <v>1138</v>
      </c>
      <c r="M400" t="s">
        <v>1120</v>
      </c>
      <c r="N400" t="s">
        <v>1120</v>
      </c>
      <c r="Q400" s="5" t="str">
        <f>VLOOKUP(U400,'CHART OF ACCOUNTS'!$A$2:$B$328,2,FALSE)</f>
        <v>Hospital Revenue-In Patient</v>
      </c>
      <c r="R400">
        <v>1</v>
      </c>
      <c r="S400">
        <v>500</v>
      </c>
      <c r="U400" t="s">
        <v>616</v>
      </c>
      <c r="X400" t="s">
        <v>1024</v>
      </c>
    </row>
    <row r="401" spans="1:24" ht="16" x14ac:dyDescent="0.2">
      <c r="A401" t="s">
        <v>1136</v>
      </c>
      <c r="K401" t="s">
        <v>1137</v>
      </c>
      <c r="L401" t="s">
        <v>1138</v>
      </c>
      <c r="M401" t="s">
        <v>1120</v>
      </c>
      <c r="N401" t="s">
        <v>1120</v>
      </c>
      <c r="Q401" s="5" t="str">
        <f>VLOOKUP(U401,'CHART OF ACCOUNTS'!$A$2:$B$328,2,FALSE)</f>
        <v>Accounts Payable -Doctor's Fee Liability</v>
      </c>
      <c r="R401">
        <v>1</v>
      </c>
      <c r="S401">
        <v>6539.03</v>
      </c>
      <c r="U401" t="s">
        <v>437</v>
      </c>
      <c r="X401" t="s">
        <v>1025</v>
      </c>
    </row>
    <row r="402" spans="1:24" ht="16" x14ac:dyDescent="0.2">
      <c r="A402" t="s">
        <v>1136</v>
      </c>
      <c r="K402" t="s">
        <v>1137</v>
      </c>
      <c r="L402" t="s">
        <v>1138</v>
      </c>
      <c r="M402" t="s">
        <v>1120</v>
      </c>
      <c r="N402" t="s">
        <v>1120</v>
      </c>
      <c r="Q402" s="5" t="str">
        <f>VLOOKUP(U402,'CHART OF ACCOUNTS'!$A$2:$B$328,2,FALSE)</f>
        <v>Accounts Receivable-PHIC-HOSPITAL FEES</v>
      </c>
      <c r="R402">
        <v>1</v>
      </c>
      <c r="S402">
        <v>-6160</v>
      </c>
      <c r="U402" t="s">
        <v>65</v>
      </c>
      <c r="X402" t="s">
        <v>1025</v>
      </c>
    </row>
    <row r="403" spans="1:24" ht="16" x14ac:dyDescent="0.2">
      <c r="A403" t="s">
        <v>1136</v>
      </c>
      <c r="K403" t="s">
        <v>1137</v>
      </c>
      <c r="L403" t="s">
        <v>1138</v>
      </c>
      <c r="M403" t="s">
        <v>1120</v>
      </c>
      <c r="N403" t="s">
        <v>1120</v>
      </c>
      <c r="Q403" s="5" t="str">
        <f>VLOOKUP(U403,'CHART OF ACCOUNTS'!$A$2:$B$328,2,FALSE)</f>
        <v>Hospital Revenue-In Patient</v>
      </c>
      <c r="R403">
        <v>1</v>
      </c>
      <c r="S403">
        <v>1600</v>
      </c>
      <c r="U403" t="s">
        <v>616</v>
      </c>
      <c r="X403" t="s">
        <v>1025</v>
      </c>
    </row>
    <row r="404" spans="1:24" ht="16" x14ac:dyDescent="0.2">
      <c r="A404" t="s">
        <v>1136</v>
      </c>
      <c r="K404" t="s">
        <v>1137</v>
      </c>
      <c r="L404" t="s">
        <v>1138</v>
      </c>
      <c r="M404" t="s">
        <v>1120</v>
      </c>
      <c r="N404" t="s">
        <v>1120</v>
      </c>
      <c r="Q404" s="5" t="str">
        <f>VLOOKUP(U404,'CHART OF ACCOUNTS'!$A$2:$B$328,2,FALSE)</f>
        <v>Hospital Revenue-In Patient</v>
      </c>
      <c r="R404">
        <v>1</v>
      </c>
      <c r="S404">
        <v>431.25</v>
      </c>
      <c r="U404" t="s">
        <v>616</v>
      </c>
      <c r="X404" t="s">
        <v>1040</v>
      </c>
    </row>
    <row r="405" spans="1:24" ht="16" x14ac:dyDescent="0.2">
      <c r="A405" t="s">
        <v>1136</v>
      </c>
      <c r="K405" t="s">
        <v>1137</v>
      </c>
      <c r="L405" t="s">
        <v>1138</v>
      </c>
      <c r="M405" t="s">
        <v>1120</v>
      </c>
      <c r="N405" t="s">
        <v>1120</v>
      </c>
      <c r="Q405" s="5" t="str">
        <f>VLOOKUP(U405,'CHART OF ACCOUNTS'!$A$2:$B$328,2,FALSE)</f>
        <v>Hospital Revenue-In Patient</v>
      </c>
      <c r="R405">
        <v>1</v>
      </c>
      <c r="S405">
        <v>2755.66</v>
      </c>
      <c r="U405" t="s">
        <v>616</v>
      </c>
      <c r="X405" t="s">
        <v>1026</v>
      </c>
    </row>
    <row r="406" spans="1:24" ht="16" x14ac:dyDescent="0.2">
      <c r="A406" t="s">
        <v>1136</v>
      </c>
      <c r="K406" t="s">
        <v>1137</v>
      </c>
      <c r="L406" t="s">
        <v>1138</v>
      </c>
      <c r="M406" t="s">
        <v>1120</v>
      </c>
      <c r="N406" t="s">
        <v>1120</v>
      </c>
      <c r="Q406" s="5" t="str">
        <f>VLOOKUP(U406,'CHART OF ACCOUNTS'!$A$2:$B$328,2,FALSE)</f>
        <v>Hospital Revenue-In Patient</v>
      </c>
      <c r="R406">
        <v>1</v>
      </c>
      <c r="S406">
        <v>3009.55</v>
      </c>
      <c r="U406" t="s">
        <v>616</v>
      </c>
      <c r="X406" t="s">
        <v>1027</v>
      </c>
    </row>
    <row r="407" spans="1:24" ht="16" x14ac:dyDescent="0.2">
      <c r="A407" t="s">
        <v>1136</v>
      </c>
      <c r="K407" t="s">
        <v>1137</v>
      </c>
      <c r="L407" t="s">
        <v>1138</v>
      </c>
      <c r="M407" t="s">
        <v>1120</v>
      </c>
      <c r="N407" t="s">
        <v>1120</v>
      </c>
      <c r="Q407" s="5" t="str">
        <f>VLOOKUP(U407,'CHART OF ACCOUNTS'!$A$2:$B$328,2,FALSE)</f>
        <v>Hospital Revenue-In Patient</v>
      </c>
      <c r="R407">
        <v>1</v>
      </c>
      <c r="S407">
        <v>4030.33</v>
      </c>
      <c r="U407" t="s">
        <v>616</v>
      </c>
      <c r="X407" t="s">
        <v>1028</v>
      </c>
    </row>
    <row r="408" spans="1:24" ht="16" x14ac:dyDescent="0.2">
      <c r="A408" t="s">
        <v>1136</v>
      </c>
      <c r="K408" t="s">
        <v>1137</v>
      </c>
      <c r="L408" t="s">
        <v>1138</v>
      </c>
      <c r="M408" t="s">
        <v>1120</v>
      </c>
      <c r="N408" t="s">
        <v>1120</v>
      </c>
      <c r="Q408" s="5" t="str">
        <f>VLOOKUP(U408,'CHART OF ACCOUNTS'!$A$2:$B$328,2,FALSE)</f>
        <v>Hospital Revenue-In Patient</v>
      </c>
      <c r="R408">
        <v>1</v>
      </c>
      <c r="S408">
        <v>9616.2999999999993</v>
      </c>
      <c r="U408" t="s">
        <v>616</v>
      </c>
      <c r="X408" t="s">
        <v>1029</v>
      </c>
    </row>
    <row r="409" spans="1:24" ht="16" x14ac:dyDescent="0.2">
      <c r="A409" t="s">
        <v>1136</v>
      </c>
      <c r="K409" t="s">
        <v>1137</v>
      </c>
      <c r="L409" t="s">
        <v>1138</v>
      </c>
      <c r="M409" t="s">
        <v>1120</v>
      </c>
      <c r="N409" t="s">
        <v>1120</v>
      </c>
      <c r="Q409" s="5" t="str">
        <f>VLOOKUP(U409,'CHART OF ACCOUNTS'!$A$2:$B$328,2,FALSE)</f>
        <v>Hospital Revenue-In Patient</v>
      </c>
      <c r="R409">
        <v>1</v>
      </c>
      <c r="S409">
        <v>13150.08</v>
      </c>
      <c r="U409" t="s">
        <v>616</v>
      </c>
      <c r="X409" t="s">
        <v>1030</v>
      </c>
    </row>
    <row r="410" spans="1:24" ht="16" x14ac:dyDescent="0.2">
      <c r="A410" t="s">
        <v>1139</v>
      </c>
      <c r="K410" t="s">
        <v>1140</v>
      </c>
      <c r="L410" t="s">
        <v>1141</v>
      </c>
      <c r="M410" t="s">
        <v>1120</v>
      </c>
      <c r="N410" t="s">
        <v>1120</v>
      </c>
      <c r="Q410" s="5" t="str">
        <f>VLOOKUP(U410,'CHART OF ACCOUNTS'!$A$2:$B$328,2,FALSE)</f>
        <v>Hospital Revenue-In Patient</v>
      </c>
      <c r="R410">
        <v>1</v>
      </c>
      <c r="S410">
        <v>1800</v>
      </c>
      <c r="U410" t="s">
        <v>616</v>
      </c>
      <c r="X410" t="s">
        <v>1026</v>
      </c>
    </row>
    <row r="411" spans="1:24" ht="16" x14ac:dyDescent="0.2">
      <c r="A411" t="s">
        <v>1139</v>
      </c>
      <c r="K411" t="s">
        <v>1140</v>
      </c>
      <c r="L411" t="s">
        <v>1141</v>
      </c>
      <c r="M411" t="s">
        <v>1120</v>
      </c>
      <c r="N411" t="s">
        <v>1120</v>
      </c>
      <c r="Q411" s="5" t="str">
        <f>VLOOKUP(U411,'CHART OF ACCOUNTS'!$A$2:$B$328,2,FALSE)</f>
        <v>Hospital Revenue-In Patient</v>
      </c>
      <c r="R411">
        <v>1</v>
      </c>
      <c r="S411">
        <v>10182.1</v>
      </c>
      <c r="U411" t="s">
        <v>616</v>
      </c>
      <c r="X411" t="s">
        <v>1027</v>
      </c>
    </row>
    <row r="412" spans="1:24" ht="16" x14ac:dyDescent="0.2">
      <c r="A412" t="s">
        <v>1139</v>
      </c>
      <c r="K412" t="s">
        <v>1140</v>
      </c>
      <c r="L412" t="s">
        <v>1141</v>
      </c>
      <c r="M412" t="s">
        <v>1120</v>
      </c>
      <c r="N412" t="s">
        <v>1120</v>
      </c>
      <c r="Q412" s="5" t="str">
        <f>VLOOKUP(U412,'CHART OF ACCOUNTS'!$A$2:$B$328,2,FALSE)</f>
        <v>Hospital Revenue-In Patient</v>
      </c>
      <c r="R412">
        <v>1</v>
      </c>
      <c r="S412">
        <v>4181.51</v>
      </c>
      <c r="U412" t="s">
        <v>616</v>
      </c>
      <c r="X412" t="s">
        <v>1028</v>
      </c>
    </row>
    <row r="413" spans="1:24" ht="16" x14ac:dyDescent="0.2">
      <c r="A413" t="s">
        <v>1139</v>
      </c>
      <c r="K413" t="s">
        <v>1140</v>
      </c>
      <c r="L413" t="s">
        <v>1141</v>
      </c>
      <c r="M413" t="s">
        <v>1120</v>
      </c>
      <c r="N413" t="s">
        <v>1120</v>
      </c>
      <c r="Q413" s="5" t="str">
        <f>VLOOKUP(U413,'CHART OF ACCOUNTS'!$A$2:$B$328,2,FALSE)</f>
        <v>Hospital Revenue-In Patient</v>
      </c>
      <c r="R413">
        <v>1</v>
      </c>
      <c r="S413">
        <v>1486.95</v>
      </c>
      <c r="U413" t="s">
        <v>616</v>
      </c>
      <c r="X413" t="s">
        <v>1029</v>
      </c>
    </row>
    <row r="414" spans="1:24" ht="16" x14ac:dyDescent="0.2">
      <c r="A414" t="s">
        <v>1139</v>
      </c>
      <c r="K414" t="s">
        <v>1140</v>
      </c>
      <c r="L414" t="s">
        <v>1141</v>
      </c>
      <c r="M414" t="s">
        <v>1120</v>
      </c>
      <c r="N414" t="s">
        <v>1120</v>
      </c>
      <c r="Q414" s="5" t="str">
        <f>VLOOKUP(U414,'CHART OF ACCOUNTS'!$A$2:$B$328,2,FALSE)</f>
        <v>Hospital Revenue-In Patient</v>
      </c>
      <c r="R414">
        <v>1</v>
      </c>
      <c r="S414">
        <v>1741.97</v>
      </c>
      <c r="U414" t="s">
        <v>616</v>
      </c>
      <c r="X414" t="s">
        <v>1030</v>
      </c>
    </row>
    <row r="415" spans="1:24" ht="16" x14ac:dyDescent="0.2">
      <c r="A415" t="s">
        <v>1142</v>
      </c>
      <c r="K415" t="s">
        <v>1143</v>
      </c>
      <c r="L415" t="s">
        <v>1144</v>
      </c>
      <c r="M415" t="s">
        <v>1120</v>
      </c>
      <c r="N415" t="s">
        <v>1120</v>
      </c>
      <c r="Q415" s="5" t="str">
        <f>VLOOKUP(U415,'CHART OF ACCOUNTS'!$A$2:$B$328,2,FALSE)</f>
        <v>Hospital Revenue-In Patient</v>
      </c>
      <c r="R415">
        <v>1</v>
      </c>
      <c r="S415">
        <v>220.5</v>
      </c>
      <c r="U415" t="s">
        <v>616</v>
      </c>
      <c r="X415" t="s">
        <v>1022</v>
      </c>
    </row>
    <row r="416" spans="1:24" ht="16" x14ac:dyDescent="0.2">
      <c r="A416" t="s">
        <v>1142</v>
      </c>
      <c r="K416" t="s">
        <v>1143</v>
      </c>
      <c r="L416" t="s">
        <v>1144</v>
      </c>
      <c r="M416" t="s">
        <v>1120</v>
      </c>
      <c r="N416" t="s">
        <v>1120</v>
      </c>
      <c r="Q416" s="5" t="str">
        <f>VLOOKUP(U416,'CHART OF ACCOUNTS'!$A$2:$B$328,2,FALSE)</f>
        <v>Hospital Revenue-In Patient</v>
      </c>
      <c r="R416">
        <v>1</v>
      </c>
      <c r="S416">
        <v>10461.549999999999</v>
      </c>
      <c r="U416" t="s">
        <v>616</v>
      </c>
      <c r="X416" t="s">
        <v>1094</v>
      </c>
    </row>
    <row r="417" spans="1:24" ht="16" x14ac:dyDescent="0.2">
      <c r="A417" t="s">
        <v>1142</v>
      </c>
      <c r="K417" t="s">
        <v>1143</v>
      </c>
      <c r="L417" t="s">
        <v>1144</v>
      </c>
      <c r="M417" t="s">
        <v>1120</v>
      </c>
      <c r="N417" t="s">
        <v>1120</v>
      </c>
      <c r="Q417" s="5" t="str">
        <f>VLOOKUP(U417,'CHART OF ACCOUNTS'!$A$2:$B$328,2,FALSE)</f>
        <v>Hospital Revenue-In Patient</v>
      </c>
      <c r="R417">
        <v>1</v>
      </c>
      <c r="S417">
        <v>3400</v>
      </c>
      <c r="U417" t="s">
        <v>616</v>
      </c>
      <c r="X417" t="s">
        <v>1023</v>
      </c>
    </row>
    <row r="418" spans="1:24" ht="16" x14ac:dyDescent="0.2">
      <c r="A418" t="s">
        <v>1142</v>
      </c>
      <c r="K418" t="s">
        <v>1143</v>
      </c>
      <c r="L418" t="s">
        <v>1144</v>
      </c>
      <c r="M418" t="s">
        <v>1120</v>
      </c>
      <c r="N418" t="s">
        <v>1120</v>
      </c>
      <c r="Q418" s="5" t="str">
        <f>VLOOKUP(U418,'CHART OF ACCOUNTS'!$A$2:$B$328,2,FALSE)</f>
        <v>Hospital Revenue-In Patient</v>
      </c>
      <c r="R418">
        <v>1</v>
      </c>
      <c r="S418">
        <v>500</v>
      </c>
      <c r="U418" t="s">
        <v>616</v>
      </c>
      <c r="X418" t="s">
        <v>1024</v>
      </c>
    </row>
    <row r="419" spans="1:24" ht="16" x14ac:dyDescent="0.2">
      <c r="A419" t="s">
        <v>1142</v>
      </c>
      <c r="K419" t="s">
        <v>1143</v>
      </c>
      <c r="L419" t="s">
        <v>1144</v>
      </c>
      <c r="M419" t="s">
        <v>1120</v>
      </c>
      <c r="N419" t="s">
        <v>1120</v>
      </c>
      <c r="Q419" s="5" t="str">
        <f>VLOOKUP(U419,'CHART OF ACCOUNTS'!$A$2:$B$328,2,FALSE)</f>
        <v>Accounts Payable -Doctor's Fee Liability</v>
      </c>
      <c r="R419">
        <v>1</v>
      </c>
      <c r="S419">
        <v>7368.43</v>
      </c>
      <c r="U419" t="s">
        <v>437</v>
      </c>
      <c r="X419" t="s">
        <v>1025</v>
      </c>
    </row>
    <row r="420" spans="1:24" ht="16" x14ac:dyDescent="0.2">
      <c r="A420" t="s">
        <v>1142</v>
      </c>
      <c r="K420" t="s">
        <v>1143</v>
      </c>
      <c r="L420" t="s">
        <v>1144</v>
      </c>
      <c r="M420" t="s">
        <v>1120</v>
      </c>
      <c r="N420" t="s">
        <v>1120</v>
      </c>
      <c r="Q420" s="5" t="str">
        <f>VLOOKUP(U420,'CHART OF ACCOUNTS'!$A$2:$B$328,2,FALSE)</f>
        <v>Accounts Payable -Doctor's Fee Liability</v>
      </c>
      <c r="R420">
        <v>1</v>
      </c>
      <c r="S420">
        <v>24444.44</v>
      </c>
      <c r="U420" t="s">
        <v>437</v>
      </c>
      <c r="X420" t="s">
        <v>1025</v>
      </c>
    </row>
    <row r="421" spans="1:24" ht="16" x14ac:dyDescent="0.2">
      <c r="A421" t="s">
        <v>1142</v>
      </c>
      <c r="K421" t="s">
        <v>1143</v>
      </c>
      <c r="L421" t="s">
        <v>1144</v>
      </c>
      <c r="M421" t="s">
        <v>1120</v>
      </c>
      <c r="N421" t="s">
        <v>1120</v>
      </c>
      <c r="Q421" s="5" t="str">
        <f>VLOOKUP(U421,'CHART OF ACCOUNTS'!$A$2:$B$328,2,FALSE)</f>
        <v>Accounts Payable -Doctor's Fee Liability</v>
      </c>
      <c r="R421">
        <v>1</v>
      </c>
      <c r="S421">
        <v>20817.330000000002</v>
      </c>
      <c r="U421" t="s">
        <v>437</v>
      </c>
      <c r="X421" t="s">
        <v>1025</v>
      </c>
    </row>
    <row r="422" spans="1:24" ht="16" x14ac:dyDescent="0.2">
      <c r="A422" t="s">
        <v>1142</v>
      </c>
      <c r="K422" t="s">
        <v>1143</v>
      </c>
      <c r="L422" t="s">
        <v>1144</v>
      </c>
      <c r="M422" t="s">
        <v>1120</v>
      </c>
      <c r="N422" t="s">
        <v>1120</v>
      </c>
      <c r="Q422" s="5" t="str">
        <f>VLOOKUP(U422,'CHART OF ACCOUNTS'!$A$2:$B$328,2,FALSE)</f>
        <v>Hospital Discounts and Allowances-PWD/SC</v>
      </c>
      <c r="R422">
        <v>1</v>
      </c>
      <c r="S422">
        <v>-15726.48</v>
      </c>
      <c r="U422" t="s">
        <v>681</v>
      </c>
      <c r="X422" t="s">
        <v>1025</v>
      </c>
    </row>
    <row r="423" spans="1:24" ht="16" x14ac:dyDescent="0.2">
      <c r="A423" t="s">
        <v>1142</v>
      </c>
      <c r="K423" t="s">
        <v>1143</v>
      </c>
      <c r="L423" t="s">
        <v>1144</v>
      </c>
      <c r="M423" t="s">
        <v>1120</v>
      </c>
      <c r="N423" t="s">
        <v>1120</v>
      </c>
      <c r="Q423" s="5" t="str">
        <f>VLOOKUP(U423,'CHART OF ACCOUNTS'!$A$2:$B$328,2,FALSE)</f>
        <v>Accounts Receivable-PHIC-HOSPITAL FEES</v>
      </c>
      <c r="R423">
        <v>1</v>
      </c>
      <c r="S423">
        <v>-10700</v>
      </c>
      <c r="U423" t="s">
        <v>65</v>
      </c>
      <c r="X423" t="s">
        <v>1025</v>
      </c>
    </row>
    <row r="424" spans="1:24" ht="16" x14ac:dyDescent="0.2">
      <c r="A424" t="s">
        <v>1142</v>
      </c>
      <c r="K424" t="s">
        <v>1143</v>
      </c>
      <c r="L424" t="s">
        <v>1144</v>
      </c>
      <c r="M424" t="s">
        <v>1120</v>
      </c>
      <c r="N424" t="s">
        <v>1120</v>
      </c>
      <c r="Q424" s="5" t="str">
        <f>VLOOKUP(U424,'CHART OF ACCOUNTS'!$A$2:$B$328,2,FALSE)</f>
        <v>Accounts Receivable-Promissory Note</v>
      </c>
      <c r="R424">
        <v>1</v>
      </c>
      <c r="S424">
        <v>-52205.94</v>
      </c>
      <c r="U424" t="s">
        <v>140</v>
      </c>
      <c r="X424" t="s">
        <v>1025</v>
      </c>
    </row>
    <row r="425" spans="1:24" ht="16" x14ac:dyDescent="0.2">
      <c r="A425" t="s">
        <v>1142</v>
      </c>
      <c r="K425" t="s">
        <v>1143</v>
      </c>
      <c r="L425" t="s">
        <v>1144</v>
      </c>
      <c r="M425" t="s">
        <v>1120</v>
      </c>
      <c r="N425" t="s">
        <v>1120</v>
      </c>
      <c r="Q425" s="5" t="str">
        <f>VLOOKUP(U425,'CHART OF ACCOUNTS'!$A$2:$B$328,2,FALSE)</f>
        <v>Hospital Revenue-In Patient</v>
      </c>
      <c r="R425">
        <v>1</v>
      </c>
      <c r="S425">
        <v>1252.5</v>
      </c>
      <c r="U425" t="s">
        <v>616</v>
      </c>
      <c r="X425" t="s">
        <v>1025</v>
      </c>
    </row>
    <row r="426" spans="1:24" ht="16" x14ac:dyDescent="0.2">
      <c r="A426" t="s">
        <v>1142</v>
      </c>
      <c r="K426" t="s">
        <v>1143</v>
      </c>
      <c r="L426" t="s">
        <v>1144</v>
      </c>
      <c r="M426" t="s">
        <v>1120</v>
      </c>
      <c r="N426" t="s">
        <v>1120</v>
      </c>
      <c r="Q426" s="5" t="str">
        <f>VLOOKUP(U426,'CHART OF ACCOUNTS'!$A$2:$B$328,2,FALSE)</f>
        <v>Hospital Revenue-In Patient</v>
      </c>
      <c r="R426">
        <v>1</v>
      </c>
      <c r="S426">
        <v>4098.6000000000004</v>
      </c>
      <c r="U426" t="s">
        <v>616</v>
      </c>
      <c r="X426" t="s">
        <v>1040</v>
      </c>
    </row>
    <row r="427" spans="1:24" ht="16" x14ac:dyDescent="0.2">
      <c r="A427" t="s">
        <v>1142</v>
      </c>
      <c r="K427" t="s">
        <v>1143</v>
      </c>
      <c r="L427" t="s">
        <v>1144</v>
      </c>
      <c r="M427" t="s">
        <v>1120</v>
      </c>
      <c r="N427" t="s">
        <v>1120</v>
      </c>
      <c r="Q427" s="5" t="str">
        <f>VLOOKUP(U427,'CHART OF ACCOUNTS'!$A$2:$B$328,2,FALSE)</f>
        <v>Hospital Revenue-In Patient</v>
      </c>
      <c r="R427">
        <v>1</v>
      </c>
      <c r="S427">
        <v>1936.32</v>
      </c>
      <c r="U427" t="s">
        <v>616</v>
      </c>
      <c r="X427" t="s">
        <v>1026</v>
      </c>
    </row>
    <row r="428" spans="1:24" ht="16" x14ac:dyDescent="0.2">
      <c r="A428" t="s">
        <v>1142</v>
      </c>
      <c r="K428" t="s">
        <v>1143</v>
      </c>
      <c r="L428" t="s">
        <v>1144</v>
      </c>
      <c r="M428" t="s">
        <v>1120</v>
      </c>
      <c r="N428" t="s">
        <v>1120</v>
      </c>
      <c r="Q428" s="5" t="str">
        <f>VLOOKUP(U428,'CHART OF ACCOUNTS'!$A$2:$B$328,2,FALSE)</f>
        <v>Hospital Revenue-In Patient</v>
      </c>
      <c r="R428">
        <v>1</v>
      </c>
      <c r="S428">
        <v>4989.8500000000004</v>
      </c>
      <c r="U428" t="s">
        <v>616</v>
      </c>
      <c r="X428" t="s">
        <v>1027</v>
      </c>
    </row>
    <row r="429" spans="1:24" ht="16" x14ac:dyDescent="0.2">
      <c r="A429" t="s">
        <v>1142</v>
      </c>
      <c r="K429" t="s">
        <v>1143</v>
      </c>
      <c r="L429" t="s">
        <v>1144</v>
      </c>
      <c r="M429" t="s">
        <v>1120</v>
      </c>
      <c r="N429" t="s">
        <v>1120</v>
      </c>
      <c r="Q429" s="5" t="str">
        <f>VLOOKUP(U429,'CHART OF ACCOUNTS'!$A$2:$B$328,2,FALSE)</f>
        <v>Hospital Revenue-In Patient</v>
      </c>
      <c r="R429">
        <v>1</v>
      </c>
      <c r="S429">
        <v>4661.7</v>
      </c>
      <c r="U429" t="s">
        <v>616</v>
      </c>
      <c r="X429" t="s">
        <v>1028</v>
      </c>
    </row>
    <row r="430" spans="1:24" ht="16" x14ac:dyDescent="0.2">
      <c r="A430" t="s">
        <v>1142</v>
      </c>
      <c r="K430" t="s">
        <v>1143</v>
      </c>
      <c r="L430" t="s">
        <v>1144</v>
      </c>
      <c r="M430" t="s">
        <v>1120</v>
      </c>
      <c r="N430" t="s">
        <v>1120</v>
      </c>
      <c r="Q430" s="5" t="str">
        <f>VLOOKUP(U430,'CHART OF ACCOUNTS'!$A$2:$B$328,2,FALSE)</f>
        <v>Hospital Revenue-In Patient</v>
      </c>
      <c r="R430">
        <v>1</v>
      </c>
      <c r="S430">
        <v>7625.65</v>
      </c>
      <c r="U430" t="s">
        <v>616</v>
      </c>
      <c r="X430" t="s">
        <v>1029</v>
      </c>
    </row>
    <row r="431" spans="1:24" ht="16" x14ac:dyDescent="0.2">
      <c r="A431" t="s">
        <v>1142</v>
      </c>
      <c r="K431" t="s">
        <v>1143</v>
      </c>
      <c r="L431" t="s">
        <v>1144</v>
      </c>
      <c r="M431" t="s">
        <v>1120</v>
      </c>
      <c r="N431" t="s">
        <v>1120</v>
      </c>
      <c r="Q431" s="5" t="str">
        <f>VLOOKUP(U431,'CHART OF ACCOUNTS'!$A$2:$B$328,2,FALSE)</f>
        <v>Hospital Revenue-In Patient</v>
      </c>
      <c r="R431">
        <v>1</v>
      </c>
      <c r="S431">
        <v>22133.27</v>
      </c>
      <c r="U431" t="s">
        <v>616</v>
      </c>
      <c r="X431" t="s">
        <v>1080</v>
      </c>
    </row>
    <row r="432" spans="1:24" ht="16" x14ac:dyDescent="0.2">
      <c r="A432" t="s">
        <v>1142</v>
      </c>
      <c r="K432" t="s">
        <v>1143</v>
      </c>
      <c r="L432" t="s">
        <v>1144</v>
      </c>
      <c r="M432" t="s">
        <v>1120</v>
      </c>
      <c r="N432" t="s">
        <v>1120</v>
      </c>
      <c r="Q432" s="5" t="str">
        <f>VLOOKUP(U432,'CHART OF ACCOUNTS'!$A$2:$B$328,2,FALSE)</f>
        <v>Hospital Revenue-In Patient</v>
      </c>
      <c r="R432">
        <v>1</v>
      </c>
      <c r="S432">
        <v>14866.58</v>
      </c>
      <c r="U432" t="s">
        <v>616</v>
      </c>
      <c r="X432" t="s">
        <v>1030</v>
      </c>
    </row>
    <row r="433" spans="1:24" ht="16" x14ac:dyDescent="0.2">
      <c r="A433" t="s">
        <v>1142</v>
      </c>
      <c r="K433" t="s">
        <v>1143</v>
      </c>
      <c r="L433" t="s">
        <v>1144</v>
      </c>
      <c r="M433" t="s">
        <v>1120</v>
      </c>
      <c r="N433" t="s">
        <v>1120</v>
      </c>
      <c r="Q433" s="5" t="str">
        <f>VLOOKUP(U433,'CHART OF ACCOUNTS'!$A$2:$B$328,2,FALSE)</f>
        <v>Hospital Revenue-In Patient</v>
      </c>
      <c r="R433">
        <v>1</v>
      </c>
      <c r="S433">
        <v>915</v>
      </c>
      <c r="U433" t="s">
        <v>616</v>
      </c>
      <c r="X433" t="s">
        <v>1031</v>
      </c>
    </row>
    <row r="434" spans="1:24" ht="16" x14ac:dyDescent="0.2">
      <c r="A434" t="s">
        <v>1142</v>
      </c>
      <c r="K434" t="s">
        <v>1143</v>
      </c>
      <c r="L434" t="s">
        <v>1144</v>
      </c>
      <c r="M434" t="s">
        <v>1120</v>
      </c>
      <c r="N434" t="s">
        <v>1120</v>
      </c>
      <c r="Q434" s="5" t="str">
        <f>VLOOKUP(U434,'CHART OF ACCOUNTS'!$A$2:$B$328,2,FALSE)</f>
        <v>Hospital Revenue-In Patient</v>
      </c>
      <c r="R434">
        <v>1</v>
      </c>
      <c r="S434">
        <v>1570.9</v>
      </c>
      <c r="U434" t="s">
        <v>616</v>
      </c>
      <c r="X434" t="s">
        <v>1145</v>
      </c>
    </row>
    <row r="435" spans="1:24" ht="16" x14ac:dyDescent="0.2">
      <c r="A435" t="s">
        <v>1146</v>
      </c>
      <c r="K435" t="s">
        <v>1147</v>
      </c>
      <c r="L435" t="s">
        <v>1148</v>
      </c>
      <c r="M435" t="s">
        <v>1149</v>
      </c>
      <c r="N435" t="s">
        <v>1149</v>
      </c>
      <c r="Q435" s="5" t="str">
        <f>VLOOKUP(U435,'CHART OF ACCOUNTS'!$A$2:$B$328,2,FALSE)</f>
        <v>Hospital Revenue-In Patient</v>
      </c>
      <c r="R435">
        <v>1</v>
      </c>
      <c r="S435">
        <v>1700</v>
      </c>
      <c r="U435" t="s">
        <v>616</v>
      </c>
      <c r="X435" t="s">
        <v>1023</v>
      </c>
    </row>
    <row r="436" spans="1:24" ht="16" x14ac:dyDescent="0.2">
      <c r="A436" t="s">
        <v>1146</v>
      </c>
      <c r="K436" t="s">
        <v>1147</v>
      </c>
      <c r="L436" t="s">
        <v>1148</v>
      </c>
      <c r="M436" t="s">
        <v>1149</v>
      </c>
      <c r="N436" t="s">
        <v>1149</v>
      </c>
      <c r="Q436" s="5" t="str">
        <f>VLOOKUP(U436,'CHART OF ACCOUNTS'!$A$2:$B$328,2,FALSE)</f>
        <v>Hospital Revenue-In Patient</v>
      </c>
      <c r="R436">
        <v>1</v>
      </c>
      <c r="S436">
        <v>500</v>
      </c>
      <c r="U436" t="s">
        <v>616</v>
      </c>
      <c r="X436" t="s">
        <v>1024</v>
      </c>
    </row>
    <row r="437" spans="1:24" ht="16" x14ac:dyDescent="0.2">
      <c r="A437" t="s">
        <v>1146</v>
      </c>
      <c r="K437" t="s">
        <v>1147</v>
      </c>
      <c r="L437" t="s">
        <v>1148</v>
      </c>
      <c r="M437" t="s">
        <v>1149</v>
      </c>
      <c r="N437" t="s">
        <v>1149</v>
      </c>
      <c r="Q437" s="5" t="str">
        <f>VLOOKUP(U437,'CHART OF ACCOUNTS'!$A$2:$B$328,2,FALSE)</f>
        <v>Accounts Payable -Doctor's Fee Liability</v>
      </c>
      <c r="R437">
        <v>1</v>
      </c>
      <c r="S437">
        <v>5555.56</v>
      </c>
      <c r="U437" t="s">
        <v>437</v>
      </c>
      <c r="X437" t="s">
        <v>1025</v>
      </c>
    </row>
    <row r="438" spans="1:24" ht="16" x14ac:dyDescent="0.2">
      <c r="A438" t="s">
        <v>1146</v>
      </c>
      <c r="K438" t="s">
        <v>1147</v>
      </c>
      <c r="L438" t="s">
        <v>1148</v>
      </c>
      <c r="M438" t="s">
        <v>1149</v>
      </c>
      <c r="N438" t="s">
        <v>1149</v>
      </c>
      <c r="Q438" s="5" t="str">
        <f>VLOOKUP(U438,'CHART OF ACCOUNTS'!$A$2:$B$328,2,FALSE)</f>
        <v>Hospital Discounts and Allowances-PWD/SC</v>
      </c>
      <c r="R438">
        <v>1</v>
      </c>
      <c r="S438">
        <v>-8064.6</v>
      </c>
      <c r="U438" t="s">
        <v>681</v>
      </c>
      <c r="X438" t="s">
        <v>1025</v>
      </c>
    </row>
    <row r="439" spans="1:24" ht="16" x14ac:dyDescent="0.2">
      <c r="A439" t="s">
        <v>1146</v>
      </c>
      <c r="K439" t="s">
        <v>1147</v>
      </c>
      <c r="L439" t="s">
        <v>1148</v>
      </c>
      <c r="M439" t="s">
        <v>1149</v>
      </c>
      <c r="N439" t="s">
        <v>1149</v>
      </c>
      <c r="Q439" s="5" t="str">
        <f>VLOOKUP(U439,'CHART OF ACCOUNTS'!$A$2:$B$328,2,FALSE)</f>
        <v>Accounts Receivable-PHIC-HOSPITAL FEES</v>
      </c>
      <c r="R439">
        <v>1</v>
      </c>
      <c r="S439">
        <v>-2800</v>
      </c>
      <c r="U439" t="s">
        <v>65</v>
      </c>
      <c r="X439" t="s">
        <v>1025</v>
      </c>
    </row>
    <row r="440" spans="1:24" ht="16" x14ac:dyDescent="0.2">
      <c r="A440" t="s">
        <v>1146</v>
      </c>
      <c r="K440" t="s">
        <v>1147</v>
      </c>
      <c r="L440" t="s">
        <v>1148</v>
      </c>
      <c r="M440" t="s">
        <v>1149</v>
      </c>
      <c r="N440" t="s">
        <v>1149</v>
      </c>
      <c r="Q440" s="5" t="str">
        <f>VLOOKUP(U440,'CHART OF ACCOUNTS'!$A$2:$B$328,2,FALSE)</f>
        <v>Hospital Revenue-In Patient</v>
      </c>
      <c r="R440">
        <v>1</v>
      </c>
      <c r="S440">
        <v>2505</v>
      </c>
      <c r="U440" t="s">
        <v>616</v>
      </c>
      <c r="X440" t="s">
        <v>1025</v>
      </c>
    </row>
    <row r="441" spans="1:24" ht="16" x14ac:dyDescent="0.2">
      <c r="A441" t="s">
        <v>1146</v>
      </c>
      <c r="K441" t="s">
        <v>1147</v>
      </c>
      <c r="L441" t="s">
        <v>1148</v>
      </c>
      <c r="M441" t="s">
        <v>1149</v>
      </c>
      <c r="N441" t="s">
        <v>1149</v>
      </c>
      <c r="Q441" s="5" t="str">
        <f>VLOOKUP(U441,'CHART OF ACCOUNTS'!$A$2:$B$328,2,FALSE)</f>
        <v>Hospital Revenue-In Patient</v>
      </c>
      <c r="R441">
        <v>1</v>
      </c>
      <c r="S441">
        <v>4529.8500000000004</v>
      </c>
      <c r="U441" t="s">
        <v>616</v>
      </c>
      <c r="X441" t="s">
        <v>1040</v>
      </c>
    </row>
    <row r="442" spans="1:24" ht="16" x14ac:dyDescent="0.2">
      <c r="A442" t="s">
        <v>1146</v>
      </c>
      <c r="K442" t="s">
        <v>1147</v>
      </c>
      <c r="L442" t="s">
        <v>1148</v>
      </c>
      <c r="M442" t="s">
        <v>1149</v>
      </c>
      <c r="N442" t="s">
        <v>1149</v>
      </c>
      <c r="Q442" s="5" t="str">
        <f>VLOOKUP(U442,'CHART OF ACCOUNTS'!$A$2:$B$328,2,FALSE)</f>
        <v>Hospital Revenue-In Patient</v>
      </c>
      <c r="R442">
        <v>1</v>
      </c>
      <c r="S442">
        <v>594.79999999999995</v>
      </c>
      <c r="U442" t="s">
        <v>616</v>
      </c>
      <c r="X442" t="s">
        <v>1026</v>
      </c>
    </row>
    <row r="443" spans="1:24" ht="16" x14ac:dyDescent="0.2">
      <c r="A443" t="s">
        <v>1146</v>
      </c>
      <c r="K443" t="s">
        <v>1147</v>
      </c>
      <c r="L443" t="s">
        <v>1148</v>
      </c>
      <c r="M443" t="s">
        <v>1149</v>
      </c>
      <c r="N443" t="s">
        <v>1149</v>
      </c>
      <c r="Q443" s="5" t="str">
        <f>VLOOKUP(U443,'CHART OF ACCOUNTS'!$A$2:$B$328,2,FALSE)</f>
        <v>Hospital Revenue-In Patient</v>
      </c>
      <c r="R443">
        <v>1</v>
      </c>
      <c r="S443">
        <v>3579.95</v>
      </c>
      <c r="U443" t="s">
        <v>616</v>
      </c>
      <c r="X443" t="s">
        <v>1027</v>
      </c>
    </row>
    <row r="444" spans="1:24" ht="16" x14ac:dyDescent="0.2">
      <c r="A444" t="s">
        <v>1146</v>
      </c>
      <c r="K444" t="s">
        <v>1147</v>
      </c>
      <c r="L444" t="s">
        <v>1148</v>
      </c>
      <c r="M444" t="s">
        <v>1149</v>
      </c>
      <c r="N444" t="s">
        <v>1149</v>
      </c>
      <c r="Q444" s="5" t="str">
        <f>VLOOKUP(U444,'CHART OF ACCOUNTS'!$A$2:$B$328,2,FALSE)</f>
        <v>Hospital Revenue-In Patient</v>
      </c>
      <c r="R444">
        <v>1</v>
      </c>
      <c r="S444">
        <v>1935.45</v>
      </c>
      <c r="U444" t="s">
        <v>616</v>
      </c>
      <c r="X444" t="s">
        <v>1028</v>
      </c>
    </row>
    <row r="445" spans="1:24" ht="16" x14ac:dyDescent="0.2">
      <c r="A445" t="s">
        <v>1146</v>
      </c>
      <c r="K445" t="s">
        <v>1147</v>
      </c>
      <c r="L445" t="s">
        <v>1148</v>
      </c>
      <c r="M445" t="s">
        <v>1149</v>
      </c>
      <c r="N445" t="s">
        <v>1149</v>
      </c>
      <c r="Q445" s="5" t="str">
        <f>VLOOKUP(U445,'CHART OF ACCOUNTS'!$A$2:$B$328,2,FALSE)</f>
        <v>Hospital Revenue-In Patient</v>
      </c>
      <c r="R445">
        <v>1</v>
      </c>
      <c r="S445">
        <v>6086.95</v>
      </c>
      <c r="U445" t="s">
        <v>616</v>
      </c>
      <c r="X445" t="s">
        <v>1029</v>
      </c>
    </row>
    <row r="446" spans="1:24" ht="16" x14ac:dyDescent="0.2">
      <c r="A446" t="s">
        <v>1146</v>
      </c>
      <c r="K446" t="s">
        <v>1147</v>
      </c>
      <c r="L446" t="s">
        <v>1148</v>
      </c>
      <c r="M446" t="s">
        <v>1149</v>
      </c>
      <c r="N446" t="s">
        <v>1149</v>
      </c>
      <c r="Q446" s="5" t="str">
        <f>VLOOKUP(U446,'CHART OF ACCOUNTS'!$A$2:$B$328,2,FALSE)</f>
        <v>Hospital Revenue-In Patient</v>
      </c>
      <c r="R446">
        <v>1</v>
      </c>
      <c r="S446">
        <v>18891.02</v>
      </c>
      <c r="U446" t="s">
        <v>616</v>
      </c>
      <c r="X446" t="s">
        <v>1030</v>
      </c>
    </row>
    <row r="447" spans="1:24" ht="16" x14ac:dyDescent="0.2">
      <c r="A447" t="s">
        <v>1150</v>
      </c>
      <c r="K447" t="s">
        <v>1151</v>
      </c>
      <c r="L447" t="s">
        <v>1152</v>
      </c>
      <c r="M447" t="s">
        <v>1149</v>
      </c>
      <c r="N447" t="s">
        <v>1149</v>
      </c>
      <c r="Q447" s="5" t="str">
        <f>VLOOKUP(U447,'CHART OF ACCOUNTS'!$A$2:$B$328,2,FALSE)</f>
        <v>Hospital Revenue-In Patient</v>
      </c>
      <c r="R447">
        <v>1</v>
      </c>
      <c r="S447">
        <v>3493.24</v>
      </c>
      <c r="U447" t="s">
        <v>616</v>
      </c>
      <c r="X447" t="s">
        <v>1021</v>
      </c>
    </row>
    <row r="448" spans="1:24" ht="16" x14ac:dyDescent="0.2">
      <c r="A448" t="s">
        <v>1150</v>
      </c>
      <c r="K448" t="s">
        <v>1151</v>
      </c>
      <c r="L448" t="s">
        <v>1152</v>
      </c>
      <c r="M448" t="s">
        <v>1149</v>
      </c>
      <c r="N448" t="s">
        <v>1149</v>
      </c>
      <c r="Q448" s="5" t="str">
        <f>VLOOKUP(U448,'CHART OF ACCOUNTS'!$A$2:$B$328,2,FALSE)</f>
        <v>Hospital Revenue-In Patient</v>
      </c>
      <c r="R448">
        <v>1</v>
      </c>
      <c r="S448">
        <v>11900</v>
      </c>
      <c r="U448" t="s">
        <v>616</v>
      </c>
      <c r="X448" t="s">
        <v>1023</v>
      </c>
    </row>
    <row r="449" spans="1:24" ht="16" x14ac:dyDescent="0.2">
      <c r="A449" t="s">
        <v>1150</v>
      </c>
      <c r="K449" t="s">
        <v>1151</v>
      </c>
      <c r="L449" t="s">
        <v>1152</v>
      </c>
      <c r="M449" t="s">
        <v>1149</v>
      </c>
      <c r="N449" t="s">
        <v>1149</v>
      </c>
      <c r="Q449" s="5" t="str">
        <f>VLOOKUP(U449,'CHART OF ACCOUNTS'!$A$2:$B$328,2,FALSE)</f>
        <v>Hospital Revenue-In Patient</v>
      </c>
      <c r="R449">
        <v>1</v>
      </c>
      <c r="S449">
        <v>500</v>
      </c>
      <c r="U449" t="s">
        <v>616</v>
      </c>
      <c r="X449" t="s">
        <v>1024</v>
      </c>
    </row>
    <row r="450" spans="1:24" ht="16" x14ac:dyDescent="0.2">
      <c r="A450" t="s">
        <v>1150</v>
      </c>
      <c r="K450" t="s">
        <v>1151</v>
      </c>
      <c r="L450" t="s">
        <v>1152</v>
      </c>
      <c r="M450" t="s">
        <v>1149</v>
      </c>
      <c r="N450" t="s">
        <v>1149</v>
      </c>
      <c r="Q450" s="5" t="str">
        <f>VLOOKUP(U450,'CHART OF ACCOUNTS'!$A$2:$B$328,2,FALSE)</f>
        <v>Accounts Payable -Doctor's Fee Liability</v>
      </c>
      <c r="R450">
        <v>1</v>
      </c>
      <c r="S450">
        <v>3157.89</v>
      </c>
      <c r="U450" t="s">
        <v>437</v>
      </c>
      <c r="X450" t="s">
        <v>1025</v>
      </c>
    </row>
    <row r="451" spans="1:24" ht="16" x14ac:dyDescent="0.2">
      <c r="A451" t="s">
        <v>1150</v>
      </c>
      <c r="K451" t="s">
        <v>1151</v>
      </c>
      <c r="L451" t="s">
        <v>1152</v>
      </c>
      <c r="M451" t="s">
        <v>1149</v>
      </c>
      <c r="N451" t="s">
        <v>1149</v>
      </c>
      <c r="Q451" s="5" t="str">
        <f>VLOOKUP(U451,'CHART OF ACCOUNTS'!$A$2:$B$328,2,FALSE)</f>
        <v>Hospital Discounts and Allowances-PWD/SC</v>
      </c>
      <c r="R451">
        <v>1</v>
      </c>
      <c r="S451">
        <v>-14640.76</v>
      </c>
      <c r="U451" t="s">
        <v>681</v>
      </c>
      <c r="X451" t="s">
        <v>1025</v>
      </c>
    </row>
    <row r="452" spans="1:24" ht="16" x14ac:dyDescent="0.2">
      <c r="A452" t="s">
        <v>1150</v>
      </c>
      <c r="K452" t="s">
        <v>1151</v>
      </c>
      <c r="L452" t="s">
        <v>1152</v>
      </c>
      <c r="M452" t="s">
        <v>1149</v>
      </c>
      <c r="N452" t="s">
        <v>1149</v>
      </c>
      <c r="Q452" s="5" t="str">
        <f>VLOOKUP(U452,'CHART OF ACCOUNTS'!$A$2:$B$328,2,FALSE)</f>
        <v>Accounts Receivable-PHIC-HOSPITAL FEES</v>
      </c>
      <c r="R452">
        <v>1</v>
      </c>
      <c r="S452">
        <v>-2800</v>
      </c>
      <c r="U452" t="s">
        <v>65</v>
      </c>
      <c r="X452" t="s">
        <v>1025</v>
      </c>
    </row>
    <row r="453" spans="1:24" ht="16" x14ac:dyDescent="0.2">
      <c r="A453" t="s">
        <v>1150</v>
      </c>
      <c r="K453" t="s">
        <v>1151</v>
      </c>
      <c r="L453" t="s">
        <v>1152</v>
      </c>
      <c r="M453" t="s">
        <v>1149</v>
      </c>
      <c r="N453" t="s">
        <v>1149</v>
      </c>
      <c r="Q453" s="5" t="str">
        <f>VLOOKUP(U453,'CHART OF ACCOUNTS'!$A$2:$B$328,2,FALSE)</f>
        <v>Hospital Revenue-In Patient</v>
      </c>
      <c r="R453">
        <v>1</v>
      </c>
      <c r="S453">
        <v>2472.5</v>
      </c>
      <c r="U453" t="s">
        <v>616</v>
      </c>
      <c r="X453" t="s">
        <v>1025</v>
      </c>
    </row>
    <row r="454" spans="1:24" ht="16" x14ac:dyDescent="0.2">
      <c r="A454" t="s">
        <v>1150</v>
      </c>
      <c r="K454" t="s">
        <v>1151</v>
      </c>
      <c r="L454" t="s">
        <v>1152</v>
      </c>
      <c r="M454" t="s">
        <v>1149</v>
      </c>
      <c r="N454" t="s">
        <v>1149</v>
      </c>
      <c r="Q454" s="5" t="str">
        <f>VLOOKUP(U454,'CHART OF ACCOUNTS'!$A$2:$B$328,2,FALSE)</f>
        <v>Hospital Revenue-In Patient</v>
      </c>
      <c r="R454">
        <v>1</v>
      </c>
      <c r="S454">
        <v>8123.6</v>
      </c>
      <c r="U454" t="s">
        <v>616</v>
      </c>
      <c r="X454" t="s">
        <v>1040</v>
      </c>
    </row>
    <row r="455" spans="1:24" ht="16" x14ac:dyDescent="0.2">
      <c r="A455" t="s">
        <v>1150</v>
      </c>
      <c r="K455" t="s">
        <v>1151</v>
      </c>
      <c r="L455" t="s">
        <v>1152</v>
      </c>
      <c r="M455" t="s">
        <v>1149</v>
      </c>
      <c r="N455" t="s">
        <v>1149</v>
      </c>
      <c r="Q455" s="5" t="str">
        <f>VLOOKUP(U455,'CHART OF ACCOUNTS'!$A$2:$B$328,2,FALSE)</f>
        <v>Hospital Revenue-In Patient</v>
      </c>
      <c r="R455">
        <v>1</v>
      </c>
      <c r="S455">
        <v>1678.36</v>
      </c>
      <c r="U455" t="s">
        <v>616</v>
      </c>
      <c r="X455" t="s">
        <v>1026</v>
      </c>
    </row>
    <row r="456" spans="1:24" ht="16" x14ac:dyDescent="0.2">
      <c r="A456" t="s">
        <v>1150</v>
      </c>
      <c r="K456" t="s">
        <v>1151</v>
      </c>
      <c r="L456" t="s">
        <v>1152</v>
      </c>
      <c r="M456" t="s">
        <v>1149</v>
      </c>
      <c r="N456" t="s">
        <v>1149</v>
      </c>
      <c r="Q456" s="5" t="str">
        <f>VLOOKUP(U456,'CHART OF ACCOUNTS'!$A$2:$B$328,2,FALSE)</f>
        <v>Hospital Revenue-In Patient</v>
      </c>
      <c r="R456">
        <v>1</v>
      </c>
      <c r="S456">
        <v>3548.9</v>
      </c>
      <c r="U456" t="s">
        <v>616</v>
      </c>
      <c r="X456" t="s">
        <v>1027</v>
      </c>
    </row>
    <row r="457" spans="1:24" ht="16" x14ac:dyDescent="0.2">
      <c r="A457" t="s">
        <v>1150</v>
      </c>
      <c r="K457" t="s">
        <v>1151</v>
      </c>
      <c r="L457" t="s">
        <v>1152</v>
      </c>
      <c r="M457" t="s">
        <v>1149</v>
      </c>
      <c r="N457" t="s">
        <v>1149</v>
      </c>
      <c r="Q457" s="5" t="str">
        <f>VLOOKUP(U457,'CHART OF ACCOUNTS'!$A$2:$B$328,2,FALSE)</f>
        <v>Hospital Revenue-In Patient</v>
      </c>
      <c r="R457">
        <v>1</v>
      </c>
      <c r="S457">
        <v>1160</v>
      </c>
      <c r="U457" t="s">
        <v>616</v>
      </c>
      <c r="X457" t="s">
        <v>1028</v>
      </c>
    </row>
    <row r="458" spans="1:24" ht="16" x14ac:dyDescent="0.2">
      <c r="A458" t="s">
        <v>1150</v>
      </c>
      <c r="K458" t="s">
        <v>1151</v>
      </c>
      <c r="L458" t="s">
        <v>1152</v>
      </c>
      <c r="M458" t="s">
        <v>1149</v>
      </c>
      <c r="N458" t="s">
        <v>1149</v>
      </c>
      <c r="Q458" s="5" t="str">
        <f>VLOOKUP(U458,'CHART OF ACCOUNTS'!$A$2:$B$328,2,FALSE)</f>
        <v>Hospital Revenue-In Patient</v>
      </c>
      <c r="R458">
        <v>1</v>
      </c>
      <c r="S458">
        <v>673.9</v>
      </c>
      <c r="U458" t="s">
        <v>616</v>
      </c>
      <c r="X458" t="s">
        <v>1029</v>
      </c>
    </row>
    <row r="459" spans="1:24" ht="16" x14ac:dyDescent="0.2">
      <c r="A459" t="s">
        <v>1150</v>
      </c>
      <c r="K459" t="s">
        <v>1151</v>
      </c>
      <c r="L459" t="s">
        <v>1152</v>
      </c>
      <c r="M459" t="s">
        <v>1149</v>
      </c>
      <c r="N459" t="s">
        <v>1149</v>
      </c>
      <c r="Q459" s="5" t="str">
        <f>VLOOKUP(U459,'CHART OF ACCOUNTS'!$A$2:$B$328,2,FALSE)</f>
        <v>Hospital Revenue-In Patient</v>
      </c>
      <c r="R459">
        <v>1</v>
      </c>
      <c r="S459">
        <v>37850.120000000003</v>
      </c>
      <c r="U459" t="s">
        <v>616</v>
      </c>
      <c r="X459" t="s">
        <v>1030</v>
      </c>
    </row>
    <row r="460" spans="1:24" ht="16" x14ac:dyDescent="0.2">
      <c r="A460" t="s">
        <v>1150</v>
      </c>
      <c r="K460" t="s">
        <v>1151</v>
      </c>
      <c r="L460" t="s">
        <v>1152</v>
      </c>
      <c r="M460" t="s">
        <v>1149</v>
      </c>
      <c r="N460" t="s">
        <v>1149</v>
      </c>
      <c r="Q460" s="5" t="str">
        <f>VLOOKUP(U460,'CHART OF ACCOUNTS'!$A$2:$B$328,2,FALSE)</f>
        <v>Hospital Revenue-In Patient</v>
      </c>
      <c r="R460">
        <v>1</v>
      </c>
      <c r="S460">
        <v>1803.2</v>
      </c>
      <c r="U460" t="s">
        <v>616</v>
      </c>
      <c r="X460" t="s">
        <v>1031</v>
      </c>
    </row>
    <row r="461" spans="1:24" ht="16" x14ac:dyDescent="0.2">
      <c r="A461" t="s">
        <v>1153</v>
      </c>
      <c r="K461" t="s">
        <v>1154</v>
      </c>
      <c r="L461" t="s">
        <v>1155</v>
      </c>
      <c r="M461" t="s">
        <v>1149</v>
      </c>
      <c r="N461" t="s">
        <v>1149</v>
      </c>
      <c r="Q461" s="5" t="str">
        <f>VLOOKUP(U461,'CHART OF ACCOUNTS'!$A$2:$B$328,2,FALSE)</f>
        <v>Hospital Revenue-In Patient</v>
      </c>
      <c r="R461">
        <v>1</v>
      </c>
      <c r="S461">
        <v>2550</v>
      </c>
      <c r="U461" t="s">
        <v>616</v>
      </c>
      <c r="X461" t="s">
        <v>1023</v>
      </c>
    </row>
    <row r="462" spans="1:24" ht="16" x14ac:dyDescent="0.2">
      <c r="A462" t="s">
        <v>1153</v>
      </c>
      <c r="K462" t="s">
        <v>1154</v>
      </c>
      <c r="L462" t="s">
        <v>1155</v>
      </c>
      <c r="M462" t="s">
        <v>1149</v>
      </c>
      <c r="N462" t="s">
        <v>1149</v>
      </c>
      <c r="Q462" s="5" t="str">
        <f>VLOOKUP(U462,'CHART OF ACCOUNTS'!$A$2:$B$328,2,FALSE)</f>
        <v>Hospital Revenue-In Patient</v>
      </c>
      <c r="R462">
        <v>1</v>
      </c>
      <c r="S462">
        <v>500</v>
      </c>
      <c r="U462" t="s">
        <v>616</v>
      </c>
      <c r="X462" t="s">
        <v>1024</v>
      </c>
    </row>
    <row r="463" spans="1:24" ht="16" x14ac:dyDescent="0.2">
      <c r="A463" t="s">
        <v>1153</v>
      </c>
      <c r="K463" t="s">
        <v>1154</v>
      </c>
      <c r="L463" t="s">
        <v>1155</v>
      </c>
      <c r="M463" t="s">
        <v>1149</v>
      </c>
      <c r="N463" t="s">
        <v>1149</v>
      </c>
      <c r="Q463" s="5" t="str">
        <f>VLOOKUP(U463,'CHART OF ACCOUNTS'!$A$2:$B$328,2,FALSE)</f>
        <v>Accounts Payable -Doctor's Fee Liability</v>
      </c>
      <c r="R463">
        <v>1</v>
      </c>
      <c r="S463">
        <v>8421.0499999999993</v>
      </c>
      <c r="U463" t="s">
        <v>437</v>
      </c>
      <c r="X463" t="s">
        <v>1025</v>
      </c>
    </row>
    <row r="464" spans="1:24" ht="16" x14ac:dyDescent="0.2">
      <c r="A464" t="s">
        <v>1153</v>
      </c>
      <c r="K464" t="s">
        <v>1154</v>
      </c>
      <c r="L464" t="s">
        <v>1155</v>
      </c>
      <c r="M464" t="s">
        <v>1149</v>
      </c>
      <c r="N464" t="s">
        <v>1149</v>
      </c>
      <c r="Q464" s="5" t="str">
        <f>VLOOKUP(U464,'CHART OF ACCOUNTS'!$A$2:$B$328,2,FALSE)</f>
        <v>Accounts Receivable-PHIC-HOSPITAL FEES</v>
      </c>
      <c r="R464">
        <v>1</v>
      </c>
      <c r="S464">
        <v>-17300</v>
      </c>
      <c r="U464" t="s">
        <v>65</v>
      </c>
      <c r="X464" t="s">
        <v>1025</v>
      </c>
    </row>
    <row r="465" spans="1:24" ht="16" x14ac:dyDescent="0.2">
      <c r="A465" t="s">
        <v>1153</v>
      </c>
      <c r="K465" t="s">
        <v>1154</v>
      </c>
      <c r="L465" t="s">
        <v>1155</v>
      </c>
      <c r="M465" t="s">
        <v>1149</v>
      </c>
      <c r="N465" t="s">
        <v>1149</v>
      </c>
      <c r="Q465" s="5" t="str">
        <f>VLOOKUP(U465,'CHART OF ACCOUNTS'!$A$2:$B$328,2,FALSE)</f>
        <v>Accounts Receivable-Promissory Note</v>
      </c>
      <c r="R465">
        <v>1</v>
      </c>
      <c r="S465">
        <v>-15000</v>
      </c>
      <c r="U465" t="s">
        <v>140</v>
      </c>
      <c r="X465" t="s">
        <v>1025</v>
      </c>
    </row>
    <row r="466" spans="1:24" ht="16" x14ac:dyDescent="0.2">
      <c r="A466" t="s">
        <v>1153</v>
      </c>
      <c r="K466" t="s">
        <v>1154</v>
      </c>
      <c r="L466" t="s">
        <v>1155</v>
      </c>
      <c r="M466" t="s">
        <v>1149</v>
      </c>
      <c r="N466" t="s">
        <v>1149</v>
      </c>
      <c r="Q466" s="5" t="str">
        <f>VLOOKUP(U466,'CHART OF ACCOUNTS'!$A$2:$B$328,2,FALSE)</f>
        <v>Hospital Revenue-In Patient</v>
      </c>
      <c r="R466">
        <v>1</v>
      </c>
      <c r="S466">
        <v>1207.5</v>
      </c>
      <c r="U466" t="s">
        <v>616</v>
      </c>
      <c r="X466" t="s">
        <v>1025</v>
      </c>
    </row>
    <row r="467" spans="1:24" ht="16" x14ac:dyDescent="0.2">
      <c r="A467" t="s">
        <v>1153</v>
      </c>
      <c r="K467" t="s">
        <v>1154</v>
      </c>
      <c r="L467" t="s">
        <v>1155</v>
      </c>
      <c r="M467" t="s">
        <v>1149</v>
      </c>
      <c r="N467" t="s">
        <v>1149</v>
      </c>
      <c r="Q467" s="5" t="str">
        <f>VLOOKUP(U467,'CHART OF ACCOUNTS'!$A$2:$B$328,2,FALSE)</f>
        <v>Hospital Revenue-In Patient</v>
      </c>
      <c r="R467">
        <v>1</v>
      </c>
      <c r="S467">
        <v>36</v>
      </c>
      <c r="U467" t="s">
        <v>616</v>
      </c>
      <c r="X467" t="s">
        <v>1026</v>
      </c>
    </row>
    <row r="468" spans="1:24" ht="16" x14ac:dyDescent="0.2">
      <c r="A468" t="s">
        <v>1153</v>
      </c>
      <c r="K468" t="s">
        <v>1154</v>
      </c>
      <c r="L468" t="s">
        <v>1155</v>
      </c>
      <c r="M468" t="s">
        <v>1149</v>
      </c>
      <c r="N468" t="s">
        <v>1149</v>
      </c>
      <c r="Q468" s="5" t="str">
        <f>VLOOKUP(U468,'CHART OF ACCOUNTS'!$A$2:$B$328,2,FALSE)</f>
        <v>Hospital Revenue-In Patient</v>
      </c>
      <c r="R468">
        <v>1</v>
      </c>
      <c r="S468">
        <v>3780.05</v>
      </c>
      <c r="U468" t="s">
        <v>616</v>
      </c>
      <c r="X468" t="s">
        <v>1027</v>
      </c>
    </row>
    <row r="469" spans="1:24" ht="16" x14ac:dyDescent="0.2">
      <c r="A469" t="s">
        <v>1153</v>
      </c>
      <c r="K469" t="s">
        <v>1154</v>
      </c>
      <c r="L469" t="s">
        <v>1155</v>
      </c>
      <c r="M469" t="s">
        <v>1149</v>
      </c>
      <c r="N469" t="s">
        <v>1149</v>
      </c>
      <c r="Q469" s="5" t="str">
        <f>VLOOKUP(U469,'CHART OF ACCOUNTS'!$A$2:$B$328,2,FALSE)</f>
        <v>Hospital Revenue-In Patient</v>
      </c>
      <c r="R469">
        <v>1</v>
      </c>
      <c r="S469">
        <v>6325.46</v>
      </c>
      <c r="U469" t="s">
        <v>616</v>
      </c>
      <c r="X469" t="s">
        <v>1028</v>
      </c>
    </row>
    <row r="470" spans="1:24" ht="16" x14ac:dyDescent="0.2">
      <c r="A470" t="s">
        <v>1153</v>
      </c>
      <c r="K470" t="s">
        <v>1154</v>
      </c>
      <c r="L470" t="s">
        <v>1155</v>
      </c>
      <c r="M470" t="s">
        <v>1149</v>
      </c>
      <c r="N470" t="s">
        <v>1149</v>
      </c>
      <c r="Q470" s="5" t="str">
        <f>VLOOKUP(U470,'CHART OF ACCOUNTS'!$A$2:$B$328,2,FALSE)</f>
        <v>Hospital Revenue-In Patient</v>
      </c>
      <c r="R470">
        <v>1</v>
      </c>
      <c r="S470">
        <v>13169.8</v>
      </c>
      <c r="U470" t="s">
        <v>616</v>
      </c>
      <c r="X470" t="s">
        <v>1029</v>
      </c>
    </row>
    <row r="471" spans="1:24" ht="16" x14ac:dyDescent="0.2">
      <c r="A471" t="s">
        <v>1153</v>
      </c>
      <c r="K471" t="s">
        <v>1154</v>
      </c>
      <c r="L471" t="s">
        <v>1155</v>
      </c>
      <c r="M471" t="s">
        <v>1149</v>
      </c>
      <c r="N471" t="s">
        <v>1149</v>
      </c>
      <c r="Q471" s="5" t="str">
        <f>VLOOKUP(U471,'CHART OF ACCOUNTS'!$A$2:$B$328,2,FALSE)</f>
        <v>Hospital Revenue-In Patient</v>
      </c>
      <c r="R471">
        <v>1</v>
      </c>
      <c r="S471">
        <v>575</v>
      </c>
      <c r="U471" t="s">
        <v>616</v>
      </c>
      <c r="X471" t="s">
        <v>1036</v>
      </c>
    </row>
    <row r="472" spans="1:24" ht="16" x14ac:dyDescent="0.2">
      <c r="A472" t="s">
        <v>1153</v>
      </c>
      <c r="K472" t="s">
        <v>1154</v>
      </c>
      <c r="L472" t="s">
        <v>1155</v>
      </c>
      <c r="M472" t="s">
        <v>1149</v>
      </c>
      <c r="N472" t="s">
        <v>1149</v>
      </c>
      <c r="Q472" s="5" t="str">
        <f>VLOOKUP(U472,'CHART OF ACCOUNTS'!$A$2:$B$328,2,FALSE)</f>
        <v>Hospital Revenue-In Patient</v>
      </c>
      <c r="R472">
        <v>1</v>
      </c>
      <c r="S472">
        <v>14771.8</v>
      </c>
      <c r="U472" t="s">
        <v>616</v>
      </c>
      <c r="X472" t="s">
        <v>1030</v>
      </c>
    </row>
    <row r="473" spans="1:24" ht="16" x14ac:dyDescent="0.2">
      <c r="A473" t="s">
        <v>1156</v>
      </c>
      <c r="K473" t="s">
        <v>1157</v>
      </c>
      <c r="L473" t="s">
        <v>1158</v>
      </c>
      <c r="M473" t="s">
        <v>1149</v>
      </c>
      <c r="N473" t="s">
        <v>1149</v>
      </c>
      <c r="Q473" s="5" t="str">
        <f>VLOOKUP(U473,'CHART OF ACCOUNTS'!$A$2:$B$328,2,FALSE)</f>
        <v>Hospital Revenue-In Patient</v>
      </c>
      <c r="R473">
        <v>1</v>
      </c>
      <c r="S473">
        <v>9000</v>
      </c>
      <c r="U473" t="s">
        <v>616</v>
      </c>
      <c r="X473" t="s">
        <v>1023</v>
      </c>
    </row>
    <row r="474" spans="1:24" ht="16" x14ac:dyDescent="0.2">
      <c r="A474" t="s">
        <v>1156</v>
      </c>
      <c r="K474" t="s">
        <v>1157</v>
      </c>
      <c r="L474" t="s">
        <v>1158</v>
      </c>
      <c r="M474" t="s">
        <v>1149</v>
      </c>
      <c r="N474" t="s">
        <v>1149</v>
      </c>
      <c r="Q474" s="5" t="str">
        <f>VLOOKUP(U474,'CHART OF ACCOUNTS'!$A$2:$B$328,2,FALSE)</f>
        <v>Accounts Payable -Doctor's Fee Liability</v>
      </c>
      <c r="R474">
        <v>1</v>
      </c>
      <c r="S474">
        <v>5600</v>
      </c>
      <c r="U474" t="s">
        <v>437</v>
      </c>
      <c r="X474" t="s">
        <v>1025</v>
      </c>
    </row>
    <row r="475" spans="1:24" ht="16" x14ac:dyDescent="0.2">
      <c r="A475" t="s">
        <v>1156</v>
      </c>
      <c r="K475" t="s">
        <v>1157</v>
      </c>
      <c r="L475" t="s">
        <v>1158</v>
      </c>
      <c r="M475" t="s">
        <v>1149</v>
      </c>
      <c r="N475" t="s">
        <v>1149</v>
      </c>
      <c r="Q475" s="5" t="str">
        <f>VLOOKUP(U475,'CHART OF ACCOUNTS'!$A$2:$B$328,2,FALSE)</f>
        <v>Accounts Payable -Doctor's Fee Liability</v>
      </c>
      <c r="R475">
        <v>1</v>
      </c>
      <c r="S475">
        <v>14755.77</v>
      </c>
      <c r="U475" t="s">
        <v>437</v>
      </c>
      <c r="X475" t="s">
        <v>1025</v>
      </c>
    </row>
    <row r="476" spans="1:24" ht="16" x14ac:dyDescent="0.2">
      <c r="A476" t="s">
        <v>1156</v>
      </c>
      <c r="K476" t="s">
        <v>1157</v>
      </c>
      <c r="L476" t="s">
        <v>1158</v>
      </c>
      <c r="M476" t="s">
        <v>1149</v>
      </c>
      <c r="N476" t="s">
        <v>1149</v>
      </c>
      <c r="Q476" s="5" t="str">
        <f>VLOOKUP(U476,'CHART OF ACCOUNTS'!$A$2:$B$328,2,FALSE)</f>
        <v>Accounts Receivable-PHIC-HOSPITAL FEES</v>
      </c>
      <c r="R476">
        <v>1</v>
      </c>
      <c r="S476">
        <v>-11830</v>
      </c>
      <c r="U476" t="s">
        <v>65</v>
      </c>
      <c r="X476" t="s">
        <v>1025</v>
      </c>
    </row>
    <row r="477" spans="1:24" ht="16" x14ac:dyDescent="0.2">
      <c r="A477" t="s">
        <v>1156</v>
      </c>
      <c r="K477" t="s">
        <v>1157</v>
      </c>
      <c r="L477" t="s">
        <v>1158</v>
      </c>
      <c r="M477" t="s">
        <v>1149</v>
      </c>
      <c r="N477" t="s">
        <v>1149</v>
      </c>
      <c r="Q477" s="5" t="str">
        <f>VLOOKUP(U477,'CHART OF ACCOUNTS'!$A$2:$B$328,2,FALSE)</f>
        <v>Hospital Revenue-In Patient</v>
      </c>
      <c r="R477">
        <v>1</v>
      </c>
      <c r="S477">
        <v>2012.5</v>
      </c>
      <c r="U477" t="s">
        <v>616</v>
      </c>
      <c r="X477" t="s">
        <v>1025</v>
      </c>
    </row>
    <row r="478" spans="1:24" ht="16" x14ac:dyDescent="0.2">
      <c r="A478" t="s">
        <v>1156</v>
      </c>
      <c r="K478" t="s">
        <v>1157</v>
      </c>
      <c r="L478" t="s">
        <v>1158</v>
      </c>
      <c r="M478" t="s">
        <v>1149</v>
      </c>
      <c r="N478" t="s">
        <v>1149</v>
      </c>
      <c r="Q478" s="5" t="str">
        <f>VLOOKUP(U478,'CHART OF ACCOUNTS'!$A$2:$B$328,2,FALSE)</f>
        <v>Hospital Revenue-In Patient</v>
      </c>
      <c r="R478">
        <v>1</v>
      </c>
      <c r="S478">
        <v>4870.25</v>
      </c>
      <c r="U478" t="s">
        <v>616</v>
      </c>
      <c r="X478" t="s">
        <v>1027</v>
      </c>
    </row>
    <row r="479" spans="1:24" ht="16" x14ac:dyDescent="0.2">
      <c r="A479" t="s">
        <v>1156</v>
      </c>
      <c r="K479" t="s">
        <v>1157</v>
      </c>
      <c r="L479" t="s">
        <v>1158</v>
      </c>
      <c r="M479" t="s">
        <v>1149</v>
      </c>
      <c r="N479" t="s">
        <v>1149</v>
      </c>
      <c r="Q479" s="5" t="str">
        <f>VLOOKUP(U479,'CHART OF ACCOUNTS'!$A$2:$B$328,2,FALSE)</f>
        <v>Hospital Revenue-In Patient</v>
      </c>
      <c r="R479">
        <v>1</v>
      </c>
      <c r="S479">
        <v>506</v>
      </c>
      <c r="U479" t="s">
        <v>616</v>
      </c>
      <c r="X479" t="s">
        <v>1029</v>
      </c>
    </row>
    <row r="480" spans="1:24" ht="16" x14ac:dyDescent="0.2">
      <c r="A480" t="s">
        <v>1156</v>
      </c>
      <c r="K480" t="s">
        <v>1157</v>
      </c>
      <c r="L480" t="s">
        <v>1158</v>
      </c>
      <c r="M480" t="s">
        <v>1149</v>
      </c>
      <c r="N480" t="s">
        <v>1149</v>
      </c>
      <c r="Q480" s="5" t="str">
        <f>VLOOKUP(U480,'CHART OF ACCOUNTS'!$A$2:$B$328,2,FALSE)</f>
        <v>Hospital Revenue-In Patient</v>
      </c>
      <c r="R480">
        <v>1</v>
      </c>
      <c r="S480">
        <v>2933.06</v>
      </c>
      <c r="U480" t="s">
        <v>616</v>
      </c>
      <c r="X480" t="s">
        <v>1051</v>
      </c>
    </row>
    <row r="481" spans="1:24" ht="16" x14ac:dyDescent="0.2">
      <c r="A481" t="s">
        <v>1156</v>
      </c>
      <c r="K481" t="s">
        <v>1157</v>
      </c>
      <c r="L481" t="s">
        <v>1158</v>
      </c>
      <c r="M481" t="s">
        <v>1149</v>
      </c>
      <c r="N481" t="s">
        <v>1149</v>
      </c>
      <c r="Q481" s="5" t="str">
        <f>VLOOKUP(U481,'CHART OF ACCOUNTS'!$A$2:$B$328,2,FALSE)</f>
        <v>Hospital Revenue-In Patient</v>
      </c>
      <c r="R481">
        <v>1</v>
      </c>
      <c r="S481">
        <v>230</v>
      </c>
      <c r="U481" t="s">
        <v>616</v>
      </c>
      <c r="X481" t="s">
        <v>1036</v>
      </c>
    </row>
    <row r="482" spans="1:24" ht="16" x14ac:dyDescent="0.2">
      <c r="A482" t="s">
        <v>1156</v>
      </c>
      <c r="K482" t="s">
        <v>1157</v>
      </c>
      <c r="L482" t="s">
        <v>1158</v>
      </c>
      <c r="M482" t="s">
        <v>1149</v>
      </c>
      <c r="N482" t="s">
        <v>1149</v>
      </c>
      <c r="Q482" s="5" t="str">
        <f>VLOOKUP(U482,'CHART OF ACCOUNTS'!$A$2:$B$328,2,FALSE)</f>
        <v>Hospital Revenue-In Patient</v>
      </c>
      <c r="R482">
        <v>1</v>
      </c>
      <c r="S482">
        <v>12383.14</v>
      </c>
      <c r="U482" t="s">
        <v>616</v>
      </c>
      <c r="X482" t="s">
        <v>1101</v>
      </c>
    </row>
    <row r="483" spans="1:24" ht="16" x14ac:dyDescent="0.2">
      <c r="A483" t="s">
        <v>1156</v>
      </c>
      <c r="K483" t="s">
        <v>1157</v>
      </c>
      <c r="L483" t="s">
        <v>1158</v>
      </c>
      <c r="M483" t="s">
        <v>1149</v>
      </c>
      <c r="N483" t="s">
        <v>1149</v>
      </c>
      <c r="Q483" s="5" t="str">
        <f>VLOOKUP(U483,'CHART OF ACCOUNTS'!$A$2:$B$328,2,FALSE)</f>
        <v>Hospital Revenue-In Patient</v>
      </c>
      <c r="R483">
        <v>1</v>
      </c>
      <c r="S483">
        <v>5855.69</v>
      </c>
      <c r="U483" t="s">
        <v>616</v>
      </c>
      <c r="X483" t="s">
        <v>1030</v>
      </c>
    </row>
    <row r="484" spans="1:24" ht="16" x14ac:dyDescent="0.2">
      <c r="A484" t="s">
        <v>1156</v>
      </c>
      <c r="K484" t="s">
        <v>1157</v>
      </c>
      <c r="L484" t="s">
        <v>1158</v>
      </c>
      <c r="M484" t="s">
        <v>1149</v>
      </c>
      <c r="N484" t="s">
        <v>1149</v>
      </c>
      <c r="Q484" s="5" t="str">
        <f>VLOOKUP(U484,'CHART OF ACCOUNTS'!$A$2:$B$328,2,FALSE)</f>
        <v>Hospital Revenue-In Patient</v>
      </c>
      <c r="R484">
        <v>1</v>
      </c>
      <c r="S484">
        <v>3606.4</v>
      </c>
      <c r="U484" t="s">
        <v>616</v>
      </c>
      <c r="X484" t="s">
        <v>1031</v>
      </c>
    </row>
    <row r="485" spans="1:24" ht="16" x14ac:dyDescent="0.2">
      <c r="A485" t="s">
        <v>1159</v>
      </c>
      <c r="K485" t="s">
        <v>1160</v>
      </c>
      <c r="L485" t="s">
        <v>1161</v>
      </c>
      <c r="M485" t="s">
        <v>1149</v>
      </c>
      <c r="N485" t="s">
        <v>1149</v>
      </c>
      <c r="Q485" s="5" t="str">
        <f>VLOOKUP(U485,'CHART OF ACCOUNTS'!$A$2:$B$328,2,FALSE)</f>
        <v>Hospital Revenue-In Patient</v>
      </c>
      <c r="R485">
        <v>1</v>
      </c>
      <c r="S485">
        <v>882.49</v>
      </c>
      <c r="U485" t="s">
        <v>616</v>
      </c>
      <c r="X485" t="s">
        <v>1021</v>
      </c>
    </row>
    <row r="486" spans="1:24" ht="16" x14ac:dyDescent="0.2">
      <c r="A486" t="s">
        <v>1159</v>
      </c>
      <c r="K486" t="s">
        <v>1160</v>
      </c>
      <c r="L486" t="s">
        <v>1161</v>
      </c>
      <c r="M486" t="s">
        <v>1149</v>
      </c>
      <c r="N486" t="s">
        <v>1149</v>
      </c>
      <c r="Q486" s="5" t="str">
        <f>VLOOKUP(U486,'CHART OF ACCOUNTS'!$A$2:$B$328,2,FALSE)</f>
        <v>Accounts Payable -Doctor's Fee Liability</v>
      </c>
      <c r="R486">
        <v>1</v>
      </c>
      <c r="S486">
        <v>17647.060000000001</v>
      </c>
      <c r="U486" t="s">
        <v>437</v>
      </c>
      <c r="X486" t="s">
        <v>1023</v>
      </c>
    </row>
    <row r="487" spans="1:24" ht="16" x14ac:dyDescent="0.2">
      <c r="A487" t="s">
        <v>1159</v>
      </c>
      <c r="K487" t="s">
        <v>1160</v>
      </c>
      <c r="L487" t="s">
        <v>1161</v>
      </c>
      <c r="M487" t="s">
        <v>1149</v>
      </c>
      <c r="N487" t="s">
        <v>1149</v>
      </c>
      <c r="Q487" s="5" t="str">
        <f>VLOOKUP(U487,'CHART OF ACCOUNTS'!$A$2:$B$328,2,FALSE)</f>
        <v>Hospital Revenue-In Patient</v>
      </c>
      <c r="R487">
        <v>1</v>
      </c>
      <c r="S487">
        <v>6900</v>
      </c>
      <c r="U487" t="s">
        <v>616</v>
      </c>
      <c r="X487" t="s">
        <v>1023</v>
      </c>
    </row>
    <row r="488" spans="1:24" ht="16" x14ac:dyDescent="0.2">
      <c r="A488" t="s">
        <v>1159</v>
      </c>
      <c r="K488" t="s">
        <v>1160</v>
      </c>
      <c r="L488" t="s">
        <v>1161</v>
      </c>
      <c r="M488" t="s">
        <v>1149</v>
      </c>
      <c r="N488" t="s">
        <v>1149</v>
      </c>
      <c r="Q488" s="5" t="str">
        <f>VLOOKUP(U488,'CHART OF ACCOUNTS'!$A$2:$B$328,2,FALSE)</f>
        <v>Hospital Revenue-In Patient</v>
      </c>
      <c r="R488">
        <v>1</v>
      </c>
      <c r="S488">
        <v>500</v>
      </c>
      <c r="U488" t="s">
        <v>616</v>
      </c>
      <c r="X488" t="s">
        <v>1024</v>
      </c>
    </row>
    <row r="489" spans="1:24" ht="16" x14ac:dyDescent="0.2">
      <c r="A489" t="s">
        <v>1159</v>
      </c>
      <c r="K489" t="s">
        <v>1160</v>
      </c>
      <c r="L489" t="s">
        <v>1161</v>
      </c>
      <c r="M489" t="s">
        <v>1149</v>
      </c>
      <c r="N489" t="s">
        <v>1149</v>
      </c>
      <c r="Q489" s="5" t="str">
        <f>VLOOKUP(U489,'CHART OF ACCOUNTS'!$A$2:$B$328,2,FALSE)</f>
        <v>Accounts Payable -Doctor's Fee Liability</v>
      </c>
      <c r="R489">
        <v>1</v>
      </c>
      <c r="S489">
        <v>4444.4399999999996</v>
      </c>
      <c r="U489" t="s">
        <v>437</v>
      </c>
      <c r="X489" t="s">
        <v>1025</v>
      </c>
    </row>
    <row r="490" spans="1:24" ht="16" x14ac:dyDescent="0.2">
      <c r="A490" t="s">
        <v>1159</v>
      </c>
      <c r="K490" t="s">
        <v>1160</v>
      </c>
      <c r="L490" t="s">
        <v>1161</v>
      </c>
      <c r="M490" t="s">
        <v>1149</v>
      </c>
      <c r="N490" t="s">
        <v>1149</v>
      </c>
      <c r="Q490" s="5" t="str">
        <f>VLOOKUP(U490,'CHART OF ACCOUNTS'!$A$2:$B$328,2,FALSE)</f>
        <v>Accounts Payable -Doctor's Fee Liability</v>
      </c>
      <c r="R490">
        <v>1</v>
      </c>
      <c r="S490">
        <v>1888.9</v>
      </c>
      <c r="U490" t="s">
        <v>437</v>
      </c>
      <c r="X490" t="s">
        <v>1025</v>
      </c>
    </row>
    <row r="491" spans="1:24" ht="16" x14ac:dyDescent="0.2">
      <c r="A491" t="s">
        <v>1159</v>
      </c>
      <c r="K491" t="s">
        <v>1160</v>
      </c>
      <c r="L491" t="s">
        <v>1161</v>
      </c>
      <c r="M491" t="s">
        <v>1149</v>
      </c>
      <c r="N491" t="s">
        <v>1149</v>
      </c>
      <c r="Q491" s="5" t="str">
        <f>VLOOKUP(U491,'CHART OF ACCOUNTS'!$A$2:$B$328,2,FALSE)</f>
        <v>Hospital Discounts and Allowances-PWD/SC</v>
      </c>
      <c r="R491">
        <v>1</v>
      </c>
      <c r="S491">
        <v>-11732.93</v>
      </c>
      <c r="U491" t="s">
        <v>681</v>
      </c>
      <c r="X491" t="s">
        <v>1025</v>
      </c>
    </row>
    <row r="492" spans="1:24" ht="16" x14ac:dyDescent="0.2">
      <c r="A492" t="s">
        <v>1159</v>
      </c>
      <c r="K492" t="s">
        <v>1160</v>
      </c>
      <c r="L492" t="s">
        <v>1161</v>
      </c>
      <c r="M492" t="s">
        <v>1149</v>
      </c>
      <c r="N492" t="s">
        <v>1149</v>
      </c>
      <c r="Q492" s="5" t="str">
        <f>VLOOKUP(U492,'CHART OF ACCOUNTS'!$A$2:$B$328,2,FALSE)</f>
        <v>Accounts Receivable-PHIC-HOSPITAL FEES</v>
      </c>
      <c r="R492">
        <v>1</v>
      </c>
      <c r="S492">
        <v>-7000</v>
      </c>
      <c r="U492" t="s">
        <v>65</v>
      </c>
      <c r="X492" t="s">
        <v>1025</v>
      </c>
    </row>
    <row r="493" spans="1:24" ht="16" x14ac:dyDescent="0.2">
      <c r="A493" t="s">
        <v>1159</v>
      </c>
      <c r="K493" t="s">
        <v>1160</v>
      </c>
      <c r="L493" t="s">
        <v>1161</v>
      </c>
      <c r="M493" t="s">
        <v>1149</v>
      </c>
      <c r="N493" t="s">
        <v>1149</v>
      </c>
      <c r="Q493" s="5" t="str">
        <f>VLOOKUP(U493,'CHART OF ACCOUNTS'!$A$2:$B$328,2,FALSE)</f>
        <v>Hospital Revenue-In Patient</v>
      </c>
      <c r="R493">
        <v>1</v>
      </c>
      <c r="S493">
        <v>6910</v>
      </c>
      <c r="U493" t="s">
        <v>616</v>
      </c>
      <c r="X493" t="s">
        <v>1025</v>
      </c>
    </row>
    <row r="494" spans="1:24" ht="16" x14ac:dyDescent="0.2">
      <c r="A494" t="s">
        <v>1159</v>
      </c>
      <c r="K494" t="s">
        <v>1160</v>
      </c>
      <c r="L494" t="s">
        <v>1161</v>
      </c>
      <c r="M494" t="s">
        <v>1149</v>
      </c>
      <c r="N494" t="s">
        <v>1149</v>
      </c>
      <c r="Q494" s="5" t="str">
        <f>VLOOKUP(U494,'CHART OF ACCOUNTS'!$A$2:$B$328,2,FALSE)</f>
        <v>Hospital Revenue-In Patient</v>
      </c>
      <c r="R494">
        <v>1</v>
      </c>
      <c r="S494">
        <v>8986.1</v>
      </c>
      <c r="U494" t="s">
        <v>616</v>
      </c>
      <c r="X494" t="s">
        <v>1040</v>
      </c>
    </row>
    <row r="495" spans="1:24" ht="16" x14ac:dyDescent="0.2">
      <c r="A495" t="s">
        <v>1159</v>
      </c>
      <c r="K495" t="s">
        <v>1160</v>
      </c>
      <c r="L495" t="s">
        <v>1161</v>
      </c>
      <c r="M495" t="s">
        <v>1149</v>
      </c>
      <c r="N495" t="s">
        <v>1149</v>
      </c>
      <c r="Q495" s="5" t="str">
        <f>VLOOKUP(U495,'CHART OF ACCOUNTS'!$A$2:$B$328,2,FALSE)</f>
        <v>Hospital Revenue-In Patient</v>
      </c>
      <c r="R495">
        <v>1</v>
      </c>
      <c r="S495">
        <v>445</v>
      </c>
      <c r="U495" t="s">
        <v>616</v>
      </c>
      <c r="X495" t="s">
        <v>1026</v>
      </c>
    </row>
    <row r="496" spans="1:24" ht="16" x14ac:dyDescent="0.2">
      <c r="A496" t="s">
        <v>1159</v>
      </c>
      <c r="K496" t="s">
        <v>1160</v>
      </c>
      <c r="L496" t="s">
        <v>1161</v>
      </c>
      <c r="M496" t="s">
        <v>1149</v>
      </c>
      <c r="N496" t="s">
        <v>1149</v>
      </c>
      <c r="Q496" s="5" t="str">
        <f>VLOOKUP(U496,'CHART OF ACCOUNTS'!$A$2:$B$328,2,FALSE)</f>
        <v>Hospital Revenue-In Patient</v>
      </c>
      <c r="R496">
        <v>1</v>
      </c>
      <c r="S496">
        <v>6356.05</v>
      </c>
      <c r="U496" t="s">
        <v>616</v>
      </c>
      <c r="X496" t="s">
        <v>1027</v>
      </c>
    </row>
    <row r="497" spans="1:24" ht="16" x14ac:dyDescent="0.2">
      <c r="A497" t="s">
        <v>1159</v>
      </c>
      <c r="K497" t="s">
        <v>1160</v>
      </c>
      <c r="L497" t="s">
        <v>1161</v>
      </c>
      <c r="M497" t="s">
        <v>1149</v>
      </c>
      <c r="N497" t="s">
        <v>1149</v>
      </c>
      <c r="Q497" s="5" t="str">
        <f>VLOOKUP(U497,'CHART OF ACCOUNTS'!$A$2:$B$328,2,FALSE)</f>
        <v>Hospital Revenue-In Patient</v>
      </c>
      <c r="R497">
        <v>1</v>
      </c>
      <c r="S497">
        <v>3829.29</v>
      </c>
      <c r="U497" t="s">
        <v>616</v>
      </c>
      <c r="X497" t="s">
        <v>1028</v>
      </c>
    </row>
    <row r="498" spans="1:24" ht="16" x14ac:dyDescent="0.2">
      <c r="A498" t="s">
        <v>1159</v>
      </c>
      <c r="K498" t="s">
        <v>1160</v>
      </c>
      <c r="L498" t="s">
        <v>1161</v>
      </c>
      <c r="M498" t="s">
        <v>1149</v>
      </c>
      <c r="N498" t="s">
        <v>1149</v>
      </c>
      <c r="Q498" s="5" t="str">
        <f>VLOOKUP(U498,'CHART OF ACCOUNTS'!$A$2:$B$328,2,FALSE)</f>
        <v>Hospital Revenue-In Patient</v>
      </c>
      <c r="R498">
        <v>1</v>
      </c>
      <c r="S498">
        <v>1699.7</v>
      </c>
      <c r="U498" t="s">
        <v>616</v>
      </c>
      <c r="X498" t="s">
        <v>1041</v>
      </c>
    </row>
    <row r="499" spans="1:24" ht="16" x14ac:dyDescent="0.2">
      <c r="A499" t="s">
        <v>1159</v>
      </c>
      <c r="K499" t="s">
        <v>1160</v>
      </c>
      <c r="L499" t="s">
        <v>1161</v>
      </c>
      <c r="M499" t="s">
        <v>1149</v>
      </c>
      <c r="N499" t="s">
        <v>1149</v>
      </c>
      <c r="Q499" s="5" t="str">
        <f>VLOOKUP(U499,'CHART OF ACCOUNTS'!$A$2:$B$328,2,FALSE)</f>
        <v>Hospital Revenue-In Patient</v>
      </c>
      <c r="R499">
        <v>1</v>
      </c>
      <c r="S499">
        <v>3069.35</v>
      </c>
      <c r="U499" t="s">
        <v>616</v>
      </c>
      <c r="X499" t="s">
        <v>1029</v>
      </c>
    </row>
    <row r="500" spans="1:24" ht="16" x14ac:dyDescent="0.2">
      <c r="A500" t="s">
        <v>1159</v>
      </c>
      <c r="K500" t="s">
        <v>1160</v>
      </c>
      <c r="L500" t="s">
        <v>1161</v>
      </c>
      <c r="M500" t="s">
        <v>1149</v>
      </c>
      <c r="N500" t="s">
        <v>1149</v>
      </c>
      <c r="Q500" s="5" t="str">
        <f>VLOOKUP(U500,'CHART OF ACCOUNTS'!$A$2:$B$328,2,FALSE)</f>
        <v>Hospital Revenue-In Patient</v>
      </c>
      <c r="R500">
        <v>1</v>
      </c>
      <c r="S500">
        <v>17283.490000000002</v>
      </c>
      <c r="U500" t="s">
        <v>616</v>
      </c>
      <c r="X500" t="s">
        <v>1030</v>
      </c>
    </row>
    <row r="501" spans="1:24" ht="16" x14ac:dyDescent="0.2">
      <c r="A501" t="s">
        <v>1159</v>
      </c>
      <c r="K501" t="s">
        <v>1160</v>
      </c>
      <c r="L501" t="s">
        <v>1161</v>
      </c>
      <c r="M501" t="s">
        <v>1149</v>
      </c>
      <c r="N501" t="s">
        <v>1149</v>
      </c>
      <c r="Q501" s="5" t="str">
        <f>VLOOKUP(U501,'CHART OF ACCOUNTS'!$A$2:$B$328,2,FALSE)</f>
        <v>Hospital Revenue-In Patient</v>
      </c>
      <c r="R501">
        <v>1</v>
      </c>
      <c r="S501">
        <v>1803.2</v>
      </c>
      <c r="U501" t="s">
        <v>616</v>
      </c>
      <c r="X501" t="s">
        <v>1031</v>
      </c>
    </row>
    <row r="502" spans="1:24" ht="16" x14ac:dyDescent="0.2">
      <c r="A502" t="s">
        <v>1069</v>
      </c>
      <c r="K502" t="s">
        <v>1162</v>
      </c>
      <c r="L502" t="s">
        <v>1163</v>
      </c>
      <c r="M502" t="s">
        <v>1149</v>
      </c>
      <c r="N502" t="s">
        <v>1149</v>
      </c>
      <c r="Q502" s="5" t="str">
        <f>VLOOKUP(U502,'CHART OF ACCOUNTS'!$A$2:$B$328,2,FALSE)</f>
        <v>Hospital Revenue-In Patient</v>
      </c>
      <c r="R502">
        <v>1</v>
      </c>
      <c r="S502">
        <v>3400</v>
      </c>
      <c r="U502" t="s">
        <v>616</v>
      </c>
      <c r="X502" t="s">
        <v>1023</v>
      </c>
    </row>
    <row r="503" spans="1:24" ht="16" x14ac:dyDescent="0.2">
      <c r="A503" t="s">
        <v>1069</v>
      </c>
      <c r="K503" t="s">
        <v>1162</v>
      </c>
      <c r="L503" t="s">
        <v>1163</v>
      </c>
      <c r="M503" t="s">
        <v>1149</v>
      </c>
      <c r="N503" t="s">
        <v>1149</v>
      </c>
      <c r="Q503" s="5" t="str">
        <f>VLOOKUP(U503,'CHART OF ACCOUNTS'!$A$2:$B$328,2,FALSE)</f>
        <v>Hospital Revenue-In Patient</v>
      </c>
      <c r="R503">
        <v>1</v>
      </c>
      <c r="S503">
        <v>500</v>
      </c>
      <c r="U503" t="s">
        <v>616</v>
      </c>
      <c r="X503" t="s">
        <v>1024</v>
      </c>
    </row>
    <row r="504" spans="1:24" ht="16" x14ac:dyDescent="0.2">
      <c r="A504" t="s">
        <v>1069</v>
      </c>
      <c r="K504" t="s">
        <v>1162</v>
      </c>
      <c r="L504" t="s">
        <v>1163</v>
      </c>
      <c r="M504" t="s">
        <v>1149</v>
      </c>
      <c r="N504" t="s">
        <v>1149</v>
      </c>
      <c r="Q504" s="5" t="str">
        <f>VLOOKUP(U504,'CHART OF ACCOUNTS'!$A$2:$B$328,2,FALSE)</f>
        <v>Accounts Payable -Doctor's Fee Liability</v>
      </c>
      <c r="R504">
        <v>1</v>
      </c>
      <c r="S504">
        <v>6585.83</v>
      </c>
      <c r="U504" t="s">
        <v>437</v>
      </c>
      <c r="X504" t="s">
        <v>1025</v>
      </c>
    </row>
    <row r="505" spans="1:24" ht="16" x14ac:dyDescent="0.2">
      <c r="A505" t="s">
        <v>1069</v>
      </c>
      <c r="K505" t="s">
        <v>1162</v>
      </c>
      <c r="L505" t="s">
        <v>1163</v>
      </c>
      <c r="M505" t="s">
        <v>1149</v>
      </c>
      <c r="N505" t="s">
        <v>1149</v>
      </c>
      <c r="Q505" s="5" t="str">
        <f>VLOOKUP(U505,'CHART OF ACCOUNTS'!$A$2:$B$328,2,FALSE)</f>
        <v>Accounts Receivable-PHIC-HOSPITAL FEES</v>
      </c>
      <c r="R505">
        <v>1</v>
      </c>
      <c r="S505">
        <v>-7070</v>
      </c>
      <c r="U505" t="s">
        <v>65</v>
      </c>
      <c r="X505" t="s">
        <v>1025</v>
      </c>
    </row>
    <row r="506" spans="1:24" ht="16" x14ac:dyDescent="0.2">
      <c r="A506" t="s">
        <v>1069</v>
      </c>
      <c r="K506" t="s">
        <v>1162</v>
      </c>
      <c r="L506" t="s">
        <v>1163</v>
      </c>
      <c r="M506" t="s">
        <v>1149</v>
      </c>
      <c r="N506" t="s">
        <v>1149</v>
      </c>
      <c r="Q506" s="5" t="str">
        <f>VLOOKUP(U506,'CHART OF ACCOUNTS'!$A$2:$B$328,2,FALSE)</f>
        <v>Hospital Revenue-In Patient</v>
      </c>
      <c r="R506">
        <v>1</v>
      </c>
      <c r="S506">
        <v>90</v>
      </c>
      <c r="U506" t="s">
        <v>616</v>
      </c>
      <c r="X506" t="s">
        <v>1026</v>
      </c>
    </row>
    <row r="507" spans="1:24" ht="16" x14ac:dyDescent="0.2">
      <c r="A507" t="s">
        <v>1069</v>
      </c>
      <c r="K507" t="s">
        <v>1162</v>
      </c>
      <c r="L507" t="s">
        <v>1163</v>
      </c>
      <c r="M507" t="s">
        <v>1149</v>
      </c>
      <c r="N507" t="s">
        <v>1149</v>
      </c>
      <c r="Q507" s="5" t="str">
        <f>VLOOKUP(U507,'CHART OF ACCOUNTS'!$A$2:$B$328,2,FALSE)</f>
        <v>Hospital Revenue-In Patient</v>
      </c>
      <c r="R507">
        <v>1</v>
      </c>
      <c r="S507">
        <v>1512.76</v>
      </c>
      <c r="U507" t="s">
        <v>616</v>
      </c>
      <c r="X507" t="s">
        <v>1028</v>
      </c>
    </row>
    <row r="508" spans="1:24" ht="16" x14ac:dyDescent="0.2">
      <c r="A508" t="s">
        <v>1069</v>
      </c>
      <c r="K508" t="s">
        <v>1162</v>
      </c>
      <c r="L508" t="s">
        <v>1163</v>
      </c>
      <c r="M508" t="s">
        <v>1149</v>
      </c>
      <c r="N508" t="s">
        <v>1149</v>
      </c>
      <c r="Q508" s="5" t="str">
        <f>VLOOKUP(U508,'CHART OF ACCOUNTS'!$A$2:$B$328,2,FALSE)</f>
        <v>Hospital Revenue-In Patient</v>
      </c>
      <c r="R508">
        <v>1</v>
      </c>
      <c r="S508">
        <v>457.7</v>
      </c>
      <c r="U508" t="s">
        <v>616</v>
      </c>
      <c r="X508" t="s">
        <v>1029</v>
      </c>
    </row>
    <row r="509" spans="1:24" ht="16" x14ac:dyDescent="0.2">
      <c r="A509" t="s">
        <v>1069</v>
      </c>
      <c r="K509" t="s">
        <v>1162</v>
      </c>
      <c r="L509" t="s">
        <v>1163</v>
      </c>
      <c r="M509" t="s">
        <v>1149</v>
      </c>
      <c r="N509" t="s">
        <v>1149</v>
      </c>
      <c r="Q509" s="5" t="str">
        <f>VLOOKUP(U509,'CHART OF ACCOUNTS'!$A$2:$B$328,2,FALSE)</f>
        <v>Hospital Revenue-In Patient</v>
      </c>
      <c r="R509">
        <v>1</v>
      </c>
      <c r="S509">
        <v>5423.99</v>
      </c>
      <c r="U509" t="s">
        <v>616</v>
      </c>
      <c r="X509" t="s">
        <v>1030</v>
      </c>
    </row>
    <row r="510" spans="1:24" ht="16" x14ac:dyDescent="0.2">
      <c r="A510" t="s">
        <v>1164</v>
      </c>
      <c r="K510" t="s">
        <v>1165</v>
      </c>
      <c r="L510" t="s">
        <v>1166</v>
      </c>
      <c r="M510" t="s">
        <v>1149</v>
      </c>
      <c r="N510" t="s">
        <v>1149</v>
      </c>
      <c r="Q510" s="5" t="str">
        <f>VLOOKUP(U510,'CHART OF ACCOUNTS'!$A$2:$B$328,2,FALSE)</f>
        <v>Accounts Payable -Doctor's Fee Liability</v>
      </c>
      <c r="R510">
        <v>1</v>
      </c>
      <c r="S510">
        <v>11858.83</v>
      </c>
      <c r="U510" t="s">
        <v>437</v>
      </c>
      <c r="X510" t="s">
        <v>1023</v>
      </c>
    </row>
    <row r="511" spans="1:24" ht="16" x14ac:dyDescent="0.2">
      <c r="A511" t="s">
        <v>1164</v>
      </c>
      <c r="K511" t="s">
        <v>1165</v>
      </c>
      <c r="L511" t="s">
        <v>1166</v>
      </c>
      <c r="M511" t="s">
        <v>1149</v>
      </c>
      <c r="N511" t="s">
        <v>1149</v>
      </c>
      <c r="Q511" s="5" t="str">
        <f>VLOOKUP(U511,'CHART OF ACCOUNTS'!$A$2:$B$328,2,FALSE)</f>
        <v>Hospital Revenue-In Patient</v>
      </c>
      <c r="R511">
        <v>1</v>
      </c>
      <c r="S511">
        <v>5100</v>
      </c>
      <c r="U511" t="s">
        <v>616</v>
      </c>
      <c r="X511" t="s">
        <v>1023</v>
      </c>
    </row>
    <row r="512" spans="1:24" ht="16" x14ac:dyDescent="0.2">
      <c r="A512" t="s">
        <v>1164</v>
      </c>
      <c r="K512" t="s">
        <v>1165</v>
      </c>
      <c r="L512" t="s">
        <v>1166</v>
      </c>
      <c r="M512" t="s">
        <v>1149</v>
      </c>
      <c r="N512" t="s">
        <v>1149</v>
      </c>
      <c r="Q512" s="5" t="str">
        <f>VLOOKUP(U512,'CHART OF ACCOUNTS'!$A$2:$B$328,2,FALSE)</f>
        <v>Hospital Revenue-In Patient</v>
      </c>
      <c r="R512">
        <v>1</v>
      </c>
      <c r="S512">
        <v>500</v>
      </c>
      <c r="U512" t="s">
        <v>616</v>
      </c>
      <c r="X512" t="s">
        <v>1024</v>
      </c>
    </row>
    <row r="513" spans="1:24" ht="16" x14ac:dyDescent="0.2">
      <c r="A513" t="s">
        <v>1164</v>
      </c>
      <c r="K513" t="s">
        <v>1165</v>
      </c>
      <c r="L513" t="s">
        <v>1166</v>
      </c>
      <c r="M513" t="s">
        <v>1149</v>
      </c>
      <c r="N513" t="s">
        <v>1149</v>
      </c>
      <c r="Q513" s="5" t="str">
        <f>VLOOKUP(U513,'CHART OF ACCOUNTS'!$A$2:$B$328,2,FALSE)</f>
        <v>Hospital Revenue-In Patient</v>
      </c>
      <c r="R513">
        <v>1</v>
      </c>
      <c r="S513">
        <v>1610</v>
      </c>
      <c r="U513" t="s">
        <v>616</v>
      </c>
      <c r="X513" t="s">
        <v>1025</v>
      </c>
    </row>
    <row r="514" spans="1:24" ht="16" x14ac:dyDescent="0.2">
      <c r="A514" t="s">
        <v>1164</v>
      </c>
      <c r="K514" t="s">
        <v>1165</v>
      </c>
      <c r="L514" t="s">
        <v>1166</v>
      </c>
      <c r="M514" t="s">
        <v>1149</v>
      </c>
      <c r="N514" t="s">
        <v>1149</v>
      </c>
      <c r="Q514" s="5" t="str">
        <f>VLOOKUP(U514,'CHART OF ACCOUNTS'!$A$2:$B$328,2,FALSE)</f>
        <v>Hospital Revenue-In Patient</v>
      </c>
      <c r="R514">
        <v>1</v>
      </c>
      <c r="S514">
        <v>431.25</v>
      </c>
      <c r="U514" t="s">
        <v>616</v>
      </c>
      <c r="X514" t="s">
        <v>1040</v>
      </c>
    </row>
    <row r="515" spans="1:24" ht="16" x14ac:dyDescent="0.2">
      <c r="A515" t="s">
        <v>1164</v>
      </c>
      <c r="K515" t="s">
        <v>1165</v>
      </c>
      <c r="L515" t="s">
        <v>1166</v>
      </c>
      <c r="M515" t="s">
        <v>1149</v>
      </c>
      <c r="N515" t="s">
        <v>1149</v>
      </c>
      <c r="Q515" s="5" t="str">
        <f>VLOOKUP(U515,'CHART OF ACCOUNTS'!$A$2:$B$328,2,FALSE)</f>
        <v>Hospital Revenue-In Patient</v>
      </c>
      <c r="R515">
        <v>1</v>
      </c>
      <c r="S515">
        <v>2535.2399999999998</v>
      </c>
      <c r="U515" t="s">
        <v>616</v>
      </c>
      <c r="X515" t="s">
        <v>1026</v>
      </c>
    </row>
    <row r="516" spans="1:24" ht="16" x14ac:dyDescent="0.2">
      <c r="A516" t="s">
        <v>1164</v>
      </c>
      <c r="K516" t="s">
        <v>1165</v>
      </c>
      <c r="L516" t="s">
        <v>1166</v>
      </c>
      <c r="M516" t="s">
        <v>1149</v>
      </c>
      <c r="N516" t="s">
        <v>1149</v>
      </c>
      <c r="Q516" s="5" t="str">
        <f>VLOOKUP(U516,'CHART OF ACCOUNTS'!$A$2:$B$328,2,FALSE)</f>
        <v>Hospital Revenue-In Patient</v>
      </c>
      <c r="R516">
        <v>1</v>
      </c>
      <c r="S516">
        <v>12904.15</v>
      </c>
      <c r="U516" t="s">
        <v>616</v>
      </c>
      <c r="X516" t="s">
        <v>1027</v>
      </c>
    </row>
    <row r="517" spans="1:24" ht="16" x14ac:dyDescent="0.2">
      <c r="A517" t="s">
        <v>1164</v>
      </c>
      <c r="K517" t="s">
        <v>1165</v>
      </c>
      <c r="L517" t="s">
        <v>1166</v>
      </c>
      <c r="M517" t="s">
        <v>1149</v>
      </c>
      <c r="N517" t="s">
        <v>1149</v>
      </c>
      <c r="Q517" s="5" t="str">
        <f>VLOOKUP(U517,'CHART OF ACCOUNTS'!$A$2:$B$328,2,FALSE)</f>
        <v>Hospital Revenue-In Patient</v>
      </c>
      <c r="R517">
        <v>1</v>
      </c>
      <c r="S517">
        <v>287.5</v>
      </c>
      <c r="U517" t="s">
        <v>616</v>
      </c>
      <c r="X517" t="s">
        <v>1167</v>
      </c>
    </row>
    <row r="518" spans="1:24" ht="16" x14ac:dyDescent="0.2">
      <c r="A518" t="s">
        <v>1164</v>
      </c>
      <c r="K518" t="s">
        <v>1165</v>
      </c>
      <c r="L518" t="s">
        <v>1166</v>
      </c>
      <c r="M518" t="s">
        <v>1149</v>
      </c>
      <c r="N518" t="s">
        <v>1149</v>
      </c>
      <c r="Q518" s="5" t="str">
        <f>VLOOKUP(U518,'CHART OF ACCOUNTS'!$A$2:$B$328,2,FALSE)</f>
        <v>Hospital Revenue-In Patient</v>
      </c>
      <c r="R518">
        <v>1</v>
      </c>
      <c r="S518">
        <v>5845.7</v>
      </c>
      <c r="U518" t="s">
        <v>616</v>
      </c>
      <c r="X518" t="s">
        <v>1028</v>
      </c>
    </row>
    <row r="519" spans="1:24" ht="16" x14ac:dyDescent="0.2">
      <c r="A519" t="s">
        <v>1164</v>
      </c>
      <c r="K519" t="s">
        <v>1165</v>
      </c>
      <c r="L519" t="s">
        <v>1166</v>
      </c>
      <c r="M519" t="s">
        <v>1149</v>
      </c>
      <c r="N519" t="s">
        <v>1149</v>
      </c>
      <c r="Q519" s="5" t="str">
        <f>VLOOKUP(U519,'CHART OF ACCOUNTS'!$A$2:$B$328,2,FALSE)</f>
        <v>Hospital Revenue-In Patient</v>
      </c>
      <c r="R519">
        <v>1</v>
      </c>
      <c r="S519">
        <v>1486.95</v>
      </c>
      <c r="U519" t="s">
        <v>616</v>
      </c>
      <c r="X519" t="s">
        <v>1029</v>
      </c>
    </row>
    <row r="520" spans="1:24" ht="16" x14ac:dyDescent="0.2">
      <c r="A520" t="s">
        <v>1164</v>
      </c>
      <c r="K520" t="s">
        <v>1165</v>
      </c>
      <c r="L520" t="s">
        <v>1166</v>
      </c>
      <c r="M520" t="s">
        <v>1149</v>
      </c>
      <c r="N520" t="s">
        <v>1149</v>
      </c>
      <c r="Q520" s="5" t="str">
        <f>VLOOKUP(U520,'CHART OF ACCOUNTS'!$A$2:$B$328,2,FALSE)</f>
        <v>Hospital Revenue-In Patient</v>
      </c>
      <c r="R520">
        <v>1</v>
      </c>
      <c r="S520">
        <v>25353.43</v>
      </c>
      <c r="U520" t="s">
        <v>616</v>
      </c>
      <c r="X520" t="s">
        <v>1030</v>
      </c>
    </row>
    <row r="521" spans="1:24" ht="16" x14ac:dyDescent="0.2">
      <c r="A521" t="s">
        <v>1168</v>
      </c>
      <c r="K521" t="s">
        <v>1169</v>
      </c>
      <c r="L521" t="s">
        <v>1170</v>
      </c>
      <c r="M521" t="s">
        <v>1149</v>
      </c>
      <c r="N521" t="s">
        <v>1149</v>
      </c>
      <c r="Q521" s="5" t="str">
        <f>VLOOKUP(U521,'CHART OF ACCOUNTS'!$A$2:$B$328,2,FALSE)</f>
        <v>Hospital Revenue-In Patient</v>
      </c>
      <c r="R521">
        <v>1</v>
      </c>
      <c r="S521">
        <v>2100</v>
      </c>
      <c r="U521" t="s">
        <v>616</v>
      </c>
      <c r="X521" t="s">
        <v>1023</v>
      </c>
    </row>
    <row r="522" spans="1:24" ht="16" x14ac:dyDescent="0.2">
      <c r="A522" t="s">
        <v>1168</v>
      </c>
      <c r="K522" t="s">
        <v>1169</v>
      </c>
      <c r="L522" t="s">
        <v>1170</v>
      </c>
      <c r="M522" t="s">
        <v>1149</v>
      </c>
      <c r="N522" t="s">
        <v>1149</v>
      </c>
      <c r="Q522" s="5" t="str">
        <f>VLOOKUP(U522,'CHART OF ACCOUNTS'!$A$2:$B$328,2,FALSE)</f>
        <v>Hospital Revenue-In Patient</v>
      </c>
      <c r="R522">
        <v>1</v>
      </c>
      <c r="S522">
        <v>500</v>
      </c>
      <c r="U522" t="s">
        <v>616</v>
      </c>
      <c r="X522" t="s">
        <v>1024</v>
      </c>
    </row>
    <row r="523" spans="1:24" ht="16" x14ac:dyDescent="0.2">
      <c r="A523" t="s">
        <v>1168</v>
      </c>
      <c r="K523" t="s">
        <v>1169</v>
      </c>
      <c r="L523" t="s">
        <v>1170</v>
      </c>
      <c r="M523" t="s">
        <v>1149</v>
      </c>
      <c r="N523" t="s">
        <v>1149</v>
      </c>
      <c r="Q523" s="5" t="str">
        <f>VLOOKUP(U523,'CHART OF ACCOUNTS'!$A$2:$B$328,2,FALSE)</f>
        <v>Accounts Payable -Doctor's Fee Liability</v>
      </c>
      <c r="R523">
        <v>1</v>
      </c>
      <c r="S523">
        <v>1166.67</v>
      </c>
      <c r="U523" t="s">
        <v>437</v>
      </c>
      <c r="X523" t="s">
        <v>1025</v>
      </c>
    </row>
    <row r="524" spans="1:24" ht="16" x14ac:dyDescent="0.2">
      <c r="A524" t="s">
        <v>1168</v>
      </c>
      <c r="K524" t="s">
        <v>1169</v>
      </c>
      <c r="L524" t="s">
        <v>1170</v>
      </c>
      <c r="M524" t="s">
        <v>1149</v>
      </c>
      <c r="N524" t="s">
        <v>1149</v>
      </c>
      <c r="Q524" s="5" t="str">
        <f>VLOOKUP(U524,'CHART OF ACCOUNTS'!$A$2:$B$328,2,FALSE)</f>
        <v>Accounts Payable -Doctor's Fee Liability</v>
      </c>
      <c r="R524">
        <v>1</v>
      </c>
      <c r="S524">
        <v>1781.56</v>
      </c>
      <c r="U524" t="s">
        <v>437</v>
      </c>
      <c r="X524" t="s">
        <v>1025</v>
      </c>
    </row>
    <row r="525" spans="1:24" ht="16" x14ac:dyDescent="0.2">
      <c r="A525" t="s">
        <v>1168</v>
      </c>
      <c r="K525" t="s">
        <v>1169</v>
      </c>
      <c r="L525" t="s">
        <v>1170</v>
      </c>
      <c r="M525" t="s">
        <v>1149</v>
      </c>
      <c r="N525" t="s">
        <v>1149</v>
      </c>
      <c r="Q525" s="5" t="str">
        <f>VLOOKUP(U525,'CHART OF ACCOUNTS'!$A$2:$B$328,2,FALSE)</f>
        <v>Accounts Receivable-Corporate-BABA YAP (TAGBILARAN CITY GOVERNMENT)</v>
      </c>
      <c r="R525">
        <v>1</v>
      </c>
      <c r="S525">
        <v>-7058.45</v>
      </c>
      <c r="U525" t="s">
        <v>101</v>
      </c>
      <c r="X525" t="s">
        <v>1025</v>
      </c>
    </row>
    <row r="526" spans="1:24" ht="16" x14ac:dyDescent="0.2">
      <c r="A526" t="s">
        <v>1168</v>
      </c>
      <c r="K526" t="s">
        <v>1169</v>
      </c>
      <c r="L526" t="s">
        <v>1170</v>
      </c>
      <c r="M526" t="s">
        <v>1149</v>
      </c>
      <c r="N526" t="s">
        <v>1149</v>
      </c>
      <c r="Q526" s="5" t="str">
        <f>VLOOKUP(U526,'CHART OF ACCOUNTS'!$A$2:$B$328,2,FALSE)</f>
        <v>Accounts Receivable-PHIC-HOSPITAL FEES</v>
      </c>
      <c r="R526">
        <v>1</v>
      </c>
      <c r="S526">
        <v>-5250</v>
      </c>
      <c r="U526" t="s">
        <v>65</v>
      </c>
      <c r="X526" t="s">
        <v>1025</v>
      </c>
    </row>
    <row r="527" spans="1:24" ht="16" x14ac:dyDescent="0.2">
      <c r="A527" t="s">
        <v>1168</v>
      </c>
      <c r="K527" t="s">
        <v>1169</v>
      </c>
      <c r="L527" t="s">
        <v>1170</v>
      </c>
      <c r="M527" t="s">
        <v>1149</v>
      </c>
      <c r="N527" t="s">
        <v>1149</v>
      </c>
      <c r="Q527" s="5" t="str">
        <f>VLOOKUP(U527,'CHART OF ACCOUNTS'!$A$2:$B$328,2,FALSE)</f>
        <v>Hospital Revenue-In Patient</v>
      </c>
      <c r="R527">
        <v>1</v>
      </c>
      <c r="S527">
        <v>1050</v>
      </c>
      <c r="U527" t="s">
        <v>616</v>
      </c>
      <c r="X527" t="s">
        <v>1025</v>
      </c>
    </row>
    <row r="528" spans="1:24" ht="16" x14ac:dyDescent="0.2">
      <c r="A528" t="s">
        <v>1168</v>
      </c>
      <c r="K528" t="s">
        <v>1169</v>
      </c>
      <c r="L528" t="s">
        <v>1170</v>
      </c>
      <c r="M528" t="s">
        <v>1149</v>
      </c>
      <c r="N528" t="s">
        <v>1149</v>
      </c>
      <c r="Q528" s="5" t="str">
        <f>VLOOKUP(U528,'CHART OF ACCOUNTS'!$A$2:$B$328,2,FALSE)</f>
        <v>Hospital Revenue-In Patient</v>
      </c>
      <c r="R528">
        <v>1</v>
      </c>
      <c r="S528">
        <v>550.76</v>
      </c>
      <c r="U528" t="s">
        <v>616</v>
      </c>
      <c r="X528" t="s">
        <v>1026</v>
      </c>
    </row>
    <row r="529" spans="1:24" ht="16" x14ac:dyDescent="0.2">
      <c r="A529" t="s">
        <v>1168</v>
      </c>
      <c r="K529" t="s">
        <v>1169</v>
      </c>
      <c r="L529" t="s">
        <v>1170</v>
      </c>
      <c r="M529" t="s">
        <v>1149</v>
      </c>
      <c r="N529" t="s">
        <v>1149</v>
      </c>
      <c r="Q529" s="5" t="str">
        <f>VLOOKUP(U529,'CHART OF ACCOUNTS'!$A$2:$B$328,2,FALSE)</f>
        <v>Hospital Revenue-In Patient</v>
      </c>
      <c r="R529">
        <v>1</v>
      </c>
      <c r="S529">
        <v>763.6</v>
      </c>
      <c r="U529" t="s">
        <v>616</v>
      </c>
      <c r="X529" t="s">
        <v>1027</v>
      </c>
    </row>
    <row r="530" spans="1:24" ht="16" x14ac:dyDescent="0.2">
      <c r="A530" t="s">
        <v>1168</v>
      </c>
      <c r="K530" t="s">
        <v>1169</v>
      </c>
      <c r="L530" t="s">
        <v>1170</v>
      </c>
      <c r="M530" t="s">
        <v>1149</v>
      </c>
      <c r="N530" t="s">
        <v>1149</v>
      </c>
      <c r="Q530" s="5" t="str">
        <f>VLOOKUP(U530,'CHART OF ACCOUNTS'!$A$2:$B$328,2,FALSE)</f>
        <v>Hospital Revenue-In Patient</v>
      </c>
      <c r="R530">
        <v>1</v>
      </c>
      <c r="S530">
        <v>1513</v>
      </c>
      <c r="U530" t="s">
        <v>616</v>
      </c>
      <c r="X530" t="s">
        <v>1028</v>
      </c>
    </row>
    <row r="531" spans="1:24" ht="16" x14ac:dyDescent="0.2">
      <c r="A531" t="s">
        <v>1168</v>
      </c>
      <c r="K531" t="s">
        <v>1169</v>
      </c>
      <c r="L531" t="s">
        <v>1170</v>
      </c>
      <c r="M531" t="s">
        <v>1149</v>
      </c>
      <c r="N531" t="s">
        <v>1149</v>
      </c>
      <c r="Q531" s="5" t="str">
        <f>VLOOKUP(U531,'CHART OF ACCOUNTS'!$A$2:$B$328,2,FALSE)</f>
        <v>Hospital Revenue-In Patient</v>
      </c>
      <c r="R531">
        <v>1</v>
      </c>
      <c r="S531">
        <v>2106.8000000000002</v>
      </c>
      <c r="U531" t="s">
        <v>616</v>
      </c>
      <c r="X531" t="s">
        <v>1029</v>
      </c>
    </row>
    <row r="532" spans="1:24" ht="16" x14ac:dyDescent="0.2">
      <c r="A532" t="s">
        <v>1168</v>
      </c>
      <c r="K532" t="s">
        <v>1169</v>
      </c>
      <c r="L532" t="s">
        <v>1170</v>
      </c>
      <c r="M532" t="s">
        <v>1149</v>
      </c>
      <c r="N532" t="s">
        <v>1149</v>
      </c>
      <c r="Q532" s="5" t="str">
        <f>VLOOKUP(U532,'CHART OF ACCOUNTS'!$A$2:$B$328,2,FALSE)</f>
        <v>Hospital Revenue-In Patient</v>
      </c>
      <c r="R532">
        <v>1</v>
      </c>
      <c r="S532">
        <v>115</v>
      </c>
      <c r="U532" t="s">
        <v>616</v>
      </c>
      <c r="X532" t="s">
        <v>1036</v>
      </c>
    </row>
    <row r="533" spans="1:24" ht="16" x14ac:dyDescent="0.2">
      <c r="A533" t="s">
        <v>1168</v>
      </c>
      <c r="K533" t="s">
        <v>1169</v>
      </c>
      <c r="L533" t="s">
        <v>1170</v>
      </c>
      <c r="M533" t="s">
        <v>1149</v>
      </c>
      <c r="N533" t="s">
        <v>1149</v>
      </c>
      <c r="Q533" s="5" t="str">
        <f>VLOOKUP(U533,'CHART OF ACCOUNTS'!$A$2:$B$328,2,FALSE)</f>
        <v>Hospital Revenue-In Patient</v>
      </c>
      <c r="R533">
        <v>1</v>
      </c>
      <c r="S533">
        <v>3610.26</v>
      </c>
      <c r="U533" t="s">
        <v>616</v>
      </c>
      <c r="X533" t="s">
        <v>1030</v>
      </c>
    </row>
    <row r="534" spans="1:24" ht="16" x14ac:dyDescent="0.2">
      <c r="A534" t="s">
        <v>1171</v>
      </c>
      <c r="K534" t="s">
        <v>1172</v>
      </c>
      <c r="L534" t="s">
        <v>1173</v>
      </c>
      <c r="M534" t="s">
        <v>1149</v>
      </c>
      <c r="N534" t="s">
        <v>1149</v>
      </c>
      <c r="Q534" s="5" t="str">
        <f>VLOOKUP(U534,'CHART OF ACCOUNTS'!$A$2:$B$328,2,FALSE)</f>
        <v>Hospital Revenue-In Patient</v>
      </c>
      <c r="R534">
        <v>1</v>
      </c>
      <c r="S534">
        <v>2100</v>
      </c>
      <c r="U534" t="s">
        <v>616</v>
      </c>
      <c r="X534" t="s">
        <v>1023</v>
      </c>
    </row>
    <row r="535" spans="1:24" ht="16" x14ac:dyDescent="0.2">
      <c r="A535" t="s">
        <v>1171</v>
      </c>
      <c r="K535" t="s">
        <v>1172</v>
      </c>
      <c r="L535" t="s">
        <v>1173</v>
      </c>
      <c r="M535" t="s">
        <v>1149</v>
      </c>
      <c r="N535" t="s">
        <v>1149</v>
      </c>
      <c r="Q535" s="5" t="str">
        <f>VLOOKUP(U535,'CHART OF ACCOUNTS'!$A$2:$B$328,2,FALSE)</f>
        <v>Hospital Revenue-In Patient</v>
      </c>
      <c r="R535">
        <v>1</v>
      </c>
      <c r="S535">
        <v>500</v>
      </c>
      <c r="U535" t="s">
        <v>616</v>
      </c>
      <c r="X535" t="s">
        <v>1024</v>
      </c>
    </row>
    <row r="536" spans="1:24" ht="16" x14ac:dyDescent="0.2">
      <c r="A536" t="s">
        <v>1171</v>
      </c>
      <c r="K536" t="s">
        <v>1172</v>
      </c>
      <c r="L536" t="s">
        <v>1173</v>
      </c>
      <c r="M536" t="s">
        <v>1149</v>
      </c>
      <c r="N536" t="s">
        <v>1149</v>
      </c>
      <c r="Q536" s="5" t="str">
        <f>VLOOKUP(U536,'CHART OF ACCOUNTS'!$A$2:$B$328,2,FALSE)</f>
        <v>Accounts Payable -Doctor's Fee Liability</v>
      </c>
      <c r="R536">
        <v>1</v>
      </c>
      <c r="S536">
        <v>3111.11</v>
      </c>
      <c r="U536" t="s">
        <v>437</v>
      </c>
      <c r="X536" t="s">
        <v>1025</v>
      </c>
    </row>
    <row r="537" spans="1:24" ht="16" x14ac:dyDescent="0.2">
      <c r="A537" t="s">
        <v>1171</v>
      </c>
      <c r="K537" t="s">
        <v>1172</v>
      </c>
      <c r="L537" t="s">
        <v>1173</v>
      </c>
      <c r="M537" t="s">
        <v>1149</v>
      </c>
      <c r="N537" t="s">
        <v>1149</v>
      </c>
      <c r="Q537" s="5" t="str">
        <f>VLOOKUP(U537,'CHART OF ACCOUNTS'!$A$2:$B$328,2,FALSE)</f>
        <v>Accounts Receivable-PHIC-HOSPITAL FEES</v>
      </c>
      <c r="R537">
        <v>1</v>
      </c>
      <c r="S537">
        <v>-7000</v>
      </c>
      <c r="U537" t="s">
        <v>65</v>
      </c>
      <c r="X537" t="s">
        <v>1025</v>
      </c>
    </row>
    <row r="538" spans="1:24" ht="16" x14ac:dyDescent="0.2">
      <c r="A538" t="s">
        <v>1171</v>
      </c>
      <c r="K538" t="s">
        <v>1172</v>
      </c>
      <c r="L538" t="s">
        <v>1173</v>
      </c>
      <c r="M538" t="s">
        <v>1149</v>
      </c>
      <c r="N538" t="s">
        <v>1149</v>
      </c>
      <c r="Q538" s="5" t="str">
        <f>VLOOKUP(U538,'CHART OF ACCOUNTS'!$A$2:$B$328,2,FALSE)</f>
        <v>Hospital Revenue-In Patient</v>
      </c>
      <c r="R538">
        <v>1</v>
      </c>
      <c r="S538">
        <v>2660</v>
      </c>
      <c r="U538" t="s">
        <v>616</v>
      </c>
      <c r="X538" t="s">
        <v>1025</v>
      </c>
    </row>
    <row r="539" spans="1:24" ht="16" x14ac:dyDescent="0.2">
      <c r="A539" t="s">
        <v>1171</v>
      </c>
      <c r="K539" t="s">
        <v>1172</v>
      </c>
      <c r="L539" t="s">
        <v>1173</v>
      </c>
      <c r="M539" t="s">
        <v>1149</v>
      </c>
      <c r="N539" t="s">
        <v>1149</v>
      </c>
      <c r="Q539" s="5" t="str">
        <f>VLOOKUP(U539,'CHART OF ACCOUNTS'!$A$2:$B$328,2,FALSE)</f>
        <v>Hospital Revenue-In Patient</v>
      </c>
      <c r="R539">
        <v>1</v>
      </c>
      <c r="S539">
        <v>48.38</v>
      </c>
      <c r="U539" t="s">
        <v>616</v>
      </c>
      <c r="X539" t="s">
        <v>1026</v>
      </c>
    </row>
    <row r="540" spans="1:24" ht="16" x14ac:dyDescent="0.2">
      <c r="A540" t="s">
        <v>1171</v>
      </c>
      <c r="K540" t="s">
        <v>1172</v>
      </c>
      <c r="L540" t="s">
        <v>1173</v>
      </c>
      <c r="M540" t="s">
        <v>1149</v>
      </c>
      <c r="N540" t="s">
        <v>1149</v>
      </c>
      <c r="Q540" s="5" t="str">
        <f>VLOOKUP(U540,'CHART OF ACCOUNTS'!$A$2:$B$328,2,FALSE)</f>
        <v>Hospital Revenue-In Patient</v>
      </c>
      <c r="R540">
        <v>1</v>
      </c>
      <c r="S540">
        <v>671.6</v>
      </c>
      <c r="U540" t="s">
        <v>616</v>
      </c>
      <c r="X540" t="s">
        <v>1027</v>
      </c>
    </row>
    <row r="541" spans="1:24" ht="16" x14ac:dyDescent="0.2">
      <c r="A541" t="s">
        <v>1171</v>
      </c>
      <c r="K541" t="s">
        <v>1172</v>
      </c>
      <c r="L541" t="s">
        <v>1173</v>
      </c>
      <c r="M541" t="s">
        <v>1149</v>
      </c>
      <c r="N541" t="s">
        <v>1149</v>
      </c>
      <c r="Q541" s="5" t="str">
        <f>VLOOKUP(U541,'CHART OF ACCOUNTS'!$A$2:$B$328,2,FALSE)</f>
        <v>Hospital Revenue-In Patient</v>
      </c>
      <c r="R541">
        <v>1</v>
      </c>
      <c r="S541">
        <v>1372.1</v>
      </c>
      <c r="U541" t="s">
        <v>616</v>
      </c>
      <c r="X541" t="s">
        <v>1028</v>
      </c>
    </row>
    <row r="542" spans="1:24" ht="16" x14ac:dyDescent="0.2">
      <c r="A542" t="s">
        <v>1171</v>
      </c>
      <c r="K542" t="s">
        <v>1172</v>
      </c>
      <c r="L542" t="s">
        <v>1173</v>
      </c>
      <c r="M542" t="s">
        <v>1149</v>
      </c>
      <c r="N542" t="s">
        <v>1149</v>
      </c>
      <c r="Q542" s="5" t="str">
        <f>VLOOKUP(U542,'CHART OF ACCOUNTS'!$A$2:$B$328,2,FALSE)</f>
        <v>Hospital Revenue-In Patient</v>
      </c>
      <c r="R542">
        <v>1</v>
      </c>
      <c r="S542">
        <v>1592.09</v>
      </c>
      <c r="U542" t="s">
        <v>616</v>
      </c>
      <c r="X542" t="s">
        <v>1030</v>
      </c>
    </row>
    <row r="543" spans="1:24" ht="16" x14ac:dyDescent="0.2">
      <c r="A543" t="s">
        <v>1174</v>
      </c>
      <c r="K543" t="s">
        <v>1175</v>
      </c>
      <c r="L543" t="s">
        <v>1176</v>
      </c>
      <c r="M543" t="s">
        <v>1149</v>
      </c>
      <c r="N543" t="s">
        <v>1149</v>
      </c>
      <c r="Q543" s="5" t="str">
        <f>VLOOKUP(U543,'CHART OF ACCOUNTS'!$A$2:$B$328,2,FALSE)</f>
        <v>Hospital Revenue-In Patient</v>
      </c>
      <c r="R543">
        <v>1</v>
      </c>
      <c r="S543">
        <v>3600</v>
      </c>
      <c r="U543" t="s">
        <v>616</v>
      </c>
      <c r="X543" t="s">
        <v>1023</v>
      </c>
    </row>
    <row r="544" spans="1:24" ht="16" x14ac:dyDescent="0.2">
      <c r="A544" t="s">
        <v>1174</v>
      </c>
      <c r="K544" t="s">
        <v>1175</v>
      </c>
      <c r="L544" t="s">
        <v>1176</v>
      </c>
      <c r="M544" t="s">
        <v>1149</v>
      </c>
      <c r="N544" t="s">
        <v>1149</v>
      </c>
      <c r="Q544" s="5" t="str">
        <f>VLOOKUP(U544,'CHART OF ACCOUNTS'!$A$2:$B$328,2,FALSE)</f>
        <v>Accounts Payable -Doctor's Fee Liability</v>
      </c>
      <c r="R544">
        <v>1</v>
      </c>
      <c r="S544">
        <v>10000</v>
      </c>
      <c r="U544" t="s">
        <v>437</v>
      </c>
      <c r="X544" t="s">
        <v>1025</v>
      </c>
    </row>
    <row r="545" spans="1:24" ht="16" x14ac:dyDescent="0.2">
      <c r="A545" t="s">
        <v>1174</v>
      </c>
      <c r="K545" t="s">
        <v>1175</v>
      </c>
      <c r="L545" t="s">
        <v>1176</v>
      </c>
      <c r="M545" t="s">
        <v>1149</v>
      </c>
      <c r="N545" t="s">
        <v>1149</v>
      </c>
      <c r="Q545" s="5" t="str">
        <f>VLOOKUP(U545,'CHART OF ACCOUNTS'!$A$2:$B$328,2,FALSE)</f>
        <v>Hospital Discounts and Allowances-Admin/Employee</v>
      </c>
      <c r="R545">
        <v>1</v>
      </c>
      <c r="S545">
        <v>-900</v>
      </c>
      <c r="U545" t="s">
        <v>678</v>
      </c>
      <c r="X545" t="s">
        <v>1025</v>
      </c>
    </row>
    <row r="546" spans="1:24" ht="16" x14ac:dyDescent="0.2">
      <c r="A546" t="s">
        <v>1174</v>
      </c>
      <c r="K546" t="s">
        <v>1175</v>
      </c>
      <c r="L546" t="s">
        <v>1176</v>
      </c>
      <c r="M546" t="s">
        <v>1149</v>
      </c>
      <c r="N546" t="s">
        <v>1149</v>
      </c>
      <c r="Q546" s="5" t="str">
        <f>VLOOKUP(U546,'CHART OF ACCOUNTS'!$A$2:$B$328,2,FALSE)</f>
        <v>Accounts Receivable-PHIC-HOSPITAL FEES</v>
      </c>
      <c r="R546">
        <v>1</v>
      </c>
      <c r="S546">
        <v>-5390</v>
      </c>
      <c r="U546" t="s">
        <v>65</v>
      </c>
      <c r="X546" t="s">
        <v>1025</v>
      </c>
    </row>
    <row r="547" spans="1:24" ht="16" x14ac:dyDescent="0.2">
      <c r="A547" t="s">
        <v>1174</v>
      </c>
      <c r="K547" t="s">
        <v>1175</v>
      </c>
      <c r="L547" t="s">
        <v>1176</v>
      </c>
      <c r="M547" t="s">
        <v>1149</v>
      </c>
      <c r="N547" t="s">
        <v>1149</v>
      </c>
      <c r="Q547" s="5" t="str">
        <f>VLOOKUP(U547,'CHART OF ACCOUNTS'!$A$2:$B$328,2,FALSE)</f>
        <v>Hospital Revenue-In Patient</v>
      </c>
      <c r="R547">
        <v>1</v>
      </c>
      <c r="S547">
        <v>2589.8000000000002</v>
      </c>
      <c r="U547" t="s">
        <v>616</v>
      </c>
      <c r="X547" t="s">
        <v>1027</v>
      </c>
    </row>
    <row r="548" spans="1:24" ht="16" x14ac:dyDescent="0.2">
      <c r="A548" t="s">
        <v>1174</v>
      </c>
      <c r="K548" t="s">
        <v>1175</v>
      </c>
      <c r="L548" t="s">
        <v>1176</v>
      </c>
      <c r="M548" t="s">
        <v>1149</v>
      </c>
      <c r="N548" t="s">
        <v>1149</v>
      </c>
      <c r="Q548" s="5" t="str">
        <f>VLOOKUP(U548,'CHART OF ACCOUNTS'!$A$2:$B$328,2,FALSE)</f>
        <v>Hospital Revenue-In Patient</v>
      </c>
      <c r="R548">
        <v>1</v>
      </c>
      <c r="S548">
        <v>3051</v>
      </c>
      <c r="U548" t="s">
        <v>616</v>
      </c>
      <c r="X548" t="s">
        <v>1051</v>
      </c>
    </row>
    <row r="549" spans="1:24" ht="16" x14ac:dyDescent="0.2">
      <c r="A549" t="s">
        <v>1174</v>
      </c>
      <c r="K549" t="s">
        <v>1175</v>
      </c>
      <c r="L549" t="s">
        <v>1176</v>
      </c>
      <c r="M549" t="s">
        <v>1149</v>
      </c>
      <c r="N549" t="s">
        <v>1149</v>
      </c>
      <c r="Q549" s="5" t="str">
        <f>VLOOKUP(U549,'CHART OF ACCOUNTS'!$A$2:$B$328,2,FALSE)</f>
        <v>Hospital Revenue-In Patient</v>
      </c>
      <c r="R549">
        <v>1</v>
      </c>
      <c r="S549">
        <v>230</v>
      </c>
      <c r="U549" t="s">
        <v>616</v>
      </c>
      <c r="X549" t="s">
        <v>1036</v>
      </c>
    </row>
    <row r="550" spans="1:24" ht="16" x14ac:dyDescent="0.2">
      <c r="A550" t="s">
        <v>1174</v>
      </c>
      <c r="K550" t="s">
        <v>1175</v>
      </c>
      <c r="L550" t="s">
        <v>1176</v>
      </c>
      <c r="M550" t="s">
        <v>1149</v>
      </c>
      <c r="N550" t="s">
        <v>1149</v>
      </c>
      <c r="Q550" s="5" t="str">
        <f>VLOOKUP(U550,'CHART OF ACCOUNTS'!$A$2:$B$328,2,FALSE)</f>
        <v>Hospital Revenue-In Patient</v>
      </c>
      <c r="R550">
        <v>1</v>
      </c>
      <c r="S550">
        <v>418.06</v>
      </c>
      <c r="U550" t="s">
        <v>616</v>
      </c>
      <c r="X550" t="s">
        <v>1101</v>
      </c>
    </row>
    <row r="551" spans="1:24" ht="16" x14ac:dyDescent="0.2">
      <c r="A551" t="s">
        <v>1174</v>
      </c>
      <c r="K551" t="s">
        <v>1175</v>
      </c>
      <c r="L551" t="s">
        <v>1176</v>
      </c>
      <c r="M551" t="s">
        <v>1149</v>
      </c>
      <c r="N551" t="s">
        <v>1149</v>
      </c>
      <c r="Q551" s="5" t="str">
        <f>VLOOKUP(U551,'CHART OF ACCOUNTS'!$A$2:$B$328,2,FALSE)</f>
        <v>Hospital Revenue-In Patient</v>
      </c>
      <c r="R551">
        <v>1</v>
      </c>
      <c r="S551">
        <v>3128.53</v>
      </c>
      <c r="U551" t="s">
        <v>616</v>
      </c>
      <c r="X551" t="s">
        <v>1030</v>
      </c>
    </row>
    <row r="552" spans="1:24" ht="16" x14ac:dyDescent="0.2">
      <c r="A552" t="s">
        <v>1177</v>
      </c>
      <c r="K552" t="s">
        <v>1178</v>
      </c>
      <c r="L552" t="s">
        <v>1179</v>
      </c>
      <c r="M552" t="s">
        <v>1149</v>
      </c>
      <c r="N552" t="s">
        <v>1149</v>
      </c>
      <c r="Q552" s="5" t="str">
        <f>VLOOKUP(U552,'CHART OF ACCOUNTS'!$A$2:$B$328,2,FALSE)</f>
        <v>Hospital Revenue-In Patient</v>
      </c>
      <c r="R552">
        <v>1</v>
      </c>
      <c r="S552">
        <v>1948.75</v>
      </c>
      <c r="U552" t="s">
        <v>616</v>
      </c>
      <c r="X552" t="s">
        <v>1021</v>
      </c>
    </row>
    <row r="553" spans="1:24" ht="16" x14ac:dyDescent="0.2">
      <c r="A553" t="s">
        <v>1177</v>
      </c>
      <c r="K553" t="s">
        <v>1178</v>
      </c>
      <c r="L553" t="s">
        <v>1179</v>
      </c>
      <c r="M553" t="s">
        <v>1149</v>
      </c>
      <c r="N553" t="s">
        <v>1149</v>
      </c>
      <c r="Q553" s="5" t="str">
        <f>VLOOKUP(U553,'CHART OF ACCOUNTS'!$A$2:$B$328,2,FALSE)</f>
        <v>Hospital Revenue-In Patient</v>
      </c>
      <c r="R553">
        <v>1</v>
      </c>
      <c r="S553">
        <v>7200</v>
      </c>
      <c r="U553" t="s">
        <v>616</v>
      </c>
      <c r="X553" t="s">
        <v>1023</v>
      </c>
    </row>
    <row r="554" spans="1:24" ht="16" x14ac:dyDescent="0.2">
      <c r="A554" t="s">
        <v>1177</v>
      </c>
      <c r="K554" t="s">
        <v>1178</v>
      </c>
      <c r="L554" t="s">
        <v>1179</v>
      </c>
      <c r="M554" t="s">
        <v>1149</v>
      </c>
      <c r="N554" t="s">
        <v>1149</v>
      </c>
      <c r="Q554" s="5" t="str">
        <f>VLOOKUP(U554,'CHART OF ACCOUNTS'!$A$2:$B$328,2,FALSE)</f>
        <v>Hospital Revenue-In Patient</v>
      </c>
      <c r="R554">
        <v>1</v>
      </c>
      <c r="S554">
        <v>500</v>
      </c>
      <c r="U554" t="s">
        <v>616</v>
      </c>
      <c r="X554" t="s">
        <v>1024</v>
      </c>
    </row>
    <row r="555" spans="1:24" ht="16" x14ac:dyDescent="0.2">
      <c r="A555" t="s">
        <v>1177</v>
      </c>
      <c r="K555" t="s">
        <v>1178</v>
      </c>
      <c r="L555" t="s">
        <v>1179</v>
      </c>
      <c r="M555" t="s">
        <v>1149</v>
      </c>
      <c r="N555" t="s">
        <v>1149</v>
      </c>
      <c r="Q555" s="5" t="str">
        <f>VLOOKUP(U555,'CHART OF ACCOUNTS'!$A$2:$B$328,2,FALSE)</f>
        <v>Accounts Payable -Doctor's Fee Liability</v>
      </c>
      <c r="R555">
        <v>1</v>
      </c>
      <c r="S555">
        <v>16451.37</v>
      </c>
      <c r="U555" t="s">
        <v>437</v>
      </c>
      <c r="X555" t="s">
        <v>1025</v>
      </c>
    </row>
    <row r="556" spans="1:24" ht="16" x14ac:dyDescent="0.2">
      <c r="A556" t="s">
        <v>1177</v>
      </c>
      <c r="K556" t="s">
        <v>1178</v>
      </c>
      <c r="L556" t="s">
        <v>1179</v>
      </c>
      <c r="M556" t="s">
        <v>1149</v>
      </c>
      <c r="N556" t="s">
        <v>1149</v>
      </c>
      <c r="Q556" s="5" t="str">
        <f>VLOOKUP(U556,'CHART OF ACCOUNTS'!$A$2:$B$328,2,FALSE)</f>
        <v>Accounts Payable -Doctor's Fee Liability</v>
      </c>
      <c r="R556">
        <v>1</v>
      </c>
      <c r="S556">
        <v>33333.33</v>
      </c>
      <c r="U556" t="s">
        <v>437</v>
      </c>
      <c r="X556" t="s">
        <v>1025</v>
      </c>
    </row>
    <row r="557" spans="1:24" ht="16" x14ac:dyDescent="0.2">
      <c r="A557" t="s">
        <v>1177</v>
      </c>
      <c r="K557" t="s">
        <v>1178</v>
      </c>
      <c r="L557" t="s">
        <v>1179</v>
      </c>
      <c r="M557" t="s">
        <v>1149</v>
      </c>
      <c r="N557" t="s">
        <v>1149</v>
      </c>
      <c r="Q557" s="5" t="str">
        <f>VLOOKUP(U557,'CHART OF ACCOUNTS'!$A$2:$B$328,2,FALSE)</f>
        <v>Accounts Receivable-PHIC-HOSPITAL FEES</v>
      </c>
      <c r="R557">
        <v>1</v>
      </c>
      <c r="S557">
        <v>-11400</v>
      </c>
      <c r="U557" t="s">
        <v>65</v>
      </c>
      <c r="X557" t="s">
        <v>1025</v>
      </c>
    </row>
    <row r="558" spans="1:24" ht="16" x14ac:dyDescent="0.2">
      <c r="A558" t="s">
        <v>1177</v>
      </c>
      <c r="K558" t="s">
        <v>1178</v>
      </c>
      <c r="L558" t="s">
        <v>1179</v>
      </c>
      <c r="M558" t="s">
        <v>1149</v>
      </c>
      <c r="N558" t="s">
        <v>1149</v>
      </c>
      <c r="Q558" s="5" t="str">
        <f>VLOOKUP(U558,'CHART OF ACCOUNTS'!$A$2:$B$328,2,FALSE)</f>
        <v>Hospital Revenue-In Patient</v>
      </c>
      <c r="R558">
        <v>1</v>
      </c>
      <c r="S558">
        <v>1492.4</v>
      </c>
      <c r="U558" t="s">
        <v>616</v>
      </c>
      <c r="X558" t="s">
        <v>1026</v>
      </c>
    </row>
    <row r="559" spans="1:24" ht="16" x14ac:dyDescent="0.2">
      <c r="A559" t="s">
        <v>1177</v>
      </c>
      <c r="K559" t="s">
        <v>1178</v>
      </c>
      <c r="L559" t="s">
        <v>1179</v>
      </c>
      <c r="M559" t="s">
        <v>1149</v>
      </c>
      <c r="N559" t="s">
        <v>1149</v>
      </c>
      <c r="Q559" s="5" t="str">
        <f>VLOOKUP(U559,'CHART OF ACCOUNTS'!$A$2:$B$328,2,FALSE)</f>
        <v>Hospital Revenue-In Patient</v>
      </c>
      <c r="R559">
        <v>1</v>
      </c>
      <c r="S559">
        <v>671.6</v>
      </c>
      <c r="U559" t="s">
        <v>616</v>
      </c>
      <c r="X559" t="s">
        <v>1027</v>
      </c>
    </row>
    <row r="560" spans="1:24" ht="16" x14ac:dyDescent="0.2">
      <c r="A560" t="s">
        <v>1177</v>
      </c>
      <c r="K560" t="s">
        <v>1178</v>
      </c>
      <c r="L560" t="s">
        <v>1179</v>
      </c>
      <c r="M560" t="s">
        <v>1149</v>
      </c>
      <c r="N560" t="s">
        <v>1149</v>
      </c>
      <c r="Q560" s="5" t="str">
        <f>VLOOKUP(U560,'CHART OF ACCOUNTS'!$A$2:$B$328,2,FALSE)</f>
        <v>Hospital Revenue-In Patient</v>
      </c>
      <c r="R560">
        <v>1</v>
      </c>
      <c r="S560">
        <v>1744.86</v>
      </c>
      <c r="U560" t="s">
        <v>616</v>
      </c>
      <c r="X560" t="s">
        <v>1028</v>
      </c>
    </row>
    <row r="561" spans="1:24" ht="16" x14ac:dyDescent="0.2">
      <c r="A561" t="s">
        <v>1177</v>
      </c>
      <c r="K561" t="s">
        <v>1178</v>
      </c>
      <c r="L561" t="s">
        <v>1179</v>
      </c>
      <c r="M561" t="s">
        <v>1149</v>
      </c>
      <c r="N561" t="s">
        <v>1149</v>
      </c>
      <c r="Q561" s="5" t="str">
        <f>VLOOKUP(U561,'CHART OF ACCOUNTS'!$A$2:$B$328,2,FALSE)</f>
        <v>Hospital Revenue-In Patient</v>
      </c>
      <c r="R561">
        <v>1</v>
      </c>
      <c r="S561">
        <v>34221.879999999997</v>
      </c>
      <c r="U561" t="s">
        <v>616</v>
      </c>
      <c r="X561" t="s">
        <v>1051</v>
      </c>
    </row>
    <row r="562" spans="1:24" ht="16" x14ac:dyDescent="0.2">
      <c r="A562" t="s">
        <v>1177</v>
      </c>
      <c r="K562" t="s">
        <v>1178</v>
      </c>
      <c r="L562" t="s">
        <v>1179</v>
      </c>
      <c r="M562" t="s">
        <v>1149</v>
      </c>
      <c r="N562" t="s">
        <v>1149</v>
      </c>
      <c r="Q562" s="5" t="str">
        <f>VLOOKUP(U562,'CHART OF ACCOUNTS'!$A$2:$B$328,2,FALSE)</f>
        <v>Hospital Revenue-In Patient</v>
      </c>
      <c r="R562">
        <v>1</v>
      </c>
      <c r="S562">
        <v>328</v>
      </c>
      <c r="U562" t="s">
        <v>616</v>
      </c>
      <c r="X562" t="s">
        <v>1080</v>
      </c>
    </row>
    <row r="563" spans="1:24" ht="16" x14ac:dyDescent="0.2">
      <c r="A563" t="s">
        <v>1177</v>
      </c>
      <c r="K563" t="s">
        <v>1178</v>
      </c>
      <c r="L563" t="s">
        <v>1179</v>
      </c>
      <c r="M563" t="s">
        <v>1149</v>
      </c>
      <c r="N563" t="s">
        <v>1149</v>
      </c>
      <c r="Q563" s="5" t="str">
        <f>VLOOKUP(U563,'CHART OF ACCOUNTS'!$A$2:$B$328,2,FALSE)</f>
        <v>Hospital Revenue-In Patient</v>
      </c>
      <c r="R563">
        <v>1</v>
      </c>
      <c r="S563">
        <v>20055.37</v>
      </c>
      <c r="U563" t="s">
        <v>616</v>
      </c>
      <c r="X563" t="s">
        <v>1030</v>
      </c>
    </row>
    <row r="564" spans="1:24" ht="16" x14ac:dyDescent="0.2">
      <c r="A564" t="s">
        <v>1180</v>
      </c>
      <c r="K564" t="s">
        <v>1181</v>
      </c>
      <c r="L564" t="s">
        <v>1182</v>
      </c>
      <c r="M564" t="s">
        <v>1149</v>
      </c>
      <c r="N564" t="s">
        <v>1149</v>
      </c>
      <c r="Q564" s="5" t="str">
        <f>VLOOKUP(U564,'CHART OF ACCOUNTS'!$A$2:$B$328,2,FALSE)</f>
        <v>Hospital Revenue-In Patient</v>
      </c>
      <c r="R564">
        <v>1</v>
      </c>
      <c r="S564">
        <v>500</v>
      </c>
      <c r="U564" t="s">
        <v>616</v>
      </c>
      <c r="X564" t="s">
        <v>1021</v>
      </c>
    </row>
    <row r="565" spans="1:24" ht="16" x14ac:dyDescent="0.2">
      <c r="A565" t="s">
        <v>1180</v>
      </c>
      <c r="K565" t="s">
        <v>1181</v>
      </c>
      <c r="L565" t="s">
        <v>1182</v>
      </c>
      <c r="M565" t="s">
        <v>1149</v>
      </c>
      <c r="N565" t="s">
        <v>1149</v>
      </c>
      <c r="Q565" s="5" t="str">
        <f>VLOOKUP(U565,'CHART OF ACCOUNTS'!$A$2:$B$328,2,FALSE)</f>
        <v>Hospital Revenue-In Patient</v>
      </c>
      <c r="R565">
        <v>1</v>
      </c>
      <c r="S565">
        <v>29.4</v>
      </c>
      <c r="U565" t="s">
        <v>616</v>
      </c>
      <c r="X565" t="s">
        <v>1022</v>
      </c>
    </row>
    <row r="566" spans="1:24" ht="16" x14ac:dyDescent="0.2">
      <c r="A566" t="s">
        <v>1180</v>
      </c>
      <c r="K566" t="s">
        <v>1181</v>
      </c>
      <c r="L566" t="s">
        <v>1182</v>
      </c>
      <c r="M566" t="s">
        <v>1149</v>
      </c>
      <c r="N566" t="s">
        <v>1149</v>
      </c>
      <c r="Q566" s="5" t="str">
        <f>VLOOKUP(U566,'CHART OF ACCOUNTS'!$A$2:$B$328,2,FALSE)</f>
        <v>Hospital Revenue-In Patient</v>
      </c>
      <c r="R566">
        <v>1</v>
      </c>
      <c r="S566">
        <v>23600</v>
      </c>
      <c r="U566" t="s">
        <v>616</v>
      </c>
      <c r="X566" t="s">
        <v>1023</v>
      </c>
    </row>
    <row r="567" spans="1:24" ht="16" x14ac:dyDescent="0.2">
      <c r="A567" t="s">
        <v>1180</v>
      </c>
      <c r="K567" t="s">
        <v>1181</v>
      </c>
      <c r="L567" t="s">
        <v>1182</v>
      </c>
      <c r="M567" t="s">
        <v>1149</v>
      </c>
      <c r="N567" t="s">
        <v>1149</v>
      </c>
      <c r="Q567" s="5" t="str">
        <f>VLOOKUP(U567,'CHART OF ACCOUNTS'!$A$2:$B$328,2,FALSE)</f>
        <v>Hospital Revenue-In Patient</v>
      </c>
      <c r="R567">
        <v>1</v>
      </c>
      <c r="S567">
        <v>500</v>
      </c>
      <c r="U567" t="s">
        <v>616</v>
      </c>
      <c r="X567" t="s">
        <v>1024</v>
      </c>
    </row>
    <row r="568" spans="1:24" ht="16" x14ac:dyDescent="0.2">
      <c r="A568" t="s">
        <v>1180</v>
      </c>
      <c r="K568" t="s">
        <v>1181</v>
      </c>
      <c r="L568" t="s">
        <v>1182</v>
      </c>
      <c r="M568" t="s">
        <v>1149</v>
      </c>
      <c r="N568" t="s">
        <v>1149</v>
      </c>
      <c r="Q568" s="5" t="str">
        <f>VLOOKUP(U568,'CHART OF ACCOUNTS'!$A$2:$B$328,2,FALSE)</f>
        <v>Accounts Payable -Doctor's Fee Liability</v>
      </c>
      <c r="R568">
        <v>1</v>
      </c>
      <c r="S568">
        <v>5263.16</v>
      </c>
      <c r="U568" t="s">
        <v>437</v>
      </c>
      <c r="X568" t="s">
        <v>1025</v>
      </c>
    </row>
    <row r="569" spans="1:24" ht="16" x14ac:dyDescent="0.2">
      <c r="A569" t="s">
        <v>1180</v>
      </c>
      <c r="K569" t="s">
        <v>1181</v>
      </c>
      <c r="L569" t="s">
        <v>1182</v>
      </c>
      <c r="M569" t="s">
        <v>1149</v>
      </c>
      <c r="N569" t="s">
        <v>1149</v>
      </c>
      <c r="Q569" s="5" t="str">
        <f>VLOOKUP(U569,'CHART OF ACCOUNTS'!$A$2:$B$328,2,FALSE)</f>
        <v>Hospital Discounts and Allowances-PWD/SC</v>
      </c>
      <c r="R569">
        <v>1</v>
      </c>
      <c r="S569">
        <v>-36430.9</v>
      </c>
      <c r="U569" t="s">
        <v>681</v>
      </c>
      <c r="X569" t="s">
        <v>1025</v>
      </c>
    </row>
    <row r="570" spans="1:24" ht="16" x14ac:dyDescent="0.2">
      <c r="A570" t="s">
        <v>1180</v>
      </c>
      <c r="K570" t="s">
        <v>1181</v>
      </c>
      <c r="L570" t="s">
        <v>1182</v>
      </c>
      <c r="M570" t="s">
        <v>1149</v>
      </c>
      <c r="N570" t="s">
        <v>1149</v>
      </c>
      <c r="Q570" s="5" t="str">
        <f>VLOOKUP(U570,'CHART OF ACCOUNTS'!$A$2:$B$328,2,FALSE)</f>
        <v>Accounts Receivable-PHIC-HOSPITAL FEES</v>
      </c>
      <c r="R570">
        <v>1</v>
      </c>
      <c r="S570">
        <v>-22400</v>
      </c>
      <c r="U570" t="s">
        <v>65</v>
      </c>
      <c r="X570" t="s">
        <v>1025</v>
      </c>
    </row>
    <row r="571" spans="1:24" ht="16" x14ac:dyDescent="0.2">
      <c r="A571" t="s">
        <v>1180</v>
      </c>
      <c r="K571" t="s">
        <v>1181</v>
      </c>
      <c r="L571" t="s">
        <v>1182</v>
      </c>
      <c r="M571" t="s">
        <v>1149</v>
      </c>
      <c r="N571" t="s">
        <v>1149</v>
      </c>
      <c r="Q571" s="5" t="str">
        <f>VLOOKUP(U571,'CHART OF ACCOUNTS'!$A$2:$B$328,2,FALSE)</f>
        <v>Accounts Receivable-Promissory Note</v>
      </c>
      <c r="R571">
        <v>1</v>
      </c>
      <c r="S571">
        <v>-58823.37</v>
      </c>
      <c r="U571" t="s">
        <v>140</v>
      </c>
      <c r="X571" t="s">
        <v>1025</v>
      </c>
    </row>
    <row r="572" spans="1:24" ht="16" x14ac:dyDescent="0.2">
      <c r="A572" t="s">
        <v>1180</v>
      </c>
      <c r="K572" t="s">
        <v>1181</v>
      </c>
      <c r="L572" t="s">
        <v>1182</v>
      </c>
      <c r="M572" t="s">
        <v>1149</v>
      </c>
      <c r="N572" t="s">
        <v>1149</v>
      </c>
      <c r="Q572" s="5" t="str">
        <f>VLOOKUP(U572,'CHART OF ACCOUNTS'!$A$2:$B$328,2,FALSE)</f>
        <v>Hospital Revenue-In Patient</v>
      </c>
      <c r="R572">
        <v>1</v>
      </c>
      <c r="S572">
        <v>15581.25</v>
      </c>
      <c r="U572" t="s">
        <v>616</v>
      </c>
      <c r="X572" t="s">
        <v>1025</v>
      </c>
    </row>
    <row r="573" spans="1:24" ht="16" x14ac:dyDescent="0.2">
      <c r="A573" t="s">
        <v>1180</v>
      </c>
      <c r="K573" t="s">
        <v>1181</v>
      </c>
      <c r="L573" t="s">
        <v>1182</v>
      </c>
      <c r="M573" t="s">
        <v>1149</v>
      </c>
      <c r="N573" t="s">
        <v>1149</v>
      </c>
      <c r="Q573" s="5" t="str">
        <f>VLOOKUP(U573,'CHART OF ACCOUNTS'!$A$2:$B$328,2,FALSE)</f>
        <v>Hospital Revenue-In Patient</v>
      </c>
      <c r="R573">
        <v>1</v>
      </c>
      <c r="S573">
        <v>431.25</v>
      </c>
      <c r="U573" t="s">
        <v>616</v>
      </c>
      <c r="X573" t="s">
        <v>1040</v>
      </c>
    </row>
    <row r="574" spans="1:24" ht="16" x14ac:dyDescent="0.2">
      <c r="A574" t="s">
        <v>1180</v>
      </c>
      <c r="K574" t="s">
        <v>1181</v>
      </c>
      <c r="L574" t="s">
        <v>1182</v>
      </c>
      <c r="M574" t="s">
        <v>1149</v>
      </c>
      <c r="N574" t="s">
        <v>1149</v>
      </c>
      <c r="Q574" s="5" t="str">
        <f>VLOOKUP(U574,'CHART OF ACCOUNTS'!$A$2:$B$328,2,FALSE)</f>
        <v>Hospital Revenue-In Patient</v>
      </c>
      <c r="R574">
        <v>1</v>
      </c>
      <c r="S574">
        <v>11126.72</v>
      </c>
      <c r="U574" t="s">
        <v>616</v>
      </c>
      <c r="X574" t="s">
        <v>1026</v>
      </c>
    </row>
    <row r="575" spans="1:24" ht="16" x14ac:dyDescent="0.2">
      <c r="A575" t="s">
        <v>1180</v>
      </c>
      <c r="K575" t="s">
        <v>1181</v>
      </c>
      <c r="L575" t="s">
        <v>1182</v>
      </c>
      <c r="M575" t="s">
        <v>1149</v>
      </c>
      <c r="N575" t="s">
        <v>1149</v>
      </c>
      <c r="Q575" s="5" t="str">
        <f>VLOOKUP(U575,'CHART OF ACCOUNTS'!$A$2:$B$328,2,FALSE)</f>
        <v>Hospital Revenue-In Patient</v>
      </c>
      <c r="R575">
        <v>1</v>
      </c>
      <c r="S575">
        <v>26727.25</v>
      </c>
      <c r="U575" t="s">
        <v>616</v>
      </c>
      <c r="X575" t="s">
        <v>1027</v>
      </c>
    </row>
    <row r="576" spans="1:24" ht="16" x14ac:dyDescent="0.2">
      <c r="A576" t="s">
        <v>1180</v>
      </c>
      <c r="K576" t="s">
        <v>1181</v>
      </c>
      <c r="L576" t="s">
        <v>1182</v>
      </c>
      <c r="M576" t="s">
        <v>1149</v>
      </c>
      <c r="N576" t="s">
        <v>1149</v>
      </c>
      <c r="Q576" s="5" t="str">
        <f>VLOOKUP(U576,'CHART OF ACCOUNTS'!$A$2:$B$328,2,FALSE)</f>
        <v>Hospital Revenue-In Patient</v>
      </c>
      <c r="R576">
        <v>1</v>
      </c>
      <c r="S576">
        <v>207</v>
      </c>
      <c r="U576" t="s">
        <v>616</v>
      </c>
      <c r="X576" t="s">
        <v>1167</v>
      </c>
    </row>
    <row r="577" spans="1:24" ht="16" x14ac:dyDescent="0.2">
      <c r="A577" t="s">
        <v>1180</v>
      </c>
      <c r="K577" t="s">
        <v>1181</v>
      </c>
      <c r="L577" t="s">
        <v>1182</v>
      </c>
      <c r="M577" t="s">
        <v>1149</v>
      </c>
      <c r="N577" t="s">
        <v>1149</v>
      </c>
      <c r="Q577" s="5" t="str">
        <f>VLOOKUP(U577,'CHART OF ACCOUNTS'!$A$2:$B$328,2,FALSE)</f>
        <v>Hospital Revenue-In Patient</v>
      </c>
      <c r="R577">
        <v>1</v>
      </c>
      <c r="S577">
        <v>539</v>
      </c>
      <c r="U577" t="s">
        <v>616</v>
      </c>
      <c r="X577" t="s">
        <v>1028</v>
      </c>
    </row>
    <row r="578" spans="1:24" ht="16" x14ac:dyDescent="0.2">
      <c r="A578" t="s">
        <v>1180</v>
      </c>
      <c r="K578" t="s">
        <v>1181</v>
      </c>
      <c r="L578" t="s">
        <v>1182</v>
      </c>
      <c r="M578" t="s">
        <v>1149</v>
      </c>
      <c r="N578" t="s">
        <v>1149</v>
      </c>
      <c r="Q578" s="5" t="str">
        <f>VLOOKUP(U578,'CHART OF ACCOUNTS'!$A$2:$B$328,2,FALSE)</f>
        <v>Hospital Revenue-In Patient</v>
      </c>
      <c r="R578">
        <v>1</v>
      </c>
      <c r="S578">
        <v>5175.76</v>
      </c>
      <c r="U578" t="s">
        <v>616</v>
      </c>
      <c r="X578" t="s">
        <v>1041</v>
      </c>
    </row>
    <row r="579" spans="1:24" ht="16" x14ac:dyDescent="0.2">
      <c r="A579" t="s">
        <v>1180</v>
      </c>
      <c r="K579" t="s">
        <v>1181</v>
      </c>
      <c r="L579" t="s">
        <v>1182</v>
      </c>
      <c r="M579" t="s">
        <v>1149</v>
      </c>
      <c r="N579" t="s">
        <v>1149</v>
      </c>
      <c r="Q579" s="5" t="str">
        <f>VLOOKUP(U579,'CHART OF ACCOUNTS'!$A$2:$B$328,2,FALSE)</f>
        <v>Hospital Revenue-In Patient</v>
      </c>
      <c r="R579">
        <v>1</v>
      </c>
      <c r="S579">
        <v>2973.9</v>
      </c>
      <c r="U579" t="s">
        <v>616</v>
      </c>
      <c r="X579" t="s">
        <v>1029</v>
      </c>
    </row>
    <row r="580" spans="1:24" ht="16" x14ac:dyDescent="0.2">
      <c r="A580" t="s">
        <v>1180</v>
      </c>
      <c r="K580" t="s">
        <v>1181</v>
      </c>
      <c r="L580" t="s">
        <v>1182</v>
      </c>
      <c r="M580" t="s">
        <v>1149</v>
      </c>
      <c r="N580" t="s">
        <v>1149</v>
      </c>
      <c r="Q580" s="5" t="str">
        <f>VLOOKUP(U580,'CHART OF ACCOUNTS'!$A$2:$B$328,2,FALSE)</f>
        <v>Hospital Revenue-In Patient</v>
      </c>
      <c r="R580">
        <v>1</v>
      </c>
      <c r="S580">
        <v>45054.98</v>
      </c>
      <c r="U580" t="s">
        <v>616</v>
      </c>
      <c r="X580" t="s">
        <v>1030</v>
      </c>
    </row>
    <row r="581" spans="1:24" ht="16" x14ac:dyDescent="0.2">
      <c r="A581" t="s">
        <v>1180</v>
      </c>
      <c r="K581" t="s">
        <v>1181</v>
      </c>
      <c r="L581" t="s">
        <v>1182</v>
      </c>
      <c r="M581" t="s">
        <v>1149</v>
      </c>
      <c r="N581" t="s">
        <v>1149</v>
      </c>
      <c r="Q581" s="5" t="str">
        <f>VLOOKUP(U581,'CHART OF ACCOUNTS'!$A$2:$B$328,2,FALSE)</f>
        <v>Hospital Revenue-In Patient</v>
      </c>
      <c r="R581">
        <v>1</v>
      </c>
      <c r="S581">
        <v>49708</v>
      </c>
      <c r="U581" t="s">
        <v>616</v>
      </c>
      <c r="X581" t="s">
        <v>1031</v>
      </c>
    </row>
    <row r="582" spans="1:24" ht="16" x14ac:dyDescent="0.2">
      <c r="A582" t="s">
        <v>1183</v>
      </c>
      <c r="K582" t="s">
        <v>1184</v>
      </c>
      <c r="L582" t="s">
        <v>1185</v>
      </c>
      <c r="M582" t="s">
        <v>1149</v>
      </c>
      <c r="N582" t="s">
        <v>1149</v>
      </c>
      <c r="Q582" s="5" t="str">
        <f>VLOOKUP(U582,'CHART OF ACCOUNTS'!$A$2:$B$328,2,FALSE)</f>
        <v>Hospital Revenue-In Patient</v>
      </c>
      <c r="R582">
        <v>1</v>
      </c>
      <c r="S582">
        <v>3600</v>
      </c>
      <c r="U582" t="s">
        <v>616</v>
      </c>
      <c r="X582" t="s">
        <v>1023</v>
      </c>
    </row>
    <row r="583" spans="1:24" ht="16" x14ac:dyDescent="0.2">
      <c r="A583" t="s">
        <v>1183</v>
      </c>
      <c r="K583" t="s">
        <v>1184</v>
      </c>
      <c r="L583" t="s">
        <v>1185</v>
      </c>
      <c r="M583" t="s">
        <v>1149</v>
      </c>
      <c r="N583" t="s">
        <v>1149</v>
      </c>
      <c r="Q583" s="5" t="str">
        <f>VLOOKUP(U583,'CHART OF ACCOUNTS'!$A$2:$B$328,2,FALSE)</f>
        <v>Hospital Revenue-In Patient</v>
      </c>
      <c r="R583">
        <v>1</v>
      </c>
      <c r="S583">
        <v>500</v>
      </c>
      <c r="U583" t="s">
        <v>616</v>
      </c>
      <c r="X583" t="s">
        <v>1024</v>
      </c>
    </row>
    <row r="584" spans="1:24" ht="16" x14ac:dyDescent="0.2">
      <c r="A584" t="s">
        <v>1183</v>
      </c>
      <c r="K584" t="s">
        <v>1184</v>
      </c>
      <c r="L584" t="s">
        <v>1185</v>
      </c>
      <c r="M584" t="s">
        <v>1149</v>
      </c>
      <c r="N584" t="s">
        <v>1149</v>
      </c>
      <c r="Q584" s="5" t="str">
        <f>VLOOKUP(U584,'CHART OF ACCOUNTS'!$A$2:$B$328,2,FALSE)</f>
        <v>Accounts Payable -Doctor's Fee Liability</v>
      </c>
      <c r="R584">
        <v>1</v>
      </c>
      <c r="S584">
        <v>5263.16</v>
      </c>
      <c r="U584" t="s">
        <v>437</v>
      </c>
      <c r="X584" t="s">
        <v>1025</v>
      </c>
    </row>
    <row r="585" spans="1:24" ht="16" x14ac:dyDescent="0.2">
      <c r="A585" t="s">
        <v>1183</v>
      </c>
      <c r="K585" t="s">
        <v>1184</v>
      </c>
      <c r="L585" t="s">
        <v>1185</v>
      </c>
      <c r="M585" t="s">
        <v>1149</v>
      </c>
      <c r="N585" t="s">
        <v>1149</v>
      </c>
      <c r="Q585" s="5" t="str">
        <f>VLOOKUP(U585,'CHART OF ACCOUNTS'!$A$2:$B$328,2,FALSE)</f>
        <v>Accounts Payable -Doctor's Fee Liability</v>
      </c>
      <c r="R585">
        <v>1</v>
      </c>
      <c r="S585">
        <v>42105.26</v>
      </c>
      <c r="U585" t="s">
        <v>437</v>
      </c>
      <c r="X585" t="s">
        <v>1025</v>
      </c>
    </row>
    <row r="586" spans="1:24" ht="16" x14ac:dyDescent="0.2">
      <c r="A586" t="s">
        <v>1183</v>
      </c>
      <c r="K586" t="s">
        <v>1184</v>
      </c>
      <c r="L586" t="s">
        <v>1185</v>
      </c>
      <c r="M586" t="s">
        <v>1149</v>
      </c>
      <c r="N586" t="s">
        <v>1149</v>
      </c>
      <c r="Q586" s="5" t="str">
        <f>VLOOKUP(U586,'CHART OF ACCOUNTS'!$A$2:$B$328,2,FALSE)</f>
        <v>Accounts Payable -Doctor's Fee Liability</v>
      </c>
      <c r="R586">
        <v>1</v>
      </c>
      <c r="S586">
        <v>31111.11</v>
      </c>
      <c r="U586" t="s">
        <v>437</v>
      </c>
      <c r="X586" t="s">
        <v>1025</v>
      </c>
    </row>
    <row r="587" spans="1:24" ht="16" x14ac:dyDescent="0.2">
      <c r="A587" t="s">
        <v>1183</v>
      </c>
      <c r="K587" t="s">
        <v>1184</v>
      </c>
      <c r="L587" t="s">
        <v>1185</v>
      </c>
      <c r="M587" t="s">
        <v>1149</v>
      </c>
      <c r="N587" t="s">
        <v>1149</v>
      </c>
      <c r="Q587" s="5" t="str">
        <f>VLOOKUP(U587,'CHART OF ACCOUNTS'!$A$2:$B$328,2,FALSE)</f>
        <v>Hospital Revenue-In Patient</v>
      </c>
      <c r="R587">
        <v>1</v>
      </c>
      <c r="S587">
        <v>4529.8500000000004</v>
      </c>
      <c r="U587" t="s">
        <v>616</v>
      </c>
      <c r="X587" t="s">
        <v>1040</v>
      </c>
    </row>
    <row r="588" spans="1:24" ht="16" x14ac:dyDescent="0.2">
      <c r="A588" t="s">
        <v>1183</v>
      </c>
      <c r="K588" t="s">
        <v>1184</v>
      </c>
      <c r="L588" t="s">
        <v>1185</v>
      </c>
      <c r="M588" t="s">
        <v>1149</v>
      </c>
      <c r="N588" t="s">
        <v>1149</v>
      </c>
      <c r="Q588" s="5" t="str">
        <f>VLOOKUP(U588,'CHART OF ACCOUNTS'!$A$2:$B$328,2,FALSE)</f>
        <v>Hospital Revenue-In Patient</v>
      </c>
      <c r="R588">
        <v>1</v>
      </c>
      <c r="S588">
        <v>351.2</v>
      </c>
      <c r="U588" t="s">
        <v>616</v>
      </c>
      <c r="X588" t="s">
        <v>1026</v>
      </c>
    </row>
    <row r="589" spans="1:24" ht="16" x14ac:dyDescent="0.2">
      <c r="A589" t="s">
        <v>1183</v>
      </c>
      <c r="K589" t="s">
        <v>1184</v>
      </c>
      <c r="L589" t="s">
        <v>1185</v>
      </c>
      <c r="M589" t="s">
        <v>1149</v>
      </c>
      <c r="N589" t="s">
        <v>1149</v>
      </c>
      <c r="Q589" s="5" t="str">
        <f>VLOOKUP(U589,'CHART OF ACCOUNTS'!$A$2:$B$328,2,FALSE)</f>
        <v>Hospital Revenue-In Patient</v>
      </c>
      <c r="R589">
        <v>1</v>
      </c>
      <c r="S589">
        <v>5095.6499999999996</v>
      </c>
      <c r="U589" t="s">
        <v>616</v>
      </c>
      <c r="X589" t="s">
        <v>1027</v>
      </c>
    </row>
    <row r="590" spans="1:24" ht="16" x14ac:dyDescent="0.2">
      <c r="A590" t="s">
        <v>1183</v>
      </c>
      <c r="K590" t="s">
        <v>1184</v>
      </c>
      <c r="L590" t="s">
        <v>1185</v>
      </c>
      <c r="M590" t="s">
        <v>1149</v>
      </c>
      <c r="N590" t="s">
        <v>1149</v>
      </c>
      <c r="Q590" s="5" t="str">
        <f>VLOOKUP(U590,'CHART OF ACCOUNTS'!$A$2:$B$328,2,FALSE)</f>
        <v>Hospital Revenue-In Patient</v>
      </c>
      <c r="R590">
        <v>1</v>
      </c>
      <c r="S590">
        <v>2177.54</v>
      </c>
      <c r="U590" t="s">
        <v>616</v>
      </c>
      <c r="X590" t="s">
        <v>1028</v>
      </c>
    </row>
    <row r="591" spans="1:24" ht="16" x14ac:dyDescent="0.2">
      <c r="A591" t="s">
        <v>1183</v>
      </c>
      <c r="K591" t="s">
        <v>1184</v>
      </c>
      <c r="L591" t="s">
        <v>1185</v>
      </c>
      <c r="M591" t="s">
        <v>1149</v>
      </c>
      <c r="N591" t="s">
        <v>1149</v>
      </c>
      <c r="Q591" s="5" t="str">
        <f>VLOOKUP(U591,'CHART OF ACCOUNTS'!$A$2:$B$328,2,FALSE)</f>
        <v>Hospital Revenue-In Patient</v>
      </c>
      <c r="R591">
        <v>1</v>
      </c>
      <c r="S591">
        <v>1331.7</v>
      </c>
      <c r="U591" t="s">
        <v>616</v>
      </c>
      <c r="X591" t="s">
        <v>1029</v>
      </c>
    </row>
    <row r="592" spans="1:24" ht="16" x14ac:dyDescent="0.2">
      <c r="A592" t="s">
        <v>1183</v>
      </c>
      <c r="K592" t="s">
        <v>1184</v>
      </c>
      <c r="L592" t="s">
        <v>1185</v>
      </c>
      <c r="M592" t="s">
        <v>1149</v>
      </c>
      <c r="N592" t="s">
        <v>1149</v>
      </c>
      <c r="Q592" s="5" t="str">
        <f>VLOOKUP(U592,'CHART OF ACCOUNTS'!$A$2:$B$328,2,FALSE)</f>
        <v>Hospital Revenue-In Patient</v>
      </c>
      <c r="R592">
        <v>1</v>
      </c>
      <c r="S592">
        <v>55387.4</v>
      </c>
      <c r="U592" t="s">
        <v>616</v>
      </c>
      <c r="X592" t="s">
        <v>1080</v>
      </c>
    </row>
    <row r="593" spans="1:24" ht="16" x14ac:dyDescent="0.2">
      <c r="A593" t="s">
        <v>1183</v>
      </c>
      <c r="K593" t="s">
        <v>1184</v>
      </c>
      <c r="L593" t="s">
        <v>1185</v>
      </c>
      <c r="M593" t="s">
        <v>1149</v>
      </c>
      <c r="N593" t="s">
        <v>1149</v>
      </c>
      <c r="Q593" s="5" t="str">
        <f>VLOOKUP(U593,'CHART OF ACCOUNTS'!$A$2:$B$328,2,FALSE)</f>
        <v>Hospital Revenue-In Patient</v>
      </c>
      <c r="R593">
        <v>1</v>
      </c>
      <c r="S593">
        <v>9612.5300000000007</v>
      </c>
      <c r="U593" t="s">
        <v>616</v>
      </c>
      <c r="X593" t="s">
        <v>1030</v>
      </c>
    </row>
    <row r="594" spans="1:24" ht="16" x14ac:dyDescent="0.2">
      <c r="A594" t="s">
        <v>1186</v>
      </c>
      <c r="K594" t="s">
        <v>1187</v>
      </c>
      <c r="L594" t="s">
        <v>1188</v>
      </c>
      <c r="M594" t="s">
        <v>1149</v>
      </c>
      <c r="N594" t="s">
        <v>1149</v>
      </c>
      <c r="Q594" s="5" t="str">
        <f>VLOOKUP(U594,'CHART OF ACCOUNTS'!$A$2:$B$328,2,FALSE)</f>
        <v>Hospital Revenue-In Patient</v>
      </c>
      <c r="R594">
        <v>1</v>
      </c>
      <c r="S594">
        <v>5000</v>
      </c>
      <c r="U594" t="s">
        <v>616</v>
      </c>
      <c r="X594" t="s">
        <v>1023</v>
      </c>
    </row>
    <row r="595" spans="1:24" ht="16" x14ac:dyDescent="0.2">
      <c r="A595" t="s">
        <v>1186</v>
      </c>
      <c r="K595" t="s">
        <v>1187</v>
      </c>
      <c r="L595" t="s">
        <v>1188</v>
      </c>
      <c r="M595" t="s">
        <v>1149</v>
      </c>
      <c r="N595" t="s">
        <v>1149</v>
      </c>
      <c r="Q595" s="5" t="str">
        <f>VLOOKUP(U595,'CHART OF ACCOUNTS'!$A$2:$B$328,2,FALSE)</f>
        <v>Hospital Revenue-In Patient</v>
      </c>
      <c r="R595">
        <v>1</v>
      </c>
      <c r="S595">
        <v>500</v>
      </c>
      <c r="U595" t="s">
        <v>616</v>
      </c>
      <c r="X595" t="s">
        <v>1024</v>
      </c>
    </row>
    <row r="596" spans="1:24" ht="16" x14ac:dyDescent="0.2">
      <c r="A596" t="s">
        <v>1186</v>
      </c>
      <c r="K596" t="s">
        <v>1187</v>
      </c>
      <c r="L596" t="s">
        <v>1188</v>
      </c>
      <c r="M596" t="s">
        <v>1149</v>
      </c>
      <c r="N596" t="s">
        <v>1149</v>
      </c>
      <c r="Q596" s="5" t="str">
        <f>VLOOKUP(U596,'CHART OF ACCOUNTS'!$A$2:$B$328,2,FALSE)</f>
        <v>Accounts Payable -Doctor's Fee Liability</v>
      </c>
      <c r="R596">
        <v>1</v>
      </c>
      <c r="S596">
        <v>3684.21</v>
      </c>
      <c r="U596" t="s">
        <v>437</v>
      </c>
      <c r="X596" t="s">
        <v>1025</v>
      </c>
    </row>
    <row r="597" spans="1:24" ht="16" x14ac:dyDescent="0.2">
      <c r="A597" t="s">
        <v>1186</v>
      </c>
      <c r="K597" t="s">
        <v>1187</v>
      </c>
      <c r="L597" t="s">
        <v>1188</v>
      </c>
      <c r="M597" t="s">
        <v>1149</v>
      </c>
      <c r="N597" t="s">
        <v>1149</v>
      </c>
      <c r="Q597" s="5" t="str">
        <f>VLOOKUP(U597,'CHART OF ACCOUNTS'!$A$2:$B$328,2,FALSE)</f>
        <v>Accounts Payable -Doctor's Fee Liability</v>
      </c>
      <c r="R597">
        <v>1</v>
      </c>
      <c r="S597">
        <v>1666.67</v>
      </c>
      <c r="U597" t="s">
        <v>437</v>
      </c>
      <c r="X597" t="s">
        <v>1025</v>
      </c>
    </row>
    <row r="598" spans="1:24" ht="16" x14ac:dyDescent="0.2">
      <c r="A598" t="s">
        <v>1186</v>
      </c>
      <c r="K598" t="s">
        <v>1187</v>
      </c>
      <c r="L598" t="s">
        <v>1188</v>
      </c>
      <c r="M598" t="s">
        <v>1149</v>
      </c>
      <c r="N598" t="s">
        <v>1149</v>
      </c>
      <c r="Q598" s="5" t="str">
        <f>VLOOKUP(U598,'CHART OF ACCOUNTS'!$A$2:$B$328,2,FALSE)</f>
        <v>Hospital Discounts and Allowances-PWD/SC</v>
      </c>
      <c r="R598">
        <v>1</v>
      </c>
      <c r="S598">
        <v>-3333.41</v>
      </c>
      <c r="U598" t="s">
        <v>681</v>
      </c>
      <c r="X598" t="s">
        <v>1025</v>
      </c>
    </row>
    <row r="599" spans="1:24" ht="16" x14ac:dyDescent="0.2">
      <c r="A599" t="s">
        <v>1186</v>
      </c>
      <c r="K599" t="s">
        <v>1187</v>
      </c>
      <c r="L599" t="s">
        <v>1188</v>
      </c>
      <c r="M599" t="s">
        <v>1149</v>
      </c>
      <c r="N599" t="s">
        <v>1149</v>
      </c>
      <c r="Q599" s="5" t="str">
        <f>VLOOKUP(U599,'CHART OF ACCOUNTS'!$A$2:$B$328,2,FALSE)</f>
        <v>Accounts Receivable-PHIC-HOSPITAL FEES</v>
      </c>
      <c r="R599">
        <v>1</v>
      </c>
      <c r="S599">
        <v>-5460</v>
      </c>
      <c r="U599" t="s">
        <v>65</v>
      </c>
      <c r="X599" t="s">
        <v>1025</v>
      </c>
    </row>
    <row r="600" spans="1:24" ht="16" x14ac:dyDescent="0.2">
      <c r="A600" t="s">
        <v>1186</v>
      </c>
      <c r="K600" t="s">
        <v>1187</v>
      </c>
      <c r="L600" t="s">
        <v>1188</v>
      </c>
      <c r="M600" t="s">
        <v>1149</v>
      </c>
      <c r="N600" t="s">
        <v>1149</v>
      </c>
      <c r="Q600" s="5" t="str">
        <f>VLOOKUP(U600,'CHART OF ACCOUNTS'!$A$2:$B$328,2,FALSE)</f>
        <v>Hospital Revenue-In Patient</v>
      </c>
      <c r="R600">
        <v>1</v>
      </c>
      <c r="S600">
        <v>431.25</v>
      </c>
      <c r="U600" t="s">
        <v>616</v>
      </c>
      <c r="X600" t="s">
        <v>1040</v>
      </c>
    </row>
    <row r="601" spans="1:24" ht="16" x14ac:dyDescent="0.2">
      <c r="A601" t="s">
        <v>1186</v>
      </c>
      <c r="K601" t="s">
        <v>1187</v>
      </c>
      <c r="L601" t="s">
        <v>1188</v>
      </c>
      <c r="M601" t="s">
        <v>1149</v>
      </c>
      <c r="N601" t="s">
        <v>1149</v>
      </c>
      <c r="Q601" s="5" t="str">
        <f>VLOOKUP(U601,'CHART OF ACCOUNTS'!$A$2:$B$328,2,FALSE)</f>
        <v>Hospital Revenue-In Patient</v>
      </c>
      <c r="R601">
        <v>1</v>
      </c>
      <c r="S601">
        <v>152.13999999999999</v>
      </c>
      <c r="U601" t="s">
        <v>616</v>
      </c>
      <c r="X601" t="s">
        <v>1026</v>
      </c>
    </row>
    <row r="602" spans="1:24" ht="16" x14ac:dyDescent="0.2">
      <c r="A602" t="s">
        <v>1186</v>
      </c>
      <c r="K602" t="s">
        <v>1187</v>
      </c>
      <c r="L602" t="s">
        <v>1188</v>
      </c>
      <c r="M602" t="s">
        <v>1149</v>
      </c>
      <c r="N602" t="s">
        <v>1149</v>
      </c>
      <c r="Q602" s="5" t="str">
        <f>VLOOKUP(U602,'CHART OF ACCOUNTS'!$A$2:$B$328,2,FALSE)</f>
        <v>Hospital Revenue-In Patient</v>
      </c>
      <c r="R602">
        <v>1</v>
      </c>
      <c r="S602">
        <v>4044.55</v>
      </c>
      <c r="U602" t="s">
        <v>616</v>
      </c>
      <c r="X602" t="s">
        <v>1027</v>
      </c>
    </row>
    <row r="603" spans="1:24" ht="16" x14ac:dyDescent="0.2">
      <c r="A603" t="s">
        <v>1186</v>
      </c>
      <c r="K603" t="s">
        <v>1187</v>
      </c>
      <c r="L603" t="s">
        <v>1188</v>
      </c>
      <c r="M603" t="s">
        <v>1149</v>
      </c>
      <c r="N603" t="s">
        <v>1149</v>
      </c>
      <c r="Q603" s="5" t="str">
        <f>VLOOKUP(U603,'CHART OF ACCOUNTS'!$A$2:$B$328,2,FALSE)</f>
        <v>Hospital Revenue-In Patient</v>
      </c>
      <c r="R603">
        <v>1</v>
      </c>
      <c r="S603">
        <v>1549.05</v>
      </c>
      <c r="U603" t="s">
        <v>616</v>
      </c>
      <c r="X603" t="s">
        <v>1028</v>
      </c>
    </row>
    <row r="604" spans="1:24" ht="16" x14ac:dyDescent="0.2">
      <c r="A604" t="s">
        <v>1186</v>
      </c>
      <c r="K604" t="s">
        <v>1187</v>
      </c>
      <c r="L604" t="s">
        <v>1188</v>
      </c>
      <c r="M604" t="s">
        <v>1149</v>
      </c>
      <c r="N604" t="s">
        <v>1149</v>
      </c>
      <c r="Q604" s="5" t="str">
        <f>VLOOKUP(U604,'CHART OF ACCOUNTS'!$A$2:$B$328,2,FALSE)</f>
        <v>Hospital Revenue-In Patient</v>
      </c>
      <c r="R604">
        <v>1</v>
      </c>
      <c r="S604">
        <v>1450.7</v>
      </c>
      <c r="U604" t="s">
        <v>616</v>
      </c>
      <c r="X604" t="s">
        <v>1041</v>
      </c>
    </row>
    <row r="605" spans="1:24" ht="16" x14ac:dyDescent="0.2">
      <c r="A605" t="s">
        <v>1186</v>
      </c>
      <c r="K605" t="s">
        <v>1187</v>
      </c>
      <c r="L605" t="s">
        <v>1188</v>
      </c>
      <c r="M605" t="s">
        <v>1149</v>
      </c>
      <c r="N605" t="s">
        <v>1149</v>
      </c>
      <c r="Q605" s="5" t="str">
        <f>VLOOKUP(U605,'CHART OF ACCOUNTS'!$A$2:$B$328,2,FALSE)</f>
        <v>Hospital Revenue-In Patient</v>
      </c>
      <c r="R605">
        <v>1</v>
      </c>
      <c r="S605">
        <v>3539.35</v>
      </c>
      <c r="U605" t="s">
        <v>616</v>
      </c>
      <c r="X605" t="s">
        <v>1030</v>
      </c>
    </row>
    <row r="606" spans="1:24" ht="16" x14ac:dyDescent="0.2">
      <c r="A606" t="s">
        <v>1189</v>
      </c>
      <c r="K606" t="s">
        <v>1190</v>
      </c>
      <c r="L606" t="s">
        <v>1191</v>
      </c>
      <c r="M606" t="s">
        <v>1149</v>
      </c>
      <c r="N606" t="s">
        <v>1149</v>
      </c>
      <c r="Q606" s="5" t="str">
        <f>VLOOKUP(U606,'CHART OF ACCOUNTS'!$A$2:$B$328,2,FALSE)</f>
        <v>Hospital Revenue-In Patient</v>
      </c>
      <c r="R606">
        <v>1</v>
      </c>
      <c r="S606">
        <v>500</v>
      </c>
      <c r="U606" t="s">
        <v>616</v>
      </c>
      <c r="X606" t="s">
        <v>1024</v>
      </c>
    </row>
    <row r="607" spans="1:24" ht="16" x14ac:dyDescent="0.2">
      <c r="A607" t="s">
        <v>1189</v>
      </c>
      <c r="K607" t="s">
        <v>1190</v>
      </c>
      <c r="L607" t="s">
        <v>1191</v>
      </c>
      <c r="M607" t="s">
        <v>1149</v>
      </c>
      <c r="N607" t="s">
        <v>1149</v>
      </c>
      <c r="Q607" s="5" t="str">
        <f>VLOOKUP(U607,'CHART OF ACCOUNTS'!$A$2:$B$328,2,FALSE)</f>
        <v>Accounts Payable -Doctor's Fee Liability</v>
      </c>
      <c r="R607">
        <v>1</v>
      </c>
      <c r="S607">
        <v>1244.44</v>
      </c>
      <c r="U607" t="s">
        <v>437</v>
      </c>
      <c r="X607" t="s">
        <v>1025</v>
      </c>
    </row>
    <row r="608" spans="1:24" ht="16" x14ac:dyDescent="0.2">
      <c r="A608" t="s">
        <v>1189</v>
      </c>
      <c r="K608" t="s">
        <v>1190</v>
      </c>
      <c r="L608" t="s">
        <v>1191</v>
      </c>
      <c r="M608" t="s">
        <v>1149</v>
      </c>
      <c r="N608" t="s">
        <v>1149</v>
      </c>
      <c r="Q608" s="5" t="str">
        <f>VLOOKUP(U608,'CHART OF ACCOUNTS'!$A$2:$B$328,2,FALSE)</f>
        <v>Accounts Payable -Doctor's Fee Liability</v>
      </c>
      <c r="R608">
        <v>1</v>
      </c>
      <c r="S608">
        <v>3157.89</v>
      </c>
      <c r="U608" t="s">
        <v>437</v>
      </c>
      <c r="X608" t="s">
        <v>1025</v>
      </c>
    </row>
    <row r="609" spans="1:24" ht="16" x14ac:dyDescent="0.2">
      <c r="A609" t="s">
        <v>1189</v>
      </c>
      <c r="K609" t="s">
        <v>1190</v>
      </c>
      <c r="L609" t="s">
        <v>1191</v>
      </c>
      <c r="M609" t="s">
        <v>1149</v>
      </c>
      <c r="N609" t="s">
        <v>1149</v>
      </c>
      <c r="Q609" s="5" t="str">
        <f>VLOOKUP(U609,'CHART OF ACCOUNTS'!$A$2:$B$328,2,FALSE)</f>
        <v>Accounts Receivable-PHIC-HOSPITAL FEES</v>
      </c>
      <c r="R609">
        <v>1</v>
      </c>
      <c r="S609">
        <v>-10570</v>
      </c>
      <c r="U609" t="s">
        <v>65</v>
      </c>
      <c r="X609" t="s">
        <v>1025</v>
      </c>
    </row>
    <row r="610" spans="1:24" ht="16" x14ac:dyDescent="0.2">
      <c r="A610" t="s">
        <v>1189</v>
      </c>
      <c r="K610" t="s">
        <v>1190</v>
      </c>
      <c r="L610" t="s">
        <v>1191</v>
      </c>
      <c r="M610" t="s">
        <v>1149</v>
      </c>
      <c r="N610" t="s">
        <v>1149</v>
      </c>
      <c r="Q610" s="5" t="str">
        <f>VLOOKUP(U610,'CHART OF ACCOUNTS'!$A$2:$B$328,2,FALSE)</f>
        <v>Accounts Receivable-Promissory Note</v>
      </c>
      <c r="R610">
        <v>1</v>
      </c>
      <c r="S610">
        <v>-20916.509999999998</v>
      </c>
      <c r="U610" t="s">
        <v>140</v>
      </c>
      <c r="X610" t="s">
        <v>1025</v>
      </c>
    </row>
    <row r="611" spans="1:24" ht="16" x14ac:dyDescent="0.2">
      <c r="A611" t="s">
        <v>1189</v>
      </c>
      <c r="K611" t="s">
        <v>1190</v>
      </c>
      <c r="L611" t="s">
        <v>1191</v>
      </c>
      <c r="M611" t="s">
        <v>1149</v>
      </c>
      <c r="N611" t="s">
        <v>1149</v>
      </c>
      <c r="Q611" s="5" t="str">
        <f>VLOOKUP(U611,'CHART OF ACCOUNTS'!$A$2:$B$328,2,FALSE)</f>
        <v>Hospital Revenue-In Patient</v>
      </c>
      <c r="R611">
        <v>1</v>
      </c>
      <c r="S611">
        <v>4907.5</v>
      </c>
      <c r="U611" t="s">
        <v>616</v>
      </c>
      <c r="X611" t="s">
        <v>1025</v>
      </c>
    </row>
    <row r="612" spans="1:24" ht="16" x14ac:dyDescent="0.2">
      <c r="A612" t="s">
        <v>1189</v>
      </c>
      <c r="K612" t="s">
        <v>1190</v>
      </c>
      <c r="L612" t="s">
        <v>1191</v>
      </c>
      <c r="M612" t="s">
        <v>1149</v>
      </c>
      <c r="N612" t="s">
        <v>1149</v>
      </c>
      <c r="Q612" s="5" t="str">
        <f>VLOOKUP(U612,'CHART OF ACCOUNTS'!$A$2:$B$328,2,FALSE)</f>
        <v>Hospital Revenue-In Patient</v>
      </c>
      <c r="R612">
        <v>1</v>
      </c>
      <c r="S612">
        <v>431.25</v>
      </c>
      <c r="U612" t="s">
        <v>616</v>
      </c>
      <c r="X612" t="s">
        <v>1040</v>
      </c>
    </row>
    <row r="613" spans="1:24" ht="16" x14ac:dyDescent="0.2">
      <c r="A613" t="s">
        <v>1189</v>
      </c>
      <c r="K613" t="s">
        <v>1190</v>
      </c>
      <c r="L613" t="s">
        <v>1191</v>
      </c>
      <c r="M613" t="s">
        <v>1149</v>
      </c>
      <c r="N613" t="s">
        <v>1149</v>
      </c>
      <c r="Q613" s="5" t="str">
        <f>VLOOKUP(U613,'CHART OF ACCOUNTS'!$A$2:$B$328,2,FALSE)</f>
        <v>Hospital Revenue-In Patient</v>
      </c>
      <c r="R613">
        <v>1</v>
      </c>
      <c r="S613">
        <v>114</v>
      </c>
      <c r="U613" t="s">
        <v>616</v>
      </c>
      <c r="X613" t="s">
        <v>1026</v>
      </c>
    </row>
    <row r="614" spans="1:24" ht="16" x14ac:dyDescent="0.2">
      <c r="A614" t="s">
        <v>1189</v>
      </c>
      <c r="K614" t="s">
        <v>1190</v>
      </c>
      <c r="L614" t="s">
        <v>1191</v>
      </c>
      <c r="M614" t="s">
        <v>1149</v>
      </c>
      <c r="N614" t="s">
        <v>1149</v>
      </c>
      <c r="Q614" s="5" t="str">
        <f>VLOOKUP(U614,'CHART OF ACCOUNTS'!$A$2:$B$328,2,FALSE)</f>
        <v>Hospital Revenue-In Patient</v>
      </c>
      <c r="R614">
        <v>1</v>
      </c>
      <c r="S614">
        <v>14624.55</v>
      </c>
      <c r="U614" t="s">
        <v>616</v>
      </c>
      <c r="X614" t="s">
        <v>1027</v>
      </c>
    </row>
    <row r="615" spans="1:24" ht="16" x14ac:dyDescent="0.2">
      <c r="A615" t="s">
        <v>1189</v>
      </c>
      <c r="K615" t="s">
        <v>1190</v>
      </c>
      <c r="L615" t="s">
        <v>1191</v>
      </c>
      <c r="M615" t="s">
        <v>1149</v>
      </c>
      <c r="N615" t="s">
        <v>1149</v>
      </c>
      <c r="Q615" s="5" t="str">
        <f>VLOOKUP(U615,'CHART OF ACCOUNTS'!$A$2:$B$328,2,FALSE)</f>
        <v>Hospital Revenue-In Patient</v>
      </c>
      <c r="R615">
        <v>1</v>
      </c>
      <c r="S615">
        <v>5194.1000000000004</v>
      </c>
      <c r="U615" t="s">
        <v>616</v>
      </c>
      <c r="X615" t="s">
        <v>1028</v>
      </c>
    </row>
    <row r="616" spans="1:24" ht="16" x14ac:dyDescent="0.2">
      <c r="A616" t="s">
        <v>1189</v>
      </c>
      <c r="K616" t="s">
        <v>1190</v>
      </c>
      <c r="L616" t="s">
        <v>1191</v>
      </c>
      <c r="M616" t="s">
        <v>1149</v>
      </c>
      <c r="N616" t="s">
        <v>1149</v>
      </c>
      <c r="Q616" s="5" t="str">
        <f>VLOOKUP(U616,'CHART OF ACCOUNTS'!$A$2:$B$328,2,FALSE)</f>
        <v>Hospital Revenue-In Patient</v>
      </c>
      <c r="R616">
        <v>1</v>
      </c>
      <c r="S616">
        <v>6906.63</v>
      </c>
      <c r="U616" t="s">
        <v>616</v>
      </c>
      <c r="X616" t="s">
        <v>1041</v>
      </c>
    </row>
    <row r="617" spans="1:24" ht="16" x14ac:dyDescent="0.2">
      <c r="A617" t="s">
        <v>1189</v>
      </c>
      <c r="K617" t="s">
        <v>1190</v>
      </c>
      <c r="L617" t="s">
        <v>1191</v>
      </c>
      <c r="M617" t="s">
        <v>1149</v>
      </c>
      <c r="N617" t="s">
        <v>1149</v>
      </c>
      <c r="Q617" s="5" t="str">
        <f>VLOOKUP(U617,'CHART OF ACCOUNTS'!$A$2:$B$328,2,FALSE)</f>
        <v>Hospital Revenue-In Patient</v>
      </c>
      <c r="R617">
        <v>1</v>
      </c>
      <c r="S617">
        <v>337</v>
      </c>
      <c r="U617" t="s">
        <v>616</v>
      </c>
      <c r="X617" t="s">
        <v>1029</v>
      </c>
    </row>
    <row r="618" spans="1:24" ht="16" x14ac:dyDescent="0.2">
      <c r="A618" t="s">
        <v>1189</v>
      </c>
      <c r="K618" t="s">
        <v>1190</v>
      </c>
      <c r="L618" t="s">
        <v>1191</v>
      </c>
      <c r="M618" t="s">
        <v>1149</v>
      </c>
      <c r="N618" t="s">
        <v>1149</v>
      </c>
      <c r="Q618" s="5" t="str">
        <f>VLOOKUP(U618,'CHART OF ACCOUNTS'!$A$2:$B$328,2,FALSE)</f>
        <v>Hospital Revenue-In Patient</v>
      </c>
      <c r="R618">
        <v>1</v>
      </c>
      <c r="S618">
        <v>575</v>
      </c>
      <c r="U618" t="s">
        <v>616</v>
      </c>
      <c r="X618" t="s">
        <v>1036</v>
      </c>
    </row>
    <row r="619" spans="1:24" ht="16" x14ac:dyDescent="0.2">
      <c r="A619" t="s">
        <v>1189</v>
      </c>
      <c r="K619" t="s">
        <v>1190</v>
      </c>
      <c r="L619" t="s">
        <v>1191</v>
      </c>
      <c r="M619" t="s">
        <v>1149</v>
      </c>
      <c r="N619" t="s">
        <v>1149</v>
      </c>
      <c r="Q619" s="5" t="str">
        <f>VLOOKUP(U619,'CHART OF ACCOUNTS'!$A$2:$B$328,2,FALSE)</f>
        <v>Hospital Revenue-In Patient</v>
      </c>
      <c r="R619">
        <v>1</v>
      </c>
      <c r="S619">
        <v>23737.75</v>
      </c>
      <c r="U619" t="s">
        <v>616</v>
      </c>
      <c r="X619" t="s">
        <v>1030</v>
      </c>
    </row>
    <row r="620" spans="1:24" ht="16" x14ac:dyDescent="0.2">
      <c r="A620" t="s">
        <v>1189</v>
      </c>
      <c r="K620" t="s">
        <v>1190</v>
      </c>
      <c r="L620" t="s">
        <v>1191</v>
      </c>
      <c r="M620" t="s">
        <v>1149</v>
      </c>
      <c r="N620" t="s">
        <v>1149</v>
      </c>
      <c r="Q620" s="5" t="str">
        <f>VLOOKUP(U620,'CHART OF ACCOUNTS'!$A$2:$B$328,2,FALSE)</f>
        <v>Hospital Revenue-In Patient</v>
      </c>
      <c r="R620">
        <v>1</v>
      </c>
      <c r="S620">
        <v>3606.4</v>
      </c>
      <c r="U620" t="s">
        <v>616</v>
      </c>
      <c r="X620" t="s">
        <v>1031</v>
      </c>
    </row>
    <row r="621" spans="1:24" ht="16" x14ac:dyDescent="0.2">
      <c r="A621" t="s">
        <v>1189</v>
      </c>
      <c r="K621" t="s">
        <v>1190</v>
      </c>
      <c r="L621" t="s">
        <v>1191</v>
      </c>
      <c r="M621" t="s">
        <v>1149</v>
      </c>
      <c r="N621" t="s">
        <v>1149</v>
      </c>
      <c r="Q621" s="5" t="str">
        <f>VLOOKUP(U621,'CHART OF ACCOUNTS'!$A$2:$B$328,2,FALSE)</f>
        <v>Hospital Revenue-In Patient</v>
      </c>
      <c r="R621">
        <v>1</v>
      </c>
      <c r="S621">
        <v>1150</v>
      </c>
      <c r="U621" t="s">
        <v>616</v>
      </c>
      <c r="X621" t="s">
        <v>1145</v>
      </c>
    </row>
    <row r="622" spans="1:24" ht="16" x14ac:dyDescent="0.2">
      <c r="A622" t="s">
        <v>1192</v>
      </c>
      <c r="K622" t="s">
        <v>1193</v>
      </c>
      <c r="L622" t="s">
        <v>1194</v>
      </c>
      <c r="M622" t="s">
        <v>1195</v>
      </c>
      <c r="N622" t="s">
        <v>1195</v>
      </c>
      <c r="Q622" s="5" t="str">
        <f>VLOOKUP(U622,'CHART OF ACCOUNTS'!$A$2:$B$328,2,FALSE)</f>
        <v>Hospital Revenue-In Patient</v>
      </c>
      <c r="R622">
        <v>1</v>
      </c>
      <c r="S622">
        <v>2600</v>
      </c>
      <c r="U622" t="s">
        <v>616</v>
      </c>
      <c r="X622" t="s">
        <v>1023</v>
      </c>
    </row>
    <row r="623" spans="1:24" ht="16" x14ac:dyDescent="0.2">
      <c r="A623" t="s">
        <v>1192</v>
      </c>
      <c r="K623" t="s">
        <v>1193</v>
      </c>
      <c r="L623" t="s">
        <v>1194</v>
      </c>
      <c r="M623" t="s">
        <v>1195</v>
      </c>
      <c r="N623" t="s">
        <v>1195</v>
      </c>
      <c r="Q623" s="5" t="str">
        <f>VLOOKUP(U623,'CHART OF ACCOUNTS'!$A$2:$B$328,2,FALSE)</f>
        <v>Hospital Revenue-In Patient</v>
      </c>
      <c r="R623">
        <v>1</v>
      </c>
      <c r="S623">
        <v>500</v>
      </c>
      <c r="U623" t="s">
        <v>616</v>
      </c>
      <c r="X623" t="s">
        <v>1024</v>
      </c>
    </row>
    <row r="624" spans="1:24" ht="16" x14ac:dyDescent="0.2">
      <c r="A624" t="s">
        <v>1192</v>
      </c>
      <c r="K624" t="s">
        <v>1193</v>
      </c>
      <c r="L624" t="s">
        <v>1194</v>
      </c>
      <c r="M624" t="s">
        <v>1195</v>
      </c>
      <c r="N624" t="s">
        <v>1195</v>
      </c>
      <c r="Q624" s="5" t="str">
        <f>VLOOKUP(U624,'CHART OF ACCOUNTS'!$A$2:$B$328,2,FALSE)</f>
        <v>Accounts Payable -Doctor's Fee Liability</v>
      </c>
      <c r="R624">
        <v>1</v>
      </c>
      <c r="S624">
        <v>18947.37</v>
      </c>
      <c r="U624" t="s">
        <v>437</v>
      </c>
      <c r="X624" t="s">
        <v>1025</v>
      </c>
    </row>
    <row r="625" spans="1:24" ht="16" x14ac:dyDescent="0.2">
      <c r="A625" t="s">
        <v>1192</v>
      </c>
      <c r="K625" t="s">
        <v>1193</v>
      </c>
      <c r="L625" t="s">
        <v>1194</v>
      </c>
      <c r="M625" t="s">
        <v>1195</v>
      </c>
      <c r="N625" t="s">
        <v>1195</v>
      </c>
      <c r="Q625" s="5" t="str">
        <f>VLOOKUP(U625,'CHART OF ACCOUNTS'!$A$2:$B$328,2,FALSE)</f>
        <v>Accounts Payable -Doctor's Fee Liability</v>
      </c>
      <c r="R625">
        <v>1</v>
      </c>
      <c r="S625">
        <v>25320.89</v>
      </c>
      <c r="U625" t="s">
        <v>437</v>
      </c>
      <c r="X625" t="s">
        <v>1025</v>
      </c>
    </row>
    <row r="626" spans="1:24" ht="16" x14ac:dyDescent="0.2">
      <c r="A626" t="s">
        <v>1192</v>
      </c>
      <c r="K626" t="s">
        <v>1193</v>
      </c>
      <c r="L626" t="s">
        <v>1194</v>
      </c>
      <c r="M626" t="s">
        <v>1195</v>
      </c>
      <c r="N626" t="s">
        <v>1195</v>
      </c>
      <c r="Q626" s="5" t="str">
        <f>VLOOKUP(U626,'CHART OF ACCOUNTS'!$A$2:$B$328,2,FALSE)</f>
        <v>Accounts Payable -Doctor's Fee Liability</v>
      </c>
      <c r="R626">
        <v>1</v>
      </c>
      <c r="S626">
        <v>38341.33</v>
      </c>
      <c r="U626" t="s">
        <v>437</v>
      </c>
      <c r="X626" t="s">
        <v>1025</v>
      </c>
    </row>
    <row r="627" spans="1:24" ht="16" x14ac:dyDescent="0.2">
      <c r="A627" t="s">
        <v>1192</v>
      </c>
      <c r="K627" t="s">
        <v>1193</v>
      </c>
      <c r="L627" t="s">
        <v>1194</v>
      </c>
      <c r="M627" t="s">
        <v>1195</v>
      </c>
      <c r="N627" t="s">
        <v>1195</v>
      </c>
      <c r="Q627" s="5" t="str">
        <f>VLOOKUP(U627,'CHART OF ACCOUNTS'!$A$2:$B$328,2,FALSE)</f>
        <v>Accounts Receivable-PHIC-HOSPITAL FEES</v>
      </c>
      <c r="R627">
        <v>1</v>
      </c>
      <c r="S627">
        <v>-18000</v>
      </c>
      <c r="U627" t="s">
        <v>65</v>
      </c>
      <c r="X627" t="s">
        <v>1025</v>
      </c>
    </row>
    <row r="628" spans="1:24" ht="16" x14ac:dyDescent="0.2">
      <c r="A628" t="s">
        <v>1192</v>
      </c>
      <c r="K628" t="s">
        <v>1193</v>
      </c>
      <c r="L628" t="s">
        <v>1194</v>
      </c>
      <c r="M628" t="s">
        <v>1195</v>
      </c>
      <c r="N628" t="s">
        <v>1195</v>
      </c>
      <c r="Q628" s="5" t="str">
        <f>VLOOKUP(U628,'CHART OF ACCOUNTS'!$A$2:$B$328,2,FALSE)</f>
        <v>Hospital Revenue-In Patient</v>
      </c>
      <c r="R628">
        <v>1</v>
      </c>
      <c r="S628">
        <v>796.83</v>
      </c>
      <c r="U628" t="s">
        <v>616</v>
      </c>
      <c r="X628" t="s">
        <v>1026</v>
      </c>
    </row>
    <row r="629" spans="1:24" ht="16" x14ac:dyDescent="0.2">
      <c r="A629" t="s">
        <v>1192</v>
      </c>
      <c r="K629" t="s">
        <v>1193</v>
      </c>
      <c r="L629" t="s">
        <v>1194</v>
      </c>
      <c r="M629" t="s">
        <v>1195</v>
      </c>
      <c r="N629" t="s">
        <v>1195</v>
      </c>
      <c r="Q629" s="5" t="str">
        <f>VLOOKUP(U629,'CHART OF ACCOUNTS'!$A$2:$B$328,2,FALSE)</f>
        <v>Hospital Revenue-In Patient</v>
      </c>
      <c r="R629">
        <v>1</v>
      </c>
      <c r="S629">
        <v>6765.45</v>
      </c>
      <c r="U629" t="s">
        <v>616</v>
      </c>
      <c r="X629" t="s">
        <v>1027</v>
      </c>
    </row>
    <row r="630" spans="1:24" ht="16" x14ac:dyDescent="0.2">
      <c r="A630" t="s">
        <v>1192</v>
      </c>
      <c r="K630" t="s">
        <v>1193</v>
      </c>
      <c r="L630" t="s">
        <v>1194</v>
      </c>
      <c r="M630" t="s">
        <v>1195</v>
      </c>
      <c r="N630" t="s">
        <v>1195</v>
      </c>
      <c r="Q630" s="5" t="str">
        <f>VLOOKUP(U630,'CHART OF ACCOUNTS'!$A$2:$B$328,2,FALSE)</f>
        <v>Hospital Revenue-In Patient</v>
      </c>
      <c r="R630">
        <v>1</v>
      </c>
      <c r="S630">
        <v>1490.76</v>
      </c>
      <c r="U630" t="s">
        <v>616</v>
      </c>
      <c r="X630" t="s">
        <v>1028</v>
      </c>
    </row>
    <row r="631" spans="1:24" ht="16" x14ac:dyDescent="0.2">
      <c r="A631" t="s">
        <v>1192</v>
      </c>
      <c r="K631" t="s">
        <v>1193</v>
      </c>
      <c r="L631" t="s">
        <v>1194</v>
      </c>
      <c r="M631" t="s">
        <v>1195</v>
      </c>
      <c r="N631" t="s">
        <v>1195</v>
      </c>
      <c r="Q631" s="5" t="str">
        <f>VLOOKUP(U631,'CHART OF ACCOUNTS'!$A$2:$B$328,2,FALSE)</f>
        <v>Hospital Revenue-In Patient</v>
      </c>
      <c r="R631">
        <v>1</v>
      </c>
      <c r="S631">
        <v>34356.879999999997</v>
      </c>
      <c r="U631" t="s">
        <v>616</v>
      </c>
      <c r="X631" t="s">
        <v>1080</v>
      </c>
    </row>
    <row r="632" spans="1:24" ht="16" x14ac:dyDescent="0.2">
      <c r="A632" t="s">
        <v>1192</v>
      </c>
      <c r="K632" t="s">
        <v>1193</v>
      </c>
      <c r="L632" t="s">
        <v>1194</v>
      </c>
      <c r="M632" t="s">
        <v>1195</v>
      </c>
      <c r="N632" t="s">
        <v>1195</v>
      </c>
      <c r="Q632" s="5" t="str">
        <f>VLOOKUP(U632,'CHART OF ACCOUNTS'!$A$2:$B$328,2,FALSE)</f>
        <v>Hospital Revenue-In Patient</v>
      </c>
      <c r="R632">
        <v>1</v>
      </c>
      <c r="S632">
        <v>9197.5</v>
      </c>
      <c r="U632" t="s">
        <v>616</v>
      </c>
      <c r="X632" t="s">
        <v>1030</v>
      </c>
    </row>
    <row r="633" spans="1:24" ht="16" x14ac:dyDescent="0.2">
      <c r="A633" t="s">
        <v>1196</v>
      </c>
      <c r="K633" t="s">
        <v>1197</v>
      </c>
      <c r="L633" t="s">
        <v>1198</v>
      </c>
      <c r="M633" t="s">
        <v>1195</v>
      </c>
      <c r="N633" t="s">
        <v>1195</v>
      </c>
      <c r="Q633" s="5" t="str">
        <f>VLOOKUP(U633,'CHART OF ACCOUNTS'!$A$2:$B$328,2,FALSE)</f>
        <v>Hospital Revenue-In Patient</v>
      </c>
      <c r="R633">
        <v>1</v>
      </c>
      <c r="S633">
        <v>575</v>
      </c>
      <c r="U633" t="s">
        <v>616</v>
      </c>
      <c r="X633" t="s">
        <v>1022</v>
      </c>
    </row>
    <row r="634" spans="1:24" ht="16" x14ac:dyDescent="0.2">
      <c r="A634" t="s">
        <v>1196</v>
      </c>
      <c r="K634" t="s">
        <v>1197</v>
      </c>
      <c r="L634" t="s">
        <v>1198</v>
      </c>
      <c r="M634" t="s">
        <v>1195</v>
      </c>
      <c r="N634" t="s">
        <v>1195</v>
      </c>
      <c r="Q634" s="5" t="str">
        <f>VLOOKUP(U634,'CHART OF ACCOUNTS'!$A$2:$B$328,2,FALSE)</f>
        <v>Hospital Revenue-In Patient</v>
      </c>
      <c r="R634">
        <v>1</v>
      </c>
      <c r="S634">
        <v>3900</v>
      </c>
      <c r="U634" t="s">
        <v>616</v>
      </c>
      <c r="X634" t="s">
        <v>1023</v>
      </c>
    </row>
    <row r="635" spans="1:24" ht="16" x14ac:dyDescent="0.2">
      <c r="A635" t="s">
        <v>1196</v>
      </c>
      <c r="K635" t="s">
        <v>1197</v>
      </c>
      <c r="L635" t="s">
        <v>1198</v>
      </c>
      <c r="M635" t="s">
        <v>1195</v>
      </c>
      <c r="N635" t="s">
        <v>1195</v>
      </c>
      <c r="Q635" s="5" t="str">
        <f>VLOOKUP(U635,'CHART OF ACCOUNTS'!$A$2:$B$328,2,FALSE)</f>
        <v>Hospital Revenue-In Patient</v>
      </c>
      <c r="R635">
        <v>1</v>
      </c>
      <c r="S635">
        <v>500</v>
      </c>
      <c r="U635" t="s">
        <v>616</v>
      </c>
      <c r="X635" t="s">
        <v>1024</v>
      </c>
    </row>
    <row r="636" spans="1:24" ht="16" x14ac:dyDescent="0.2">
      <c r="A636" t="s">
        <v>1196</v>
      </c>
      <c r="K636" t="s">
        <v>1197</v>
      </c>
      <c r="L636" t="s">
        <v>1198</v>
      </c>
      <c r="M636" t="s">
        <v>1195</v>
      </c>
      <c r="N636" t="s">
        <v>1195</v>
      </c>
      <c r="Q636" s="5" t="str">
        <f>VLOOKUP(U636,'CHART OF ACCOUNTS'!$A$2:$B$328,2,FALSE)</f>
        <v>Accounts Payable -Doctor's Fee Liability</v>
      </c>
      <c r="R636">
        <v>1</v>
      </c>
      <c r="S636">
        <v>3307.37</v>
      </c>
      <c r="U636" t="s">
        <v>437</v>
      </c>
      <c r="X636" t="s">
        <v>1025</v>
      </c>
    </row>
    <row r="637" spans="1:24" ht="16" x14ac:dyDescent="0.2">
      <c r="A637" t="s">
        <v>1196</v>
      </c>
      <c r="K637" t="s">
        <v>1197</v>
      </c>
      <c r="L637" t="s">
        <v>1198</v>
      </c>
      <c r="M637" t="s">
        <v>1195</v>
      </c>
      <c r="N637" t="s">
        <v>1195</v>
      </c>
      <c r="Q637" s="5" t="str">
        <f>VLOOKUP(U637,'CHART OF ACCOUNTS'!$A$2:$B$328,2,FALSE)</f>
        <v>Accounts Receivable-PHIC-HOSPITAL FEES</v>
      </c>
      <c r="R637">
        <v>1</v>
      </c>
      <c r="S637">
        <v>-7000</v>
      </c>
      <c r="U637" t="s">
        <v>65</v>
      </c>
      <c r="X637" t="s">
        <v>1025</v>
      </c>
    </row>
    <row r="638" spans="1:24" ht="16" x14ac:dyDescent="0.2">
      <c r="A638" t="s">
        <v>1196</v>
      </c>
      <c r="K638" t="s">
        <v>1197</v>
      </c>
      <c r="L638" t="s">
        <v>1198</v>
      </c>
      <c r="M638" t="s">
        <v>1195</v>
      </c>
      <c r="N638" t="s">
        <v>1195</v>
      </c>
      <c r="Q638" s="5" t="str">
        <f>VLOOKUP(U638,'CHART OF ACCOUNTS'!$A$2:$B$328,2,FALSE)</f>
        <v>Hospital Revenue-In Patient</v>
      </c>
      <c r="R638">
        <v>1</v>
      </c>
      <c r="S638">
        <v>98</v>
      </c>
      <c r="U638" t="s">
        <v>616</v>
      </c>
      <c r="X638" t="s">
        <v>1026</v>
      </c>
    </row>
    <row r="639" spans="1:24" ht="16" x14ac:dyDescent="0.2">
      <c r="A639" t="s">
        <v>1196</v>
      </c>
      <c r="K639" t="s">
        <v>1197</v>
      </c>
      <c r="L639" t="s">
        <v>1198</v>
      </c>
      <c r="M639" t="s">
        <v>1195</v>
      </c>
      <c r="N639" t="s">
        <v>1195</v>
      </c>
      <c r="Q639" s="5" t="str">
        <f>VLOOKUP(U639,'CHART OF ACCOUNTS'!$A$2:$B$328,2,FALSE)</f>
        <v>Hospital Revenue-In Patient</v>
      </c>
      <c r="R639">
        <v>1</v>
      </c>
      <c r="S639">
        <v>1127</v>
      </c>
      <c r="U639" t="s">
        <v>616</v>
      </c>
      <c r="X639" t="s">
        <v>1027</v>
      </c>
    </row>
    <row r="640" spans="1:24" ht="16" x14ac:dyDescent="0.2">
      <c r="A640" t="s">
        <v>1196</v>
      </c>
      <c r="K640" t="s">
        <v>1197</v>
      </c>
      <c r="L640" t="s">
        <v>1198</v>
      </c>
      <c r="M640" t="s">
        <v>1195</v>
      </c>
      <c r="N640" t="s">
        <v>1195</v>
      </c>
      <c r="Q640" s="5" t="str">
        <f>VLOOKUP(U640,'CHART OF ACCOUNTS'!$A$2:$B$328,2,FALSE)</f>
        <v>Hospital Revenue-In Patient</v>
      </c>
      <c r="R640">
        <v>1</v>
      </c>
      <c r="S640">
        <v>1836.86</v>
      </c>
      <c r="U640" t="s">
        <v>616</v>
      </c>
      <c r="X640" t="s">
        <v>1028</v>
      </c>
    </row>
    <row r="641" spans="1:24" ht="16" x14ac:dyDescent="0.2">
      <c r="A641" t="s">
        <v>1196</v>
      </c>
      <c r="K641" t="s">
        <v>1197</v>
      </c>
      <c r="L641" t="s">
        <v>1198</v>
      </c>
      <c r="M641" t="s">
        <v>1195</v>
      </c>
      <c r="N641" t="s">
        <v>1195</v>
      </c>
      <c r="Q641" s="5" t="str">
        <f>VLOOKUP(U641,'CHART OF ACCOUNTS'!$A$2:$B$328,2,FALSE)</f>
        <v>Hospital Revenue-In Patient</v>
      </c>
      <c r="R641">
        <v>1</v>
      </c>
      <c r="S641">
        <v>653.20000000000005</v>
      </c>
      <c r="U641" t="s">
        <v>616</v>
      </c>
      <c r="X641" t="s">
        <v>1029</v>
      </c>
    </row>
    <row r="642" spans="1:24" ht="16" x14ac:dyDescent="0.2">
      <c r="A642" t="s">
        <v>1196</v>
      </c>
      <c r="K642" t="s">
        <v>1197</v>
      </c>
      <c r="L642" t="s">
        <v>1198</v>
      </c>
      <c r="M642" t="s">
        <v>1195</v>
      </c>
      <c r="N642" t="s">
        <v>1195</v>
      </c>
      <c r="Q642" s="5" t="str">
        <f>VLOOKUP(U642,'CHART OF ACCOUNTS'!$A$2:$B$328,2,FALSE)</f>
        <v>Hospital Revenue-In Patient</v>
      </c>
      <c r="R642">
        <v>1</v>
      </c>
      <c r="S642">
        <v>990.78</v>
      </c>
      <c r="U642" t="s">
        <v>616</v>
      </c>
      <c r="X642" t="s">
        <v>1030</v>
      </c>
    </row>
    <row r="643" spans="1:24" ht="16" x14ac:dyDescent="0.2">
      <c r="A643" t="s">
        <v>1199</v>
      </c>
      <c r="K643" t="s">
        <v>1200</v>
      </c>
      <c r="L643" t="s">
        <v>1201</v>
      </c>
      <c r="M643" t="s">
        <v>1195</v>
      </c>
      <c r="N643" t="s">
        <v>1195</v>
      </c>
      <c r="Q643" s="5" t="str">
        <f>VLOOKUP(U643,'CHART OF ACCOUNTS'!$A$2:$B$328,2,FALSE)</f>
        <v>Hospital Revenue-In Patient</v>
      </c>
      <c r="R643">
        <v>1</v>
      </c>
      <c r="S643">
        <v>805</v>
      </c>
      <c r="U643" t="s">
        <v>616</v>
      </c>
      <c r="X643" t="s">
        <v>1022</v>
      </c>
    </row>
    <row r="644" spans="1:24" ht="16" x14ac:dyDescent="0.2">
      <c r="A644" t="s">
        <v>1199</v>
      </c>
      <c r="K644" t="s">
        <v>1200</v>
      </c>
      <c r="L644" t="s">
        <v>1201</v>
      </c>
      <c r="M644" t="s">
        <v>1195</v>
      </c>
      <c r="N644" t="s">
        <v>1195</v>
      </c>
      <c r="Q644" s="5" t="str">
        <f>VLOOKUP(U644,'CHART OF ACCOUNTS'!$A$2:$B$328,2,FALSE)</f>
        <v>Hospital Revenue-In Patient</v>
      </c>
      <c r="R644">
        <v>1</v>
      </c>
      <c r="S644">
        <v>3900</v>
      </c>
      <c r="U644" t="s">
        <v>616</v>
      </c>
      <c r="X644" t="s">
        <v>1023</v>
      </c>
    </row>
    <row r="645" spans="1:24" ht="16" x14ac:dyDescent="0.2">
      <c r="A645" t="s">
        <v>1199</v>
      </c>
      <c r="K645" t="s">
        <v>1200</v>
      </c>
      <c r="L645" t="s">
        <v>1201</v>
      </c>
      <c r="M645" t="s">
        <v>1195</v>
      </c>
      <c r="N645" t="s">
        <v>1195</v>
      </c>
      <c r="Q645" s="5" t="str">
        <f>VLOOKUP(U645,'CHART OF ACCOUNTS'!$A$2:$B$328,2,FALSE)</f>
        <v>Hospital Revenue-In Patient</v>
      </c>
      <c r="R645">
        <v>1</v>
      </c>
      <c r="S645">
        <v>500</v>
      </c>
      <c r="U645" t="s">
        <v>616</v>
      </c>
      <c r="X645" t="s">
        <v>1024</v>
      </c>
    </row>
    <row r="646" spans="1:24" ht="16" x14ac:dyDescent="0.2">
      <c r="A646" t="s">
        <v>1199</v>
      </c>
      <c r="K646" t="s">
        <v>1200</v>
      </c>
      <c r="L646" t="s">
        <v>1201</v>
      </c>
      <c r="M646" t="s">
        <v>1195</v>
      </c>
      <c r="N646" t="s">
        <v>1195</v>
      </c>
      <c r="Q646" s="5" t="str">
        <f>VLOOKUP(U646,'CHART OF ACCOUNTS'!$A$2:$B$328,2,FALSE)</f>
        <v>Accounts Payable -Doctor's Fee Liability</v>
      </c>
      <c r="R646">
        <v>1</v>
      </c>
      <c r="S646">
        <v>3307.37</v>
      </c>
      <c r="U646" t="s">
        <v>437</v>
      </c>
      <c r="X646" t="s">
        <v>1025</v>
      </c>
    </row>
    <row r="647" spans="1:24" ht="16" x14ac:dyDescent="0.2">
      <c r="A647" t="s">
        <v>1199</v>
      </c>
      <c r="K647" t="s">
        <v>1200</v>
      </c>
      <c r="L647" t="s">
        <v>1201</v>
      </c>
      <c r="M647" t="s">
        <v>1195</v>
      </c>
      <c r="N647" t="s">
        <v>1195</v>
      </c>
      <c r="Q647" s="5" t="str">
        <f>VLOOKUP(U647,'CHART OF ACCOUNTS'!$A$2:$B$328,2,FALSE)</f>
        <v>Accounts Receivable-PHIC-HOSPITAL FEES</v>
      </c>
      <c r="R647">
        <v>1</v>
      </c>
      <c r="S647">
        <v>-7000</v>
      </c>
      <c r="U647" t="s">
        <v>65</v>
      </c>
      <c r="X647" t="s">
        <v>1025</v>
      </c>
    </row>
    <row r="648" spans="1:24" ht="16" x14ac:dyDescent="0.2">
      <c r="A648" t="s">
        <v>1199</v>
      </c>
      <c r="K648" t="s">
        <v>1200</v>
      </c>
      <c r="L648" t="s">
        <v>1201</v>
      </c>
      <c r="M648" t="s">
        <v>1195</v>
      </c>
      <c r="N648" t="s">
        <v>1195</v>
      </c>
      <c r="Q648" s="5" t="str">
        <f>VLOOKUP(U648,'CHART OF ACCOUNTS'!$A$2:$B$328,2,FALSE)</f>
        <v>Hospital Revenue-In Patient</v>
      </c>
      <c r="R648">
        <v>1</v>
      </c>
      <c r="S648">
        <v>402.5</v>
      </c>
      <c r="U648" t="s">
        <v>616</v>
      </c>
      <c r="X648" t="s">
        <v>1025</v>
      </c>
    </row>
    <row r="649" spans="1:24" ht="16" x14ac:dyDescent="0.2">
      <c r="A649" t="s">
        <v>1199</v>
      </c>
      <c r="K649" t="s">
        <v>1200</v>
      </c>
      <c r="L649" t="s">
        <v>1201</v>
      </c>
      <c r="M649" t="s">
        <v>1195</v>
      </c>
      <c r="N649" t="s">
        <v>1195</v>
      </c>
      <c r="Q649" s="5" t="str">
        <f>VLOOKUP(U649,'CHART OF ACCOUNTS'!$A$2:$B$328,2,FALSE)</f>
        <v>Hospital Revenue-In Patient</v>
      </c>
      <c r="R649">
        <v>1</v>
      </c>
      <c r="S649">
        <v>98</v>
      </c>
      <c r="U649" t="s">
        <v>616</v>
      </c>
      <c r="X649" t="s">
        <v>1026</v>
      </c>
    </row>
    <row r="650" spans="1:24" ht="16" x14ac:dyDescent="0.2">
      <c r="A650" t="s">
        <v>1199</v>
      </c>
      <c r="K650" t="s">
        <v>1200</v>
      </c>
      <c r="L650" t="s">
        <v>1201</v>
      </c>
      <c r="M650" t="s">
        <v>1195</v>
      </c>
      <c r="N650" t="s">
        <v>1195</v>
      </c>
      <c r="Q650" s="5" t="str">
        <f>VLOOKUP(U650,'CHART OF ACCOUNTS'!$A$2:$B$328,2,FALSE)</f>
        <v>Hospital Revenue-In Patient</v>
      </c>
      <c r="R650">
        <v>1</v>
      </c>
      <c r="S650">
        <v>1127</v>
      </c>
      <c r="U650" t="s">
        <v>616</v>
      </c>
      <c r="X650" t="s">
        <v>1027</v>
      </c>
    </row>
    <row r="651" spans="1:24" ht="16" x14ac:dyDescent="0.2">
      <c r="A651" t="s">
        <v>1199</v>
      </c>
      <c r="K651" t="s">
        <v>1200</v>
      </c>
      <c r="L651" t="s">
        <v>1201</v>
      </c>
      <c r="M651" t="s">
        <v>1195</v>
      </c>
      <c r="N651" t="s">
        <v>1195</v>
      </c>
      <c r="Q651" s="5" t="str">
        <f>VLOOKUP(U651,'CHART OF ACCOUNTS'!$A$2:$B$328,2,FALSE)</f>
        <v>Hospital Revenue-In Patient</v>
      </c>
      <c r="R651">
        <v>1</v>
      </c>
      <c r="S651">
        <v>1355.1</v>
      </c>
      <c r="U651" t="s">
        <v>616</v>
      </c>
      <c r="X651" t="s">
        <v>1028</v>
      </c>
    </row>
    <row r="652" spans="1:24" ht="16" x14ac:dyDescent="0.2">
      <c r="A652" t="s">
        <v>1199</v>
      </c>
      <c r="K652" t="s">
        <v>1200</v>
      </c>
      <c r="L652" t="s">
        <v>1201</v>
      </c>
      <c r="M652" t="s">
        <v>1195</v>
      </c>
      <c r="N652" t="s">
        <v>1195</v>
      </c>
      <c r="Q652" s="5" t="str">
        <f>VLOOKUP(U652,'CHART OF ACCOUNTS'!$A$2:$B$328,2,FALSE)</f>
        <v>Hospital Revenue-In Patient</v>
      </c>
      <c r="R652">
        <v>1</v>
      </c>
      <c r="S652">
        <v>653.20000000000005</v>
      </c>
      <c r="U652" t="s">
        <v>616</v>
      </c>
      <c r="X652" t="s">
        <v>1029</v>
      </c>
    </row>
    <row r="653" spans="1:24" ht="16" x14ac:dyDescent="0.2">
      <c r="A653" t="s">
        <v>1199</v>
      </c>
      <c r="K653" t="s">
        <v>1200</v>
      </c>
      <c r="L653" t="s">
        <v>1201</v>
      </c>
      <c r="M653" t="s">
        <v>1195</v>
      </c>
      <c r="N653" t="s">
        <v>1195</v>
      </c>
      <c r="Q653" s="5" t="str">
        <f>VLOOKUP(U653,'CHART OF ACCOUNTS'!$A$2:$B$328,2,FALSE)</f>
        <v>Hospital Revenue-In Patient</v>
      </c>
      <c r="R653">
        <v>1</v>
      </c>
      <c r="S653">
        <v>2010.55</v>
      </c>
      <c r="U653" t="s">
        <v>616</v>
      </c>
      <c r="X653" t="s">
        <v>1030</v>
      </c>
    </row>
    <row r="654" spans="1:24" ht="16" x14ac:dyDescent="0.2">
      <c r="A654" t="s">
        <v>1202</v>
      </c>
      <c r="K654" t="s">
        <v>1203</v>
      </c>
      <c r="L654" t="s">
        <v>1204</v>
      </c>
      <c r="M654" t="s">
        <v>1195</v>
      </c>
      <c r="N654" t="s">
        <v>1195</v>
      </c>
      <c r="Q654" s="5" t="str">
        <f>VLOOKUP(U654,'CHART OF ACCOUNTS'!$A$2:$B$328,2,FALSE)</f>
        <v>Hospital Revenue-In Patient</v>
      </c>
      <c r="R654">
        <v>1</v>
      </c>
      <c r="S654">
        <v>1700</v>
      </c>
      <c r="U654" t="s">
        <v>616</v>
      </c>
      <c r="X654" t="s">
        <v>1023</v>
      </c>
    </row>
    <row r="655" spans="1:24" ht="16" x14ac:dyDescent="0.2">
      <c r="A655" t="s">
        <v>1202</v>
      </c>
      <c r="K655" t="s">
        <v>1203</v>
      </c>
      <c r="L655" t="s">
        <v>1204</v>
      </c>
      <c r="M655" t="s">
        <v>1195</v>
      </c>
      <c r="N655" t="s">
        <v>1195</v>
      </c>
      <c r="Q655" s="5" t="str">
        <f>VLOOKUP(U655,'CHART OF ACCOUNTS'!$A$2:$B$328,2,FALSE)</f>
        <v>Hospital Revenue-In Patient</v>
      </c>
      <c r="R655">
        <v>1</v>
      </c>
      <c r="S655">
        <v>500</v>
      </c>
      <c r="U655" t="s">
        <v>616</v>
      </c>
      <c r="X655" t="s">
        <v>1024</v>
      </c>
    </row>
    <row r="656" spans="1:24" ht="16" x14ac:dyDescent="0.2">
      <c r="A656" t="s">
        <v>1202</v>
      </c>
      <c r="K656" t="s">
        <v>1203</v>
      </c>
      <c r="L656" t="s">
        <v>1204</v>
      </c>
      <c r="M656" t="s">
        <v>1195</v>
      </c>
      <c r="N656" t="s">
        <v>1195</v>
      </c>
      <c r="Q656" s="5" t="str">
        <f>VLOOKUP(U656,'CHART OF ACCOUNTS'!$A$2:$B$328,2,FALSE)</f>
        <v>Accounts Payable -Doctor's Fee Liability</v>
      </c>
      <c r="R656">
        <v>1</v>
      </c>
      <c r="S656">
        <v>3733.33</v>
      </c>
      <c r="U656" t="s">
        <v>437</v>
      </c>
      <c r="X656" t="s">
        <v>1025</v>
      </c>
    </row>
    <row r="657" spans="1:24" ht="16" x14ac:dyDescent="0.2">
      <c r="A657" t="s">
        <v>1202</v>
      </c>
      <c r="K657" t="s">
        <v>1203</v>
      </c>
      <c r="L657" t="s">
        <v>1204</v>
      </c>
      <c r="M657" t="s">
        <v>1195</v>
      </c>
      <c r="N657" t="s">
        <v>1195</v>
      </c>
      <c r="Q657" s="5" t="str">
        <f>VLOOKUP(U657,'CHART OF ACCOUNTS'!$A$2:$B$328,2,FALSE)</f>
        <v>Hospital Revenue-In Patient</v>
      </c>
      <c r="R657">
        <v>1</v>
      </c>
      <c r="S657">
        <v>431.25</v>
      </c>
      <c r="U657" t="s">
        <v>616</v>
      </c>
      <c r="X657" t="s">
        <v>1040</v>
      </c>
    </row>
    <row r="658" spans="1:24" ht="16" x14ac:dyDescent="0.2">
      <c r="A658" t="s">
        <v>1202</v>
      </c>
      <c r="K658" t="s">
        <v>1203</v>
      </c>
      <c r="L658" t="s">
        <v>1204</v>
      </c>
      <c r="M658" t="s">
        <v>1195</v>
      </c>
      <c r="N658" t="s">
        <v>1195</v>
      </c>
      <c r="Q658" s="5" t="str">
        <f>VLOOKUP(U658,'CHART OF ACCOUNTS'!$A$2:$B$328,2,FALSE)</f>
        <v>Hospital Revenue-In Patient</v>
      </c>
      <c r="R658">
        <v>1</v>
      </c>
      <c r="S658">
        <v>5707.45</v>
      </c>
      <c r="U658" t="s">
        <v>616</v>
      </c>
      <c r="X658" t="s">
        <v>1027</v>
      </c>
    </row>
    <row r="659" spans="1:24" ht="16" x14ac:dyDescent="0.2">
      <c r="A659" t="s">
        <v>1202</v>
      </c>
      <c r="K659" t="s">
        <v>1203</v>
      </c>
      <c r="L659" t="s">
        <v>1204</v>
      </c>
      <c r="M659" t="s">
        <v>1195</v>
      </c>
      <c r="N659" t="s">
        <v>1195</v>
      </c>
      <c r="Q659" s="5" t="str">
        <f>VLOOKUP(U659,'CHART OF ACCOUNTS'!$A$2:$B$328,2,FALSE)</f>
        <v>Hospital Revenue-In Patient</v>
      </c>
      <c r="R659">
        <v>1</v>
      </c>
      <c r="S659">
        <v>2459.15</v>
      </c>
      <c r="U659" t="s">
        <v>616</v>
      </c>
      <c r="X659" t="s">
        <v>1028</v>
      </c>
    </row>
    <row r="660" spans="1:24" ht="16" x14ac:dyDescent="0.2">
      <c r="A660" t="s">
        <v>1202</v>
      </c>
      <c r="K660" t="s">
        <v>1203</v>
      </c>
      <c r="L660" t="s">
        <v>1204</v>
      </c>
      <c r="M660" t="s">
        <v>1195</v>
      </c>
      <c r="N660" t="s">
        <v>1195</v>
      </c>
      <c r="Q660" s="5" t="str">
        <f>VLOOKUP(U660,'CHART OF ACCOUNTS'!$A$2:$B$328,2,FALSE)</f>
        <v>Hospital Revenue-In Patient</v>
      </c>
      <c r="R660">
        <v>1</v>
      </c>
      <c r="S660">
        <v>1830.8</v>
      </c>
      <c r="U660" t="s">
        <v>616</v>
      </c>
      <c r="X660" t="s">
        <v>1029</v>
      </c>
    </row>
    <row r="661" spans="1:24" ht="16" x14ac:dyDescent="0.2">
      <c r="A661" t="s">
        <v>1202</v>
      </c>
      <c r="K661" t="s">
        <v>1203</v>
      </c>
      <c r="L661" t="s">
        <v>1204</v>
      </c>
      <c r="M661" t="s">
        <v>1195</v>
      </c>
      <c r="N661" t="s">
        <v>1195</v>
      </c>
      <c r="Q661" s="5" t="str">
        <f>VLOOKUP(U661,'CHART OF ACCOUNTS'!$A$2:$B$328,2,FALSE)</f>
        <v>Hospital Revenue-In Patient</v>
      </c>
      <c r="R661">
        <v>1</v>
      </c>
      <c r="S661">
        <v>822.02</v>
      </c>
      <c r="U661" t="s">
        <v>616</v>
      </c>
      <c r="X661" t="s">
        <v>1030</v>
      </c>
    </row>
    <row r="662" spans="1:24" ht="16" x14ac:dyDescent="0.2">
      <c r="A662" t="s">
        <v>1205</v>
      </c>
      <c r="K662" t="s">
        <v>1206</v>
      </c>
      <c r="L662" t="s">
        <v>1207</v>
      </c>
      <c r="M662" t="s">
        <v>1195</v>
      </c>
      <c r="N662" t="s">
        <v>1195</v>
      </c>
      <c r="Q662" s="5" t="str">
        <f>VLOOKUP(U662,'CHART OF ACCOUNTS'!$A$2:$B$328,2,FALSE)</f>
        <v>Hospital Revenue-In Patient</v>
      </c>
      <c r="R662">
        <v>1</v>
      </c>
      <c r="S662">
        <v>8700</v>
      </c>
      <c r="U662" t="s">
        <v>616</v>
      </c>
      <c r="X662" t="s">
        <v>1023</v>
      </c>
    </row>
    <row r="663" spans="1:24" ht="16" x14ac:dyDescent="0.2">
      <c r="A663" t="s">
        <v>1205</v>
      </c>
      <c r="K663" t="s">
        <v>1206</v>
      </c>
      <c r="L663" t="s">
        <v>1207</v>
      </c>
      <c r="M663" t="s">
        <v>1195</v>
      </c>
      <c r="N663" t="s">
        <v>1195</v>
      </c>
      <c r="Q663" s="5" t="str">
        <f>VLOOKUP(U663,'CHART OF ACCOUNTS'!$A$2:$B$328,2,FALSE)</f>
        <v>Hospital Revenue-In Patient</v>
      </c>
      <c r="R663">
        <v>1</v>
      </c>
      <c r="S663">
        <v>500</v>
      </c>
      <c r="U663" t="s">
        <v>616</v>
      </c>
      <c r="X663" t="s">
        <v>1024</v>
      </c>
    </row>
    <row r="664" spans="1:24" ht="16" x14ac:dyDescent="0.2">
      <c r="A664" t="s">
        <v>1205</v>
      </c>
      <c r="K664" t="s">
        <v>1206</v>
      </c>
      <c r="L664" t="s">
        <v>1207</v>
      </c>
      <c r="M664" t="s">
        <v>1195</v>
      </c>
      <c r="N664" t="s">
        <v>1195</v>
      </c>
      <c r="Q664" s="5" t="str">
        <f>VLOOKUP(U664,'CHART OF ACCOUNTS'!$A$2:$B$328,2,FALSE)</f>
        <v>Accounts Payable -Doctor's Fee Liability</v>
      </c>
      <c r="R664">
        <v>1</v>
      </c>
      <c r="S664">
        <v>1244.44</v>
      </c>
      <c r="U664" t="s">
        <v>437</v>
      </c>
      <c r="X664" t="s">
        <v>1025</v>
      </c>
    </row>
    <row r="665" spans="1:24" ht="16" x14ac:dyDescent="0.2">
      <c r="A665" t="s">
        <v>1205</v>
      </c>
      <c r="K665" t="s">
        <v>1206</v>
      </c>
      <c r="L665" t="s">
        <v>1207</v>
      </c>
      <c r="M665" t="s">
        <v>1195</v>
      </c>
      <c r="N665" t="s">
        <v>1195</v>
      </c>
      <c r="Q665" s="5" t="str">
        <f>VLOOKUP(U665,'CHART OF ACCOUNTS'!$A$2:$B$328,2,FALSE)</f>
        <v>Accounts Payable -Doctor's Fee Liability</v>
      </c>
      <c r="R665">
        <v>1</v>
      </c>
      <c r="S665">
        <v>5263.16</v>
      </c>
      <c r="U665" t="s">
        <v>437</v>
      </c>
      <c r="X665" t="s">
        <v>1025</v>
      </c>
    </row>
    <row r="666" spans="1:24" ht="16" x14ac:dyDescent="0.2">
      <c r="A666" t="s">
        <v>1205</v>
      </c>
      <c r="K666" t="s">
        <v>1206</v>
      </c>
      <c r="L666" t="s">
        <v>1207</v>
      </c>
      <c r="M666" t="s">
        <v>1195</v>
      </c>
      <c r="N666" t="s">
        <v>1195</v>
      </c>
      <c r="Q666" s="5" t="str">
        <f>VLOOKUP(U666,'CHART OF ACCOUNTS'!$A$2:$B$328,2,FALSE)</f>
        <v>Accounts Receivable-PHIC-HOSPITAL FEES</v>
      </c>
      <c r="R666">
        <v>1</v>
      </c>
      <c r="S666">
        <v>-7000</v>
      </c>
      <c r="U666" t="s">
        <v>65</v>
      </c>
      <c r="X666" t="s">
        <v>1025</v>
      </c>
    </row>
    <row r="667" spans="1:24" ht="16" x14ac:dyDescent="0.2">
      <c r="A667" t="s">
        <v>1205</v>
      </c>
      <c r="K667" t="s">
        <v>1206</v>
      </c>
      <c r="L667" t="s">
        <v>1207</v>
      </c>
      <c r="M667" t="s">
        <v>1195</v>
      </c>
      <c r="N667" t="s">
        <v>1195</v>
      </c>
      <c r="Q667" s="5" t="str">
        <f>VLOOKUP(U667,'CHART OF ACCOUNTS'!$A$2:$B$328,2,FALSE)</f>
        <v>Accounts Receivable-Corporate-DSWD</v>
      </c>
      <c r="R667">
        <v>1</v>
      </c>
      <c r="S667">
        <v>-8000</v>
      </c>
      <c r="U667" t="s">
        <v>83</v>
      </c>
      <c r="X667" t="s">
        <v>1025</v>
      </c>
    </row>
    <row r="668" spans="1:24" ht="16" x14ac:dyDescent="0.2">
      <c r="A668" t="s">
        <v>1205</v>
      </c>
      <c r="K668" t="s">
        <v>1206</v>
      </c>
      <c r="L668" t="s">
        <v>1207</v>
      </c>
      <c r="M668" t="s">
        <v>1195</v>
      </c>
      <c r="N668" t="s">
        <v>1195</v>
      </c>
      <c r="Q668" s="5" t="str">
        <f>VLOOKUP(U668,'CHART OF ACCOUNTS'!$A$2:$B$328,2,FALSE)</f>
        <v>Hospital Revenue-In Patient</v>
      </c>
      <c r="R668">
        <v>1</v>
      </c>
      <c r="S668">
        <v>6710</v>
      </c>
      <c r="U668" t="s">
        <v>616</v>
      </c>
      <c r="X668" t="s">
        <v>1025</v>
      </c>
    </row>
    <row r="669" spans="1:24" ht="16" x14ac:dyDescent="0.2">
      <c r="A669" t="s">
        <v>1205</v>
      </c>
      <c r="K669" t="s">
        <v>1206</v>
      </c>
      <c r="L669" t="s">
        <v>1207</v>
      </c>
      <c r="M669" t="s">
        <v>1195</v>
      </c>
      <c r="N669" t="s">
        <v>1195</v>
      </c>
      <c r="Q669" s="5" t="str">
        <f>VLOOKUP(U669,'CHART OF ACCOUNTS'!$A$2:$B$328,2,FALSE)</f>
        <v>Hospital Revenue-In Patient</v>
      </c>
      <c r="R669">
        <v>1</v>
      </c>
      <c r="S669">
        <v>4529.8500000000004</v>
      </c>
      <c r="U669" t="s">
        <v>616</v>
      </c>
      <c r="X669" t="s">
        <v>1040</v>
      </c>
    </row>
    <row r="670" spans="1:24" ht="16" x14ac:dyDescent="0.2">
      <c r="A670" t="s">
        <v>1205</v>
      </c>
      <c r="K670" t="s">
        <v>1206</v>
      </c>
      <c r="L670" t="s">
        <v>1207</v>
      </c>
      <c r="M670" t="s">
        <v>1195</v>
      </c>
      <c r="N670" t="s">
        <v>1195</v>
      </c>
      <c r="Q670" s="5" t="str">
        <f>VLOOKUP(U670,'CHART OF ACCOUNTS'!$A$2:$B$328,2,FALSE)</f>
        <v>Hospital Revenue-In Patient</v>
      </c>
      <c r="R670">
        <v>1</v>
      </c>
      <c r="S670">
        <v>4047.24</v>
      </c>
      <c r="U670" t="s">
        <v>616</v>
      </c>
      <c r="X670" t="s">
        <v>1026</v>
      </c>
    </row>
    <row r="671" spans="1:24" ht="16" x14ac:dyDescent="0.2">
      <c r="A671" t="s">
        <v>1205</v>
      </c>
      <c r="K671" t="s">
        <v>1206</v>
      </c>
      <c r="L671" t="s">
        <v>1207</v>
      </c>
      <c r="M671" t="s">
        <v>1195</v>
      </c>
      <c r="N671" t="s">
        <v>1195</v>
      </c>
      <c r="Q671" s="5" t="str">
        <f>VLOOKUP(U671,'CHART OF ACCOUNTS'!$A$2:$B$328,2,FALSE)</f>
        <v>Hospital Revenue-In Patient</v>
      </c>
      <c r="R671">
        <v>1</v>
      </c>
      <c r="S671">
        <v>24136.3</v>
      </c>
      <c r="U671" t="s">
        <v>616</v>
      </c>
      <c r="X671" t="s">
        <v>1027</v>
      </c>
    </row>
    <row r="672" spans="1:24" ht="16" x14ac:dyDescent="0.2">
      <c r="A672" t="s">
        <v>1205</v>
      </c>
      <c r="K672" t="s">
        <v>1206</v>
      </c>
      <c r="L672" t="s">
        <v>1207</v>
      </c>
      <c r="M672" t="s">
        <v>1195</v>
      </c>
      <c r="N672" t="s">
        <v>1195</v>
      </c>
      <c r="Q672" s="5" t="str">
        <f>VLOOKUP(U672,'CHART OF ACCOUNTS'!$A$2:$B$328,2,FALSE)</f>
        <v>Hospital Revenue-In Patient</v>
      </c>
      <c r="R672">
        <v>1</v>
      </c>
      <c r="S672">
        <v>3293.19</v>
      </c>
      <c r="U672" t="s">
        <v>616</v>
      </c>
      <c r="X672" t="s">
        <v>1028</v>
      </c>
    </row>
    <row r="673" spans="1:24" ht="16" x14ac:dyDescent="0.2">
      <c r="A673" t="s">
        <v>1205</v>
      </c>
      <c r="K673" t="s">
        <v>1206</v>
      </c>
      <c r="L673" t="s">
        <v>1207</v>
      </c>
      <c r="M673" t="s">
        <v>1195</v>
      </c>
      <c r="N673" t="s">
        <v>1195</v>
      </c>
      <c r="Q673" s="5" t="str">
        <f>VLOOKUP(U673,'CHART OF ACCOUNTS'!$A$2:$B$328,2,FALSE)</f>
        <v>Hospital Revenue-In Patient</v>
      </c>
      <c r="R673">
        <v>1</v>
      </c>
      <c r="S673">
        <v>336.95</v>
      </c>
      <c r="U673" t="s">
        <v>616</v>
      </c>
      <c r="X673" t="s">
        <v>1029</v>
      </c>
    </row>
    <row r="674" spans="1:24" ht="16" x14ac:dyDescent="0.2">
      <c r="A674" t="s">
        <v>1205</v>
      </c>
      <c r="K674" t="s">
        <v>1206</v>
      </c>
      <c r="L674" t="s">
        <v>1207</v>
      </c>
      <c r="M674" t="s">
        <v>1195</v>
      </c>
      <c r="N674" t="s">
        <v>1195</v>
      </c>
      <c r="Q674" s="5" t="str">
        <f>VLOOKUP(U674,'CHART OF ACCOUNTS'!$A$2:$B$328,2,FALSE)</f>
        <v>Hospital Revenue-In Patient</v>
      </c>
      <c r="R674">
        <v>1</v>
      </c>
      <c r="S674">
        <v>9769.98</v>
      </c>
      <c r="U674" t="s">
        <v>616</v>
      </c>
      <c r="X674" t="s">
        <v>1030</v>
      </c>
    </row>
    <row r="675" spans="1:24" ht="16" x14ac:dyDescent="0.2">
      <c r="A675" t="s">
        <v>1208</v>
      </c>
      <c r="K675" t="s">
        <v>1209</v>
      </c>
      <c r="L675" t="s">
        <v>1210</v>
      </c>
      <c r="M675" t="s">
        <v>1195</v>
      </c>
      <c r="N675" t="s">
        <v>1195</v>
      </c>
      <c r="Q675" s="5" t="str">
        <f>VLOOKUP(U675,'CHART OF ACCOUNTS'!$A$2:$B$328,2,FALSE)</f>
        <v>Hospital Revenue-In Patient</v>
      </c>
      <c r="R675">
        <v>1</v>
      </c>
      <c r="S675">
        <v>75</v>
      </c>
      <c r="U675" t="s">
        <v>616</v>
      </c>
      <c r="X675" t="s">
        <v>1022</v>
      </c>
    </row>
    <row r="676" spans="1:24" ht="16" x14ac:dyDescent="0.2">
      <c r="A676" t="s">
        <v>1208</v>
      </c>
      <c r="K676" t="s">
        <v>1209</v>
      </c>
      <c r="L676" t="s">
        <v>1210</v>
      </c>
      <c r="M676" t="s">
        <v>1195</v>
      </c>
      <c r="N676" t="s">
        <v>1195</v>
      </c>
      <c r="Q676" s="5" t="str">
        <f>VLOOKUP(U676,'CHART OF ACCOUNTS'!$A$2:$B$328,2,FALSE)</f>
        <v>Accounts Payable -Doctor's Fee Liability</v>
      </c>
      <c r="R676">
        <v>1</v>
      </c>
      <c r="S676">
        <v>5882.35</v>
      </c>
      <c r="U676" t="s">
        <v>437</v>
      </c>
      <c r="X676" t="s">
        <v>1023</v>
      </c>
    </row>
    <row r="677" spans="1:24" ht="16" x14ac:dyDescent="0.2">
      <c r="A677" t="s">
        <v>1208</v>
      </c>
      <c r="K677" t="s">
        <v>1209</v>
      </c>
      <c r="L677" t="s">
        <v>1210</v>
      </c>
      <c r="M677" t="s">
        <v>1195</v>
      </c>
      <c r="N677" t="s">
        <v>1195</v>
      </c>
      <c r="Q677" s="5" t="str">
        <f>VLOOKUP(U677,'CHART OF ACCOUNTS'!$A$2:$B$328,2,FALSE)</f>
        <v>Hospital Revenue-In Patient</v>
      </c>
      <c r="R677">
        <v>1</v>
      </c>
      <c r="S677">
        <v>5100</v>
      </c>
      <c r="U677" t="s">
        <v>616</v>
      </c>
      <c r="X677" t="s">
        <v>1023</v>
      </c>
    </row>
    <row r="678" spans="1:24" ht="16" x14ac:dyDescent="0.2">
      <c r="A678" t="s">
        <v>1208</v>
      </c>
      <c r="K678" t="s">
        <v>1209</v>
      </c>
      <c r="L678" t="s">
        <v>1210</v>
      </c>
      <c r="M678" t="s">
        <v>1195</v>
      </c>
      <c r="N678" t="s">
        <v>1195</v>
      </c>
      <c r="Q678" s="5" t="str">
        <f>VLOOKUP(U678,'CHART OF ACCOUNTS'!$A$2:$B$328,2,FALSE)</f>
        <v>Hospital Revenue-In Patient</v>
      </c>
      <c r="R678">
        <v>1</v>
      </c>
      <c r="S678">
        <v>500</v>
      </c>
      <c r="U678" t="s">
        <v>616</v>
      </c>
      <c r="X678" t="s">
        <v>1024</v>
      </c>
    </row>
    <row r="679" spans="1:24" ht="16" x14ac:dyDescent="0.2">
      <c r="A679" t="s">
        <v>1208</v>
      </c>
      <c r="K679" t="s">
        <v>1209</v>
      </c>
      <c r="L679" t="s">
        <v>1210</v>
      </c>
      <c r="M679" t="s">
        <v>1195</v>
      </c>
      <c r="N679" t="s">
        <v>1195</v>
      </c>
      <c r="Q679" s="5" t="str">
        <f>VLOOKUP(U679,'CHART OF ACCOUNTS'!$A$2:$B$328,2,FALSE)</f>
        <v>Accounts Payable -Doctor's Fee Liability</v>
      </c>
      <c r="R679">
        <v>1</v>
      </c>
      <c r="S679">
        <v>4444.4399999999996</v>
      </c>
      <c r="U679" t="s">
        <v>437</v>
      </c>
      <c r="X679" t="s">
        <v>1025</v>
      </c>
    </row>
    <row r="680" spans="1:24" ht="16" x14ac:dyDescent="0.2">
      <c r="A680" t="s">
        <v>1208</v>
      </c>
      <c r="K680" t="s">
        <v>1209</v>
      </c>
      <c r="L680" t="s">
        <v>1210</v>
      </c>
      <c r="M680" t="s">
        <v>1195</v>
      </c>
      <c r="N680" t="s">
        <v>1195</v>
      </c>
      <c r="Q680" s="5" t="str">
        <f>VLOOKUP(U680,'CHART OF ACCOUNTS'!$A$2:$B$328,2,FALSE)</f>
        <v>Hospital Discounts and Allowances-PWD/SC</v>
      </c>
      <c r="R680">
        <v>1</v>
      </c>
      <c r="S680">
        <v>-6167.31</v>
      </c>
      <c r="U680" t="s">
        <v>681</v>
      </c>
      <c r="X680" t="s">
        <v>1025</v>
      </c>
    </row>
    <row r="681" spans="1:24" ht="16" x14ac:dyDescent="0.2">
      <c r="A681" t="s">
        <v>1208</v>
      </c>
      <c r="K681" t="s">
        <v>1209</v>
      </c>
      <c r="L681" t="s">
        <v>1210</v>
      </c>
      <c r="M681" t="s">
        <v>1195</v>
      </c>
      <c r="N681" t="s">
        <v>1195</v>
      </c>
      <c r="Q681" s="5" t="str">
        <f>VLOOKUP(U681,'CHART OF ACCOUNTS'!$A$2:$B$328,2,FALSE)</f>
        <v>Accounts Receivable-PHIC-HOSPITAL FEES</v>
      </c>
      <c r="R681">
        <v>1</v>
      </c>
      <c r="S681">
        <v>-10640</v>
      </c>
      <c r="U681" t="s">
        <v>65</v>
      </c>
      <c r="X681" t="s">
        <v>1025</v>
      </c>
    </row>
    <row r="682" spans="1:24" ht="16" x14ac:dyDescent="0.2">
      <c r="A682" t="s">
        <v>1208</v>
      </c>
      <c r="K682" t="s">
        <v>1209</v>
      </c>
      <c r="L682" t="s">
        <v>1210</v>
      </c>
      <c r="M682" t="s">
        <v>1195</v>
      </c>
      <c r="N682" t="s">
        <v>1195</v>
      </c>
      <c r="Q682" s="5" t="str">
        <f>VLOOKUP(U682,'CHART OF ACCOUNTS'!$A$2:$B$328,2,FALSE)</f>
        <v>Hospital Revenue-In Patient</v>
      </c>
      <c r="R682">
        <v>1</v>
      </c>
      <c r="S682">
        <v>8554.85</v>
      </c>
      <c r="U682" t="s">
        <v>616</v>
      </c>
      <c r="X682" t="s">
        <v>1040</v>
      </c>
    </row>
    <row r="683" spans="1:24" ht="16" x14ac:dyDescent="0.2">
      <c r="A683" t="s">
        <v>1208</v>
      </c>
      <c r="K683" t="s">
        <v>1209</v>
      </c>
      <c r="L683" t="s">
        <v>1210</v>
      </c>
      <c r="M683" t="s">
        <v>1195</v>
      </c>
      <c r="N683" t="s">
        <v>1195</v>
      </c>
      <c r="Q683" s="5" t="str">
        <f>VLOOKUP(U683,'CHART OF ACCOUNTS'!$A$2:$B$328,2,FALSE)</f>
        <v>Hospital Revenue-In Patient</v>
      </c>
      <c r="R683">
        <v>1</v>
      </c>
      <c r="S683">
        <v>428.1</v>
      </c>
      <c r="U683" t="s">
        <v>616</v>
      </c>
      <c r="X683" t="s">
        <v>1026</v>
      </c>
    </row>
    <row r="684" spans="1:24" ht="16" x14ac:dyDescent="0.2">
      <c r="A684" t="s">
        <v>1208</v>
      </c>
      <c r="K684" t="s">
        <v>1209</v>
      </c>
      <c r="L684" t="s">
        <v>1210</v>
      </c>
      <c r="M684" t="s">
        <v>1195</v>
      </c>
      <c r="N684" t="s">
        <v>1195</v>
      </c>
      <c r="Q684" s="5" t="str">
        <f>VLOOKUP(U684,'CHART OF ACCOUNTS'!$A$2:$B$328,2,FALSE)</f>
        <v>Hospital Revenue-In Patient</v>
      </c>
      <c r="R684">
        <v>1</v>
      </c>
      <c r="S684">
        <v>1997.55</v>
      </c>
      <c r="U684" t="s">
        <v>616</v>
      </c>
      <c r="X684" t="s">
        <v>1027</v>
      </c>
    </row>
    <row r="685" spans="1:24" ht="16" x14ac:dyDescent="0.2">
      <c r="A685" t="s">
        <v>1208</v>
      </c>
      <c r="K685" t="s">
        <v>1209</v>
      </c>
      <c r="L685" t="s">
        <v>1210</v>
      </c>
      <c r="M685" t="s">
        <v>1195</v>
      </c>
      <c r="N685" t="s">
        <v>1195</v>
      </c>
      <c r="Q685" s="5" t="str">
        <f>VLOOKUP(U685,'CHART OF ACCOUNTS'!$A$2:$B$328,2,FALSE)</f>
        <v>Hospital Revenue-In Patient</v>
      </c>
      <c r="R685">
        <v>1</v>
      </c>
      <c r="S685">
        <v>2458.29</v>
      </c>
      <c r="U685" t="s">
        <v>616</v>
      </c>
      <c r="X685" t="s">
        <v>1028</v>
      </c>
    </row>
    <row r="686" spans="1:24" ht="16" x14ac:dyDescent="0.2">
      <c r="A686" t="s">
        <v>1208</v>
      </c>
      <c r="K686" t="s">
        <v>1209</v>
      </c>
      <c r="L686" t="s">
        <v>1210</v>
      </c>
      <c r="M686" t="s">
        <v>1195</v>
      </c>
      <c r="N686" t="s">
        <v>1195</v>
      </c>
      <c r="Q686" s="5" t="str">
        <f>VLOOKUP(U686,'CHART OF ACCOUNTS'!$A$2:$B$328,2,FALSE)</f>
        <v>Hospital Revenue-In Patient</v>
      </c>
      <c r="R686">
        <v>1</v>
      </c>
      <c r="S686">
        <v>6086.95</v>
      </c>
      <c r="U686" t="s">
        <v>616</v>
      </c>
      <c r="X686" t="s">
        <v>1029</v>
      </c>
    </row>
    <row r="687" spans="1:24" ht="16" x14ac:dyDescent="0.2">
      <c r="A687" t="s">
        <v>1208</v>
      </c>
      <c r="K687" t="s">
        <v>1209</v>
      </c>
      <c r="L687" t="s">
        <v>1210</v>
      </c>
      <c r="M687" t="s">
        <v>1195</v>
      </c>
      <c r="N687" t="s">
        <v>1195</v>
      </c>
      <c r="Q687" s="5" t="str">
        <f>VLOOKUP(U687,'CHART OF ACCOUNTS'!$A$2:$B$328,2,FALSE)</f>
        <v>Hospital Revenue-In Patient</v>
      </c>
      <c r="R687">
        <v>1</v>
      </c>
      <c r="S687">
        <v>5635.79</v>
      </c>
      <c r="U687" t="s">
        <v>616</v>
      </c>
      <c r="X687" t="s">
        <v>1030</v>
      </c>
    </row>
    <row r="688" spans="1:24" ht="16" x14ac:dyDescent="0.2">
      <c r="A688" t="s">
        <v>1211</v>
      </c>
      <c r="K688" t="s">
        <v>1212</v>
      </c>
      <c r="L688" t="s">
        <v>1213</v>
      </c>
      <c r="M688" t="s">
        <v>1195</v>
      </c>
      <c r="N688" t="s">
        <v>1195</v>
      </c>
      <c r="Q688" s="5" t="str">
        <f>VLOOKUP(U688,'CHART OF ACCOUNTS'!$A$2:$B$328,2,FALSE)</f>
        <v>Hospital Revenue-In Patient</v>
      </c>
      <c r="R688">
        <v>1</v>
      </c>
      <c r="S688">
        <v>1800</v>
      </c>
      <c r="U688" t="s">
        <v>616</v>
      </c>
      <c r="X688" t="s">
        <v>1023</v>
      </c>
    </row>
    <row r="689" spans="1:24" ht="16" x14ac:dyDescent="0.2">
      <c r="A689" t="s">
        <v>1211</v>
      </c>
      <c r="K689" t="s">
        <v>1212</v>
      </c>
      <c r="L689" t="s">
        <v>1213</v>
      </c>
      <c r="M689" t="s">
        <v>1195</v>
      </c>
      <c r="N689" t="s">
        <v>1195</v>
      </c>
      <c r="Q689" s="5" t="str">
        <f>VLOOKUP(U689,'CHART OF ACCOUNTS'!$A$2:$B$328,2,FALSE)</f>
        <v>Hospital Revenue-In Patient</v>
      </c>
      <c r="R689">
        <v>1</v>
      </c>
      <c r="S689">
        <v>500</v>
      </c>
      <c r="U689" t="s">
        <v>616</v>
      </c>
      <c r="X689" t="s">
        <v>1024</v>
      </c>
    </row>
    <row r="690" spans="1:24" ht="16" x14ac:dyDescent="0.2">
      <c r="A690" t="s">
        <v>1211</v>
      </c>
      <c r="K690" t="s">
        <v>1212</v>
      </c>
      <c r="L690" t="s">
        <v>1213</v>
      </c>
      <c r="M690" t="s">
        <v>1195</v>
      </c>
      <c r="N690" t="s">
        <v>1195</v>
      </c>
      <c r="Q690" s="5" t="str">
        <f>VLOOKUP(U690,'CHART OF ACCOUNTS'!$A$2:$B$328,2,FALSE)</f>
        <v>Accounts Payable -Doctor's Fee Liability</v>
      </c>
      <c r="R690">
        <v>1</v>
      </c>
      <c r="S690">
        <v>3978.13</v>
      </c>
      <c r="U690" t="s">
        <v>437</v>
      </c>
      <c r="X690" t="s">
        <v>1025</v>
      </c>
    </row>
    <row r="691" spans="1:24" ht="16" x14ac:dyDescent="0.2">
      <c r="A691" t="s">
        <v>1211</v>
      </c>
      <c r="K691" t="s">
        <v>1212</v>
      </c>
      <c r="L691" t="s">
        <v>1213</v>
      </c>
      <c r="M691" t="s">
        <v>1195</v>
      </c>
      <c r="N691" t="s">
        <v>1195</v>
      </c>
      <c r="Q691" s="5" t="str">
        <f>VLOOKUP(U691,'CHART OF ACCOUNTS'!$A$2:$B$328,2,FALSE)</f>
        <v>Accounts Receivable-PHIC-HOSPITAL FEES</v>
      </c>
      <c r="R691">
        <v>1</v>
      </c>
      <c r="S691">
        <v>-4760</v>
      </c>
      <c r="U691" t="s">
        <v>65</v>
      </c>
      <c r="X691" t="s">
        <v>1025</v>
      </c>
    </row>
    <row r="692" spans="1:24" ht="16" x14ac:dyDescent="0.2">
      <c r="A692" t="s">
        <v>1211</v>
      </c>
      <c r="K692" t="s">
        <v>1212</v>
      </c>
      <c r="L692" t="s">
        <v>1213</v>
      </c>
      <c r="M692" t="s">
        <v>1195</v>
      </c>
      <c r="N692" t="s">
        <v>1195</v>
      </c>
      <c r="Q692" s="5" t="str">
        <f>VLOOKUP(U692,'CHART OF ACCOUNTS'!$A$2:$B$328,2,FALSE)</f>
        <v>Hospital Revenue-In Patient</v>
      </c>
      <c r="R692">
        <v>1</v>
      </c>
      <c r="S692">
        <v>414.67</v>
      </c>
      <c r="U692" t="s">
        <v>616</v>
      </c>
      <c r="X692" t="s">
        <v>1026</v>
      </c>
    </row>
    <row r="693" spans="1:24" ht="16" x14ac:dyDescent="0.2">
      <c r="A693" t="s">
        <v>1211</v>
      </c>
      <c r="K693" t="s">
        <v>1212</v>
      </c>
      <c r="L693" t="s">
        <v>1213</v>
      </c>
      <c r="M693" t="s">
        <v>1195</v>
      </c>
      <c r="N693" t="s">
        <v>1195</v>
      </c>
      <c r="Q693" s="5" t="str">
        <f>VLOOKUP(U693,'CHART OF ACCOUNTS'!$A$2:$B$328,2,FALSE)</f>
        <v>Hospital Revenue-In Patient</v>
      </c>
      <c r="R693">
        <v>1</v>
      </c>
      <c r="S693">
        <v>213.9</v>
      </c>
      <c r="U693" t="s">
        <v>616</v>
      </c>
      <c r="X693" t="s">
        <v>1027</v>
      </c>
    </row>
    <row r="694" spans="1:24" ht="16" x14ac:dyDescent="0.2">
      <c r="A694" t="s">
        <v>1211</v>
      </c>
      <c r="K694" t="s">
        <v>1212</v>
      </c>
      <c r="L694" t="s">
        <v>1213</v>
      </c>
      <c r="M694" t="s">
        <v>1195</v>
      </c>
      <c r="N694" t="s">
        <v>1195</v>
      </c>
      <c r="Q694" s="5" t="str">
        <f>VLOOKUP(U694,'CHART OF ACCOUNTS'!$A$2:$B$328,2,FALSE)</f>
        <v>Hospital Revenue-In Patient</v>
      </c>
      <c r="R694">
        <v>1</v>
      </c>
      <c r="S694">
        <v>2090.36</v>
      </c>
      <c r="U694" t="s">
        <v>616</v>
      </c>
      <c r="X694" t="s">
        <v>1028</v>
      </c>
    </row>
    <row r="695" spans="1:24" ht="16" x14ac:dyDescent="0.2">
      <c r="A695" t="s">
        <v>1211</v>
      </c>
      <c r="K695" t="s">
        <v>1212</v>
      </c>
      <c r="L695" t="s">
        <v>1213</v>
      </c>
      <c r="M695" t="s">
        <v>1195</v>
      </c>
      <c r="N695" t="s">
        <v>1195</v>
      </c>
      <c r="Q695" s="5" t="str">
        <f>VLOOKUP(U695,'CHART OF ACCOUNTS'!$A$2:$B$328,2,FALSE)</f>
        <v>Hospital Revenue-In Patient</v>
      </c>
      <c r="R695">
        <v>1</v>
      </c>
      <c r="S695">
        <v>2151.85</v>
      </c>
      <c r="U695" t="s">
        <v>616</v>
      </c>
      <c r="X695" t="s">
        <v>1030</v>
      </c>
    </row>
    <row r="696" spans="1:24" ht="16" x14ac:dyDescent="0.2">
      <c r="A696" t="s">
        <v>1214</v>
      </c>
      <c r="K696" t="s">
        <v>1215</v>
      </c>
      <c r="L696" t="s">
        <v>1216</v>
      </c>
      <c r="M696" t="s">
        <v>1217</v>
      </c>
      <c r="N696" t="s">
        <v>1217</v>
      </c>
      <c r="Q696" s="5" t="str">
        <f>VLOOKUP(U696,'CHART OF ACCOUNTS'!$A$2:$B$328,2,FALSE)</f>
        <v>Hospital Revenue-In Patient</v>
      </c>
      <c r="R696">
        <v>1</v>
      </c>
      <c r="S696">
        <v>1700</v>
      </c>
      <c r="U696" t="s">
        <v>616</v>
      </c>
      <c r="X696" t="s">
        <v>1023</v>
      </c>
    </row>
    <row r="697" spans="1:24" ht="16" x14ac:dyDescent="0.2">
      <c r="A697" t="s">
        <v>1214</v>
      </c>
      <c r="K697" t="s">
        <v>1215</v>
      </c>
      <c r="L697" t="s">
        <v>1216</v>
      </c>
      <c r="M697" t="s">
        <v>1217</v>
      </c>
      <c r="N697" t="s">
        <v>1217</v>
      </c>
      <c r="Q697" s="5" t="str">
        <f>VLOOKUP(U697,'CHART OF ACCOUNTS'!$A$2:$B$328,2,FALSE)</f>
        <v>Hospital Revenue-In Patient</v>
      </c>
      <c r="R697">
        <v>1</v>
      </c>
      <c r="S697">
        <v>500</v>
      </c>
      <c r="U697" t="s">
        <v>616</v>
      </c>
      <c r="X697" t="s">
        <v>1024</v>
      </c>
    </row>
    <row r="698" spans="1:24" ht="16" x14ac:dyDescent="0.2">
      <c r="A698" t="s">
        <v>1214</v>
      </c>
      <c r="K698" t="s">
        <v>1215</v>
      </c>
      <c r="L698" t="s">
        <v>1216</v>
      </c>
      <c r="M698" t="s">
        <v>1217</v>
      </c>
      <c r="N698" t="s">
        <v>1217</v>
      </c>
      <c r="Q698" s="5" t="str">
        <f>VLOOKUP(U698,'CHART OF ACCOUNTS'!$A$2:$B$328,2,FALSE)</f>
        <v>Accounts Payable -Doctor's Fee Liability</v>
      </c>
      <c r="R698">
        <v>1</v>
      </c>
      <c r="S698">
        <v>17777.78</v>
      </c>
      <c r="U698" t="s">
        <v>437</v>
      </c>
      <c r="X698" t="s">
        <v>1025</v>
      </c>
    </row>
    <row r="699" spans="1:24" ht="16" x14ac:dyDescent="0.2">
      <c r="A699" t="s">
        <v>1214</v>
      </c>
      <c r="K699" t="s">
        <v>1215</v>
      </c>
      <c r="L699" t="s">
        <v>1216</v>
      </c>
      <c r="M699" t="s">
        <v>1217</v>
      </c>
      <c r="N699" t="s">
        <v>1217</v>
      </c>
      <c r="Q699" s="5" t="str">
        <f>VLOOKUP(U699,'CHART OF ACCOUNTS'!$A$2:$B$328,2,FALSE)</f>
        <v>Accounts Receivable-PHIC-HOSPITAL FEES</v>
      </c>
      <c r="R699">
        <v>1</v>
      </c>
      <c r="S699">
        <v>-5500</v>
      </c>
      <c r="U699" t="s">
        <v>65</v>
      </c>
      <c r="X699" t="s">
        <v>1025</v>
      </c>
    </row>
    <row r="700" spans="1:24" ht="16" x14ac:dyDescent="0.2">
      <c r="A700" t="s">
        <v>1214</v>
      </c>
      <c r="K700" t="s">
        <v>1215</v>
      </c>
      <c r="L700" t="s">
        <v>1216</v>
      </c>
      <c r="M700" t="s">
        <v>1217</v>
      </c>
      <c r="N700" t="s">
        <v>1217</v>
      </c>
      <c r="Q700" s="5" t="str">
        <f>VLOOKUP(U700,'CHART OF ACCOUNTS'!$A$2:$B$328,2,FALSE)</f>
        <v>Hospital Revenue-In Patient</v>
      </c>
      <c r="R700">
        <v>1</v>
      </c>
      <c r="S700">
        <v>436</v>
      </c>
      <c r="U700" t="s">
        <v>616</v>
      </c>
      <c r="X700" t="s">
        <v>1026</v>
      </c>
    </row>
    <row r="701" spans="1:24" ht="16" x14ac:dyDescent="0.2">
      <c r="A701" t="s">
        <v>1214</v>
      </c>
      <c r="K701" t="s">
        <v>1215</v>
      </c>
      <c r="L701" t="s">
        <v>1216</v>
      </c>
      <c r="M701" t="s">
        <v>1217</v>
      </c>
      <c r="N701" t="s">
        <v>1217</v>
      </c>
      <c r="Q701" s="5" t="str">
        <f>VLOOKUP(U701,'CHART OF ACCOUNTS'!$A$2:$B$328,2,FALSE)</f>
        <v>Hospital Revenue-In Patient</v>
      </c>
      <c r="R701">
        <v>1</v>
      </c>
      <c r="S701">
        <v>885.5</v>
      </c>
      <c r="U701" t="s">
        <v>616</v>
      </c>
      <c r="X701" t="s">
        <v>1027</v>
      </c>
    </row>
    <row r="702" spans="1:24" ht="16" x14ac:dyDescent="0.2">
      <c r="A702" t="s">
        <v>1214</v>
      </c>
      <c r="K702" t="s">
        <v>1215</v>
      </c>
      <c r="L702" t="s">
        <v>1216</v>
      </c>
      <c r="M702" t="s">
        <v>1217</v>
      </c>
      <c r="N702" t="s">
        <v>1217</v>
      </c>
      <c r="Q702" s="5" t="str">
        <f>VLOOKUP(U702,'CHART OF ACCOUNTS'!$A$2:$B$328,2,FALSE)</f>
        <v>Hospital Revenue-In Patient</v>
      </c>
      <c r="R702">
        <v>1</v>
      </c>
      <c r="S702">
        <v>1908.78</v>
      </c>
      <c r="U702" t="s">
        <v>616</v>
      </c>
      <c r="X702" t="s">
        <v>1028</v>
      </c>
    </row>
    <row r="703" spans="1:24" ht="16" x14ac:dyDescent="0.2">
      <c r="A703" t="s">
        <v>1214</v>
      </c>
      <c r="K703" t="s">
        <v>1215</v>
      </c>
      <c r="L703" t="s">
        <v>1216</v>
      </c>
      <c r="M703" t="s">
        <v>1217</v>
      </c>
      <c r="N703" t="s">
        <v>1217</v>
      </c>
      <c r="Q703" s="5" t="str">
        <f>VLOOKUP(U703,'CHART OF ACCOUNTS'!$A$2:$B$328,2,FALSE)</f>
        <v>Hospital Revenue-In Patient</v>
      </c>
      <c r="R703">
        <v>1</v>
      </c>
      <c r="S703">
        <v>6968.4</v>
      </c>
      <c r="U703" t="s">
        <v>616</v>
      </c>
      <c r="X703" t="s">
        <v>1051</v>
      </c>
    </row>
    <row r="704" spans="1:24" ht="16" x14ac:dyDescent="0.2">
      <c r="A704" t="s">
        <v>1214</v>
      </c>
      <c r="K704" t="s">
        <v>1215</v>
      </c>
      <c r="L704" t="s">
        <v>1216</v>
      </c>
      <c r="M704" t="s">
        <v>1217</v>
      </c>
      <c r="N704" t="s">
        <v>1217</v>
      </c>
      <c r="Q704" s="5" t="str">
        <f>VLOOKUP(U704,'CHART OF ACCOUNTS'!$A$2:$B$328,2,FALSE)</f>
        <v>Hospital Revenue-In Patient</v>
      </c>
      <c r="R704">
        <v>1</v>
      </c>
      <c r="S704">
        <v>7259.67</v>
      </c>
      <c r="U704" t="s">
        <v>616</v>
      </c>
      <c r="X704" t="s">
        <v>1030</v>
      </c>
    </row>
    <row r="705" spans="1:24" ht="16" x14ac:dyDescent="0.2">
      <c r="A705" t="s">
        <v>1218</v>
      </c>
      <c r="K705" t="s">
        <v>1219</v>
      </c>
      <c r="L705" t="s">
        <v>1220</v>
      </c>
      <c r="M705" t="s">
        <v>1217</v>
      </c>
      <c r="N705" t="s">
        <v>1217</v>
      </c>
      <c r="Q705" s="5" t="str">
        <f>VLOOKUP(U705,'CHART OF ACCOUNTS'!$A$2:$B$328,2,FALSE)</f>
        <v>Hospital Revenue-In Patient</v>
      </c>
      <c r="R705">
        <v>1</v>
      </c>
      <c r="S705">
        <v>295.26</v>
      </c>
      <c r="U705" t="s">
        <v>616</v>
      </c>
      <c r="X705" t="s">
        <v>1021</v>
      </c>
    </row>
    <row r="706" spans="1:24" ht="16" x14ac:dyDescent="0.2">
      <c r="A706" t="s">
        <v>1218</v>
      </c>
      <c r="K706" t="s">
        <v>1219</v>
      </c>
      <c r="L706" t="s">
        <v>1220</v>
      </c>
      <c r="M706" t="s">
        <v>1217</v>
      </c>
      <c r="N706" t="s">
        <v>1217</v>
      </c>
      <c r="Q706" s="5" t="str">
        <f>VLOOKUP(U706,'CHART OF ACCOUNTS'!$A$2:$B$328,2,FALSE)</f>
        <v>Hospital Revenue-In Patient</v>
      </c>
      <c r="R706">
        <v>1</v>
      </c>
      <c r="S706">
        <v>4700</v>
      </c>
      <c r="U706" t="s">
        <v>616</v>
      </c>
      <c r="X706" t="s">
        <v>1023</v>
      </c>
    </row>
    <row r="707" spans="1:24" ht="16" x14ac:dyDescent="0.2">
      <c r="A707" t="s">
        <v>1218</v>
      </c>
      <c r="K707" t="s">
        <v>1219</v>
      </c>
      <c r="L707" t="s">
        <v>1220</v>
      </c>
      <c r="M707" t="s">
        <v>1217</v>
      </c>
      <c r="N707" t="s">
        <v>1217</v>
      </c>
      <c r="Q707" s="5" t="str">
        <f>VLOOKUP(U707,'CHART OF ACCOUNTS'!$A$2:$B$328,2,FALSE)</f>
        <v>Hospital Revenue-In Patient</v>
      </c>
      <c r="R707">
        <v>1</v>
      </c>
      <c r="S707">
        <v>500</v>
      </c>
      <c r="U707" t="s">
        <v>616</v>
      </c>
      <c r="X707" t="s">
        <v>1024</v>
      </c>
    </row>
    <row r="708" spans="1:24" ht="16" x14ac:dyDescent="0.2">
      <c r="A708" t="s">
        <v>1218</v>
      </c>
      <c r="K708" t="s">
        <v>1219</v>
      </c>
      <c r="L708" t="s">
        <v>1220</v>
      </c>
      <c r="M708" t="s">
        <v>1217</v>
      </c>
      <c r="N708" t="s">
        <v>1217</v>
      </c>
      <c r="Q708" s="5" t="str">
        <f>VLOOKUP(U708,'CHART OF ACCOUNTS'!$A$2:$B$328,2,FALSE)</f>
        <v>Accounts Payable -Doctor's Fee Liability</v>
      </c>
      <c r="R708">
        <v>1</v>
      </c>
      <c r="S708">
        <v>14736.84</v>
      </c>
      <c r="U708" t="s">
        <v>437</v>
      </c>
      <c r="X708" t="s">
        <v>1025</v>
      </c>
    </row>
    <row r="709" spans="1:24" ht="16" x14ac:dyDescent="0.2">
      <c r="A709" t="s">
        <v>1218</v>
      </c>
      <c r="K709" t="s">
        <v>1219</v>
      </c>
      <c r="L709" t="s">
        <v>1220</v>
      </c>
      <c r="M709" t="s">
        <v>1217</v>
      </c>
      <c r="N709" t="s">
        <v>1217</v>
      </c>
      <c r="Q709" s="5" t="str">
        <f>VLOOKUP(U709,'CHART OF ACCOUNTS'!$A$2:$B$328,2,FALSE)</f>
        <v>Accounts Payable -Doctor's Fee Liability</v>
      </c>
      <c r="R709">
        <v>1</v>
      </c>
      <c r="S709">
        <v>25342.49</v>
      </c>
      <c r="U709" t="s">
        <v>437</v>
      </c>
      <c r="X709" t="s">
        <v>1025</v>
      </c>
    </row>
    <row r="710" spans="1:24" ht="16" x14ac:dyDescent="0.2">
      <c r="A710" t="s">
        <v>1218</v>
      </c>
      <c r="K710" t="s">
        <v>1219</v>
      </c>
      <c r="L710" t="s">
        <v>1220</v>
      </c>
      <c r="M710" t="s">
        <v>1217</v>
      </c>
      <c r="N710" t="s">
        <v>1217</v>
      </c>
      <c r="Q710" s="5" t="str">
        <f>VLOOKUP(U710,'CHART OF ACCOUNTS'!$A$2:$B$328,2,FALSE)</f>
        <v>Accounts Payable -Doctor's Fee Liability</v>
      </c>
      <c r="R710">
        <v>1</v>
      </c>
      <c r="S710">
        <v>42747.29</v>
      </c>
      <c r="U710" t="s">
        <v>437</v>
      </c>
      <c r="X710" t="s">
        <v>1025</v>
      </c>
    </row>
    <row r="711" spans="1:24" ht="16" x14ac:dyDescent="0.2">
      <c r="A711" t="s">
        <v>1218</v>
      </c>
      <c r="K711" t="s">
        <v>1219</v>
      </c>
      <c r="L711" t="s">
        <v>1220</v>
      </c>
      <c r="M711" t="s">
        <v>1217</v>
      </c>
      <c r="N711" t="s">
        <v>1217</v>
      </c>
      <c r="Q711" s="5" t="str">
        <f>VLOOKUP(U711,'CHART OF ACCOUNTS'!$A$2:$B$328,2,FALSE)</f>
        <v>Accounts Receivable-PHIC-HOSPITAL FEES</v>
      </c>
      <c r="R711">
        <v>1</v>
      </c>
      <c r="S711">
        <v>-10700</v>
      </c>
      <c r="U711" t="s">
        <v>65</v>
      </c>
      <c r="X711" t="s">
        <v>1025</v>
      </c>
    </row>
    <row r="712" spans="1:24" ht="16" x14ac:dyDescent="0.2">
      <c r="A712" t="s">
        <v>1218</v>
      </c>
      <c r="K712" t="s">
        <v>1219</v>
      </c>
      <c r="L712" t="s">
        <v>1220</v>
      </c>
      <c r="M712" t="s">
        <v>1217</v>
      </c>
      <c r="N712" t="s">
        <v>1217</v>
      </c>
      <c r="Q712" s="5" t="str">
        <f>VLOOKUP(U712,'CHART OF ACCOUNTS'!$A$2:$B$328,2,FALSE)</f>
        <v>Accounts Receivable-Promissory Note</v>
      </c>
      <c r="R712">
        <v>1</v>
      </c>
      <c r="S712">
        <v>-10000</v>
      </c>
      <c r="U712" t="s">
        <v>140</v>
      </c>
      <c r="X712" t="s">
        <v>1025</v>
      </c>
    </row>
    <row r="713" spans="1:24" ht="16" x14ac:dyDescent="0.2">
      <c r="A713" t="s">
        <v>1218</v>
      </c>
      <c r="K713" t="s">
        <v>1219</v>
      </c>
      <c r="L713" t="s">
        <v>1220</v>
      </c>
      <c r="M713" t="s">
        <v>1217</v>
      </c>
      <c r="N713" t="s">
        <v>1217</v>
      </c>
      <c r="Q713" s="5" t="str">
        <f>VLOOKUP(U713,'CHART OF ACCOUNTS'!$A$2:$B$328,2,FALSE)</f>
        <v>Hospital Revenue-In Patient</v>
      </c>
      <c r="R713">
        <v>1</v>
      </c>
      <c r="S713">
        <v>1700</v>
      </c>
      <c r="U713" t="s">
        <v>616</v>
      </c>
      <c r="X713" t="s">
        <v>1025</v>
      </c>
    </row>
    <row r="714" spans="1:24" ht="16" x14ac:dyDescent="0.2">
      <c r="A714" t="s">
        <v>1218</v>
      </c>
      <c r="K714" t="s">
        <v>1219</v>
      </c>
      <c r="L714" t="s">
        <v>1220</v>
      </c>
      <c r="M714" t="s">
        <v>1217</v>
      </c>
      <c r="N714" t="s">
        <v>1217</v>
      </c>
      <c r="Q714" s="5" t="str">
        <f>VLOOKUP(U714,'CHART OF ACCOUNTS'!$A$2:$B$328,2,FALSE)</f>
        <v>Hospital Revenue-In Patient</v>
      </c>
      <c r="R714">
        <v>1</v>
      </c>
      <c r="S714">
        <v>1240.4000000000001</v>
      </c>
      <c r="U714" t="s">
        <v>616</v>
      </c>
      <c r="X714" t="s">
        <v>1026</v>
      </c>
    </row>
    <row r="715" spans="1:24" ht="16" x14ac:dyDescent="0.2">
      <c r="A715" t="s">
        <v>1218</v>
      </c>
      <c r="K715" t="s">
        <v>1219</v>
      </c>
      <c r="L715" t="s">
        <v>1220</v>
      </c>
      <c r="M715" t="s">
        <v>1217</v>
      </c>
      <c r="N715" t="s">
        <v>1217</v>
      </c>
      <c r="Q715" s="5" t="str">
        <f>VLOOKUP(U715,'CHART OF ACCOUNTS'!$A$2:$B$328,2,FALSE)</f>
        <v>Hospital Revenue-In Patient</v>
      </c>
      <c r="R715">
        <v>1</v>
      </c>
      <c r="S715">
        <v>4410.25</v>
      </c>
      <c r="U715" t="s">
        <v>616</v>
      </c>
      <c r="X715" t="s">
        <v>1027</v>
      </c>
    </row>
    <row r="716" spans="1:24" ht="16" x14ac:dyDescent="0.2">
      <c r="A716" t="s">
        <v>1218</v>
      </c>
      <c r="K716" t="s">
        <v>1219</v>
      </c>
      <c r="L716" t="s">
        <v>1220</v>
      </c>
      <c r="M716" t="s">
        <v>1217</v>
      </c>
      <c r="N716" t="s">
        <v>1217</v>
      </c>
      <c r="Q716" s="5" t="str">
        <f>VLOOKUP(U716,'CHART OF ACCOUNTS'!$A$2:$B$328,2,FALSE)</f>
        <v>Hospital Revenue-In Patient</v>
      </c>
      <c r="R716">
        <v>1</v>
      </c>
      <c r="S716">
        <v>1515.56</v>
      </c>
      <c r="U716" t="s">
        <v>616</v>
      </c>
      <c r="X716" t="s">
        <v>1028</v>
      </c>
    </row>
    <row r="717" spans="1:24" ht="16" x14ac:dyDescent="0.2">
      <c r="A717" t="s">
        <v>1218</v>
      </c>
      <c r="K717" t="s">
        <v>1219</v>
      </c>
      <c r="L717" t="s">
        <v>1220</v>
      </c>
      <c r="M717" t="s">
        <v>1217</v>
      </c>
      <c r="N717" t="s">
        <v>1217</v>
      </c>
      <c r="Q717" s="5" t="str">
        <f>VLOOKUP(U717,'CHART OF ACCOUNTS'!$A$2:$B$328,2,FALSE)</f>
        <v>Hospital Revenue-In Patient</v>
      </c>
      <c r="R717">
        <v>1</v>
      </c>
      <c r="S717">
        <v>36205.629999999997</v>
      </c>
      <c r="U717" t="s">
        <v>616</v>
      </c>
      <c r="X717" t="s">
        <v>1080</v>
      </c>
    </row>
    <row r="718" spans="1:24" ht="16" x14ac:dyDescent="0.2">
      <c r="A718" t="s">
        <v>1218</v>
      </c>
      <c r="K718" t="s">
        <v>1219</v>
      </c>
      <c r="L718" t="s">
        <v>1220</v>
      </c>
      <c r="M718" t="s">
        <v>1217</v>
      </c>
      <c r="N718" t="s">
        <v>1217</v>
      </c>
      <c r="Q718" s="5" t="str">
        <f>VLOOKUP(U718,'CHART OF ACCOUNTS'!$A$2:$B$328,2,FALSE)</f>
        <v>Hospital Revenue-In Patient</v>
      </c>
      <c r="R718">
        <v>1</v>
      </c>
      <c r="S718">
        <v>19134.63</v>
      </c>
      <c r="U718" t="s">
        <v>616</v>
      </c>
      <c r="X718" t="s">
        <v>1030</v>
      </c>
    </row>
    <row r="719" spans="1:24" ht="16" x14ac:dyDescent="0.2">
      <c r="A719" t="s">
        <v>1221</v>
      </c>
      <c r="K719" t="s">
        <v>1222</v>
      </c>
      <c r="L719" t="s">
        <v>1223</v>
      </c>
      <c r="M719" t="s">
        <v>1217</v>
      </c>
      <c r="N719" t="s">
        <v>1217</v>
      </c>
      <c r="Q719" s="5" t="str">
        <f>VLOOKUP(U719,'CHART OF ACCOUNTS'!$A$2:$B$328,2,FALSE)</f>
        <v>Hospital Revenue-In Patient</v>
      </c>
      <c r="R719">
        <v>1</v>
      </c>
      <c r="S719">
        <v>11900</v>
      </c>
      <c r="U719" t="s">
        <v>616</v>
      </c>
      <c r="X719" t="s">
        <v>1023</v>
      </c>
    </row>
    <row r="720" spans="1:24" ht="16" x14ac:dyDescent="0.2">
      <c r="A720" t="s">
        <v>1221</v>
      </c>
      <c r="K720" t="s">
        <v>1222</v>
      </c>
      <c r="L720" t="s">
        <v>1223</v>
      </c>
      <c r="M720" t="s">
        <v>1217</v>
      </c>
      <c r="N720" t="s">
        <v>1217</v>
      </c>
      <c r="Q720" s="5" t="str">
        <f>VLOOKUP(U720,'CHART OF ACCOUNTS'!$A$2:$B$328,2,FALSE)</f>
        <v>Hospital Revenue-In Patient</v>
      </c>
      <c r="R720">
        <v>1</v>
      </c>
      <c r="S720">
        <v>500</v>
      </c>
      <c r="U720" t="s">
        <v>616</v>
      </c>
      <c r="X720" t="s">
        <v>1024</v>
      </c>
    </row>
    <row r="721" spans="1:24" ht="16" x14ac:dyDescent="0.2">
      <c r="A721" t="s">
        <v>1221</v>
      </c>
      <c r="K721" t="s">
        <v>1222</v>
      </c>
      <c r="L721" t="s">
        <v>1223</v>
      </c>
      <c r="M721" t="s">
        <v>1217</v>
      </c>
      <c r="N721" t="s">
        <v>1217</v>
      </c>
      <c r="Q721" s="5" t="str">
        <f>VLOOKUP(U721,'CHART OF ACCOUNTS'!$A$2:$B$328,2,FALSE)</f>
        <v>Accounts Payable -Doctor's Fee Liability</v>
      </c>
      <c r="R721">
        <v>1</v>
      </c>
      <c r="S721">
        <v>22222.22</v>
      </c>
      <c r="U721" t="s">
        <v>437</v>
      </c>
      <c r="X721" t="s">
        <v>1025</v>
      </c>
    </row>
    <row r="722" spans="1:24" ht="16" x14ac:dyDescent="0.2">
      <c r="A722" t="s">
        <v>1221</v>
      </c>
      <c r="K722" t="s">
        <v>1222</v>
      </c>
      <c r="L722" t="s">
        <v>1223</v>
      </c>
      <c r="M722" t="s">
        <v>1217</v>
      </c>
      <c r="N722" t="s">
        <v>1217</v>
      </c>
      <c r="Q722" s="5" t="str">
        <f>VLOOKUP(U722,'CHART OF ACCOUNTS'!$A$2:$B$328,2,FALSE)</f>
        <v>Hospital Discounts and Allowances-PWD/SC</v>
      </c>
      <c r="R722">
        <v>1</v>
      </c>
      <c r="S722">
        <v>-8425.7099999999991</v>
      </c>
      <c r="U722" t="s">
        <v>681</v>
      </c>
      <c r="X722" t="s">
        <v>1025</v>
      </c>
    </row>
    <row r="723" spans="1:24" ht="16" x14ac:dyDescent="0.2">
      <c r="A723" t="s">
        <v>1221</v>
      </c>
      <c r="K723" t="s">
        <v>1222</v>
      </c>
      <c r="L723" t="s">
        <v>1223</v>
      </c>
      <c r="M723" t="s">
        <v>1217</v>
      </c>
      <c r="N723" t="s">
        <v>1217</v>
      </c>
      <c r="Q723" s="5" t="str">
        <f>VLOOKUP(U723,'CHART OF ACCOUNTS'!$A$2:$B$328,2,FALSE)</f>
        <v>Accounts Receivable-PHIC-HOSPITAL FEES</v>
      </c>
      <c r="R723">
        <v>1</v>
      </c>
      <c r="S723">
        <v>-5500</v>
      </c>
      <c r="U723" t="s">
        <v>65</v>
      </c>
      <c r="X723" t="s">
        <v>1025</v>
      </c>
    </row>
    <row r="724" spans="1:24" ht="16" x14ac:dyDescent="0.2">
      <c r="A724" t="s">
        <v>1221</v>
      </c>
      <c r="K724" t="s">
        <v>1222</v>
      </c>
      <c r="L724" t="s">
        <v>1223</v>
      </c>
      <c r="M724" t="s">
        <v>1217</v>
      </c>
      <c r="N724" t="s">
        <v>1217</v>
      </c>
      <c r="Q724" s="5" t="str">
        <f>VLOOKUP(U724,'CHART OF ACCOUNTS'!$A$2:$B$328,2,FALSE)</f>
        <v>Hospital Revenue-In Patient</v>
      </c>
      <c r="R724">
        <v>1</v>
      </c>
      <c r="S724">
        <v>316.25</v>
      </c>
      <c r="U724" t="s">
        <v>616</v>
      </c>
      <c r="X724" t="s">
        <v>1025</v>
      </c>
    </row>
    <row r="725" spans="1:24" ht="16" x14ac:dyDescent="0.2">
      <c r="A725" t="s">
        <v>1221</v>
      </c>
      <c r="K725" t="s">
        <v>1222</v>
      </c>
      <c r="L725" t="s">
        <v>1223</v>
      </c>
      <c r="M725" t="s">
        <v>1217</v>
      </c>
      <c r="N725" t="s">
        <v>1217</v>
      </c>
      <c r="Q725" s="5" t="str">
        <f>VLOOKUP(U725,'CHART OF ACCOUNTS'!$A$2:$B$328,2,FALSE)</f>
        <v>Hospital Revenue-In Patient</v>
      </c>
      <c r="R725">
        <v>1</v>
      </c>
      <c r="S725">
        <v>431.25</v>
      </c>
      <c r="U725" t="s">
        <v>616</v>
      </c>
      <c r="X725" t="s">
        <v>1040</v>
      </c>
    </row>
    <row r="726" spans="1:24" ht="16" x14ac:dyDescent="0.2">
      <c r="A726" t="s">
        <v>1221</v>
      </c>
      <c r="K726" t="s">
        <v>1222</v>
      </c>
      <c r="L726" t="s">
        <v>1223</v>
      </c>
      <c r="M726" t="s">
        <v>1217</v>
      </c>
      <c r="N726" t="s">
        <v>1217</v>
      </c>
      <c r="Q726" s="5" t="str">
        <f>VLOOKUP(U726,'CHART OF ACCOUNTS'!$A$2:$B$328,2,FALSE)</f>
        <v>Hospital Revenue-In Patient</v>
      </c>
      <c r="R726">
        <v>1</v>
      </c>
      <c r="S726">
        <v>775</v>
      </c>
      <c r="U726" t="s">
        <v>616</v>
      </c>
      <c r="X726" t="s">
        <v>1026</v>
      </c>
    </row>
    <row r="727" spans="1:24" ht="16" x14ac:dyDescent="0.2">
      <c r="A727" t="s">
        <v>1221</v>
      </c>
      <c r="K727" t="s">
        <v>1222</v>
      </c>
      <c r="L727" t="s">
        <v>1223</v>
      </c>
      <c r="M727" t="s">
        <v>1217</v>
      </c>
      <c r="N727" t="s">
        <v>1217</v>
      </c>
      <c r="Q727" s="5" t="str">
        <f>VLOOKUP(U727,'CHART OF ACCOUNTS'!$A$2:$B$328,2,FALSE)</f>
        <v>Hospital Revenue-In Patient</v>
      </c>
      <c r="R727">
        <v>1</v>
      </c>
      <c r="S727">
        <v>6718.3</v>
      </c>
      <c r="U727" t="s">
        <v>616</v>
      </c>
      <c r="X727" t="s">
        <v>1027</v>
      </c>
    </row>
    <row r="728" spans="1:24" ht="16" x14ac:dyDescent="0.2">
      <c r="A728" t="s">
        <v>1221</v>
      </c>
      <c r="K728" t="s">
        <v>1222</v>
      </c>
      <c r="L728" t="s">
        <v>1223</v>
      </c>
      <c r="M728" t="s">
        <v>1217</v>
      </c>
      <c r="N728" t="s">
        <v>1217</v>
      </c>
      <c r="Q728" s="5" t="str">
        <f>VLOOKUP(U728,'CHART OF ACCOUNTS'!$A$2:$B$328,2,FALSE)</f>
        <v>Hospital Revenue-In Patient</v>
      </c>
      <c r="R728">
        <v>1</v>
      </c>
      <c r="S728">
        <v>1405.18</v>
      </c>
      <c r="U728" t="s">
        <v>616</v>
      </c>
      <c r="X728" t="s">
        <v>1028</v>
      </c>
    </row>
    <row r="729" spans="1:24" ht="16" x14ac:dyDescent="0.2">
      <c r="A729" t="s">
        <v>1221</v>
      </c>
      <c r="K729" t="s">
        <v>1222</v>
      </c>
      <c r="L729" t="s">
        <v>1223</v>
      </c>
      <c r="M729" t="s">
        <v>1217</v>
      </c>
      <c r="N729" t="s">
        <v>1217</v>
      </c>
      <c r="Q729" s="5" t="str">
        <f>VLOOKUP(U729,'CHART OF ACCOUNTS'!$A$2:$B$328,2,FALSE)</f>
        <v>Hospital Revenue-In Patient</v>
      </c>
      <c r="R729">
        <v>1</v>
      </c>
      <c r="S729">
        <v>5658.87</v>
      </c>
      <c r="U729" t="s">
        <v>616</v>
      </c>
      <c r="X729" t="s">
        <v>1055</v>
      </c>
    </row>
    <row r="730" spans="1:24" ht="16" x14ac:dyDescent="0.2">
      <c r="A730" t="s">
        <v>1221</v>
      </c>
      <c r="K730" t="s">
        <v>1222</v>
      </c>
      <c r="L730" t="s">
        <v>1223</v>
      </c>
      <c r="M730" t="s">
        <v>1217</v>
      </c>
      <c r="N730" t="s">
        <v>1217</v>
      </c>
      <c r="Q730" s="5" t="str">
        <f>VLOOKUP(U730,'CHART OF ACCOUNTS'!$A$2:$B$328,2,FALSE)</f>
        <v>Hospital Revenue-In Patient</v>
      </c>
      <c r="R730">
        <v>1</v>
      </c>
      <c r="S730">
        <v>6119.15</v>
      </c>
      <c r="U730" t="s">
        <v>616</v>
      </c>
      <c r="X730" t="s">
        <v>1029</v>
      </c>
    </row>
    <row r="731" spans="1:24" ht="16" x14ac:dyDescent="0.2">
      <c r="A731" t="s">
        <v>1221</v>
      </c>
      <c r="K731" t="s">
        <v>1222</v>
      </c>
      <c r="L731" t="s">
        <v>1223</v>
      </c>
      <c r="M731" t="s">
        <v>1217</v>
      </c>
      <c r="N731" t="s">
        <v>1217</v>
      </c>
      <c r="Q731" s="5" t="str">
        <f>VLOOKUP(U731,'CHART OF ACCOUNTS'!$A$2:$B$328,2,FALSE)</f>
        <v>Hospital Revenue-In Patient</v>
      </c>
      <c r="R731">
        <v>1</v>
      </c>
      <c r="S731">
        <v>8304.56</v>
      </c>
      <c r="U731" t="s">
        <v>616</v>
      </c>
      <c r="X731" t="s">
        <v>1030</v>
      </c>
    </row>
    <row r="732" spans="1:24" ht="16" x14ac:dyDescent="0.2">
      <c r="A732" t="s">
        <v>1224</v>
      </c>
      <c r="K732" t="s">
        <v>1225</v>
      </c>
      <c r="L732" t="s">
        <v>1226</v>
      </c>
      <c r="M732" t="s">
        <v>1217</v>
      </c>
      <c r="N732" t="s">
        <v>1217</v>
      </c>
      <c r="Q732" s="5" t="str">
        <f>VLOOKUP(U732,'CHART OF ACCOUNTS'!$A$2:$B$328,2,FALSE)</f>
        <v>Hospital Revenue-In Patient</v>
      </c>
      <c r="R732">
        <v>1</v>
      </c>
      <c r="S732">
        <v>145.04</v>
      </c>
      <c r="U732" t="s">
        <v>616</v>
      </c>
      <c r="X732" t="s">
        <v>1022</v>
      </c>
    </row>
    <row r="733" spans="1:24" ht="16" x14ac:dyDescent="0.2">
      <c r="A733" t="s">
        <v>1224</v>
      </c>
      <c r="K733" t="s">
        <v>1225</v>
      </c>
      <c r="L733" t="s">
        <v>1226</v>
      </c>
      <c r="M733" t="s">
        <v>1217</v>
      </c>
      <c r="N733" t="s">
        <v>1217</v>
      </c>
      <c r="Q733" s="5" t="str">
        <f>VLOOKUP(U733,'CHART OF ACCOUNTS'!$A$2:$B$328,2,FALSE)</f>
        <v>Hospital Revenue-In Patient</v>
      </c>
      <c r="R733">
        <v>1</v>
      </c>
      <c r="S733">
        <v>2600</v>
      </c>
      <c r="U733" t="s">
        <v>616</v>
      </c>
      <c r="X733" t="s">
        <v>1023</v>
      </c>
    </row>
    <row r="734" spans="1:24" ht="16" x14ac:dyDescent="0.2">
      <c r="A734" t="s">
        <v>1224</v>
      </c>
      <c r="K734" t="s">
        <v>1225</v>
      </c>
      <c r="L734" t="s">
        <v>1226</v>
      </c>
      <c r="M734" t="s">
        <v>1217</v>
      </c>
      <c r="N734" t="s">
        <v>1217</v>
      </c>
      <c r="Q734" s="5" t="str">
        <f>VLOOKUP(U734,'CHART OF ACCOUNTS'!$A$2:$B$328,2,FALSE)</f>
        <v>Hospital Revenue-In Patient</v>
      </c>
      <c r="R734">
        <v>1</v>
      </c>
      <c r="S734">
        <v>500</v>
      </c>
      <c r="U734" t="s">
        <v>616</v>
      </c>
      <c r="X734" t="s">
        <v>1024</v>
      </c>
    </row>
    <row r="735" spans="1:24" ht="16" x14ac:dyDescent="0.2">
      <c r="A735" t="s">
        <v>1224</v>
      </c>
      <c r="K735" t="s">
        <v>1225</v>
      </c>
      <c r="L735" t="s">
        <v>1226</v>
      </c>
      <c r="M735" t="s">
        <v>1217</v>
      </c>
      <c r="N735" t="s">
        <v>1217</v>
      </c>
      <c r="Q735" s="5" t="str">
        <f>VLOOKUP(U735,'CHART OF ACCOUNTS'!$A$2:$B$328,2,FALSE)</f>
        <v>Accounts Payable -Doctor's Fee Liability</v>
      </c>
      <c r="R735">
        <v>1</v>
      </c>
      <c r="S735">
        <v>16666.669999999998</v>
      </c>
      <c r="U735" t="s">
        <v>437</v>
      </c>
      <c r="X735" t="s">
        <v>1025</v>
      </c>
    </row>
    <row r="736" spans="1:24" ht="16" x14ac:dyDescent="0.2">
      <c r="A736" t="s">
        <v>1224</v>
      </c>
      <c r="K736" t="s">
        <v>1225</v>
      </c>
      <c r="L736" t="s">
        <v>1226</v>
      </c>
      <c r="M736" t="s">
        <v>1217</v>
      </c>
      <c r="N736" t="s">
        <v>1217</v>
      </c>
      <c r="Q736" s="5" t="str">
        <f>VLOOKUP(U736,'CHART OF ACCOUNTS'!$A$2:$B$328,2,FALSE)</f>
        <v>Hospital Discounts and Allowances-PWD/SC</v>
      </c>
      <c r="R736">
        <v>1</v>
      </c>
      <c r="S736">
        <v>-4077.46</v>
      </c>
      <c r="U736" t="s">
        <v>681</v>
      </c>
      <c r="X736" t="s">
        <v>1025</v>
      </c>
    </row>
    <row r="737" spans="1:24" ht="16" x14ac:dyDescent="0.2">
      <c r="A737" t="s">
        <v>1224</v>
      </c>
      <c r="K737" t="s">
        <v>1225</v>
      </c>
      <c r="L737" t="s">
        <v>1226</v>
      </c>
      <c r="M737" t="s">
        <v>1217</v>
      </c>
      <c r="N737" t="s">
        <v>1217</v>
      </c>
      <c r="Q737" s="5" t="str">
        <f>VLOOKUP(U737,'CHART OF ACCOUNTS'!$A$2:$B$328,2,FALSE)</f>
        <v>Accounts Receivable-PHIC-HOSPITAL FEES</v>
      </c>
      <c r="R737">
        <v>1</v>
      </c>
      <c r="S737">
        <v>-5400</v>
      </c>
      <c r="U737" t="s">
        <v>65</v>
      </c>
      <c r="X737" t="s">
        <v>1025</v>
      </c>
    </row>
    <row r="738" spans="1:24" ht="16" x14ac:dyDescent="0.2">
      <c r="A738" t="s">
        <v>1224</v>
      </c>
      <c r="K738" t="s">
        <v>1225</v>
      </c>
      <c r="L738" t="s">
        <v>1226</v>
      </c>
      <c r="M738" t="s">
        <v>1217</v>
      </c>
      <c r="N738" t="s">
        <v>1217</v>
      </c>
      <c r="Q738" s="5" t="str">
        <f>VLOOKUP(U738,'CHART OF ACCOUNTS'!$A$2:$B$328,2,FALSE)</f>
        <v>Hospital Revenue-In Patient</v>
      </c>
      <c r="R738">
        <v>1</v>
      </c>
      <c r="S738">
        <v>431.25</v>
      </c>
      <c r="U738" t="s">
        <v>616</v>
      </c>
      <c r="X738" t="s">
        <v>1040</v>
      </c>
    </row>
    <row r="739" spans="1:24" ht="16" x14ac:dyDescent="0.2">
      <c r="A739" t="s">
        <v>1224</v>
      </c>
      <c r="K739" t="s">
        <v>1225</v>
      </c>
      <c r="L739" t="s">
        <v>1226</v>
      </c>
      <c r="M739" t="s">
        <v>1217</v>
      </c>
      <c r="N739" t="s">
        <v>1217</v>
      </c>
      <c r="Q739" s="5" t="str">
        <f>VLOOKUP(U739,'CHART OF ACCOUNTS'!$A$2:$B$328,2,FALSE)</f>
        <v>Hospital Revenue-In Patient</v>
      </c>
      <c r="R739">
        <v>1</v>
      </c>
      <c r="S739">
        <v>62.4</v>
      </c>
      <c r="U739" t="s">
        <v>616</v>
      </c>
      <c r="X739" t="s">
        <v>1026</v>
      </c>
    </row>
    <row r="740" spans="1:24" ht="16" x14ac:dyDescent="0.2">
      <c r="A740" t="s">
        <v>1224</v>
      </c>
      <c r="K740" t="s">
        <v>1225</v>
      </c>
      <c r="L740" t="s">
        <v>1226</v>
      </c>
      <c r="M740" t="s">
        <v>1217</v>
      </c>
      <c r="N740" t="s">
        <v>1217</v>
      </c>
      <c r="Q740" s="5" t="str">
        <f>VLOOKUP(U740,'CHART OF ACCOUNTS'!$A$2:$B$328,2,FALSE)</f>
        <v>Hospital Revenue-In Patient</v>
      </c>
      <c r="R740">
        <v>1</v>
      </c>
      <c r="S740">
        <v>7396.8</v>
      </c>
      <c r="U740" t="s">
        <v>616</v>
      </c>
      <c r="X740" t="s">
        <v>1027</v>
      </c>
    </row>
    <row r="741" spans="1:24" ht="16" x14ac:dyDescent="0.2">
      <c r="A741" t="s">
        <v>1224</v>
      </c>
      <c r="K741" t="s">
        <v>1225</v>
      </c>
      <c r="L741" t="s">
        <v>1226</v>
      </c>
      <c r="M741" t="s">
        <v>1217</v>
      </c>
      <c r="N741" t="s">
        <v>1217</v>
      </c>
      <c r="Q741" s="5" t="str">
        <f>VLOOKUP(U741,'CHART OF ACCOUNTS'!$A$2:$B$328,2,FALSE)</f>
        <v>Hospital Revenue-In Patient</v>
      </c>
      <c r="R741">
        <v>1</v>
      </c>
      <c r="S741">
        <v>1702.54</v>
      </c>
      <c r="U741" t="s">
        <v>616</v>
      </c>
      <c r="X741" t="s">
        <v>1028</v>
      </c>
    </row>
    <row r="742" spans="1:24" ht="16" x14ac:dyDescent="0.2">
      <c r="A742" t="s">
        <v>1224</v>
      </c>
      <c r="K742" t="s">
        <v>1225</v>
      </c>
      <c r="L742" t="s">
        <v>1226</v>
      </c>
      <c r="M742" t="s">
        <v>1217</v>
      </c>
      <c r="N742" t="s">
        <v>1217</v>
      </c>
      <c r="Q742" s="5" t="str">
        <f>VLOOKUP(U742,'CHART OF ACCOUNTS'!$A$2:$B$328,2,FALSE)</f>
        <v>Hospital Revenue-In Patient</v>
      </c>
      <c r="R742">
        <v>1</v>
      </c>
      <c r="S742">
        <v>1426.94</v>
      </c>
      <c r="U742" t="s">
        <v>616</v>
      </c>
      <c r="X742" t="s">
        <v>1055</v>
      </c>
    </row>
    <row r="743" spans="1:24" ht="16" x14ac:dyDescent="0.2">
      <c r="A743" t="s">
        <v>1224</v>
      </c>
      <c r="K743" t="s">
        <v>1225</v>
      </c>
      <c r="L743" t="s">
        <v>1226</v>
      </c>
      <c r="M743" t="s">
        <v>1217</v>
      </c>
      <c r="N743" t="s">
        <v>1217</v>
      </c>
      <c r="Q743" s="5" t="str">
        <f>VLOOKUP(U743,'CHART OF ACCOUNTS'!$A$2:$B$328,2,FALSE)</f>
        <v>Hospital Revenue-In Patient</v>
      </c>
      <c r="R743">
        <v>1</v>
      </c>
      <c r="S743">
        <v>2014.8</v>
      </c>
      <c r="U743" t="s">
        <v>616</v>
      </c>
      <c r="X743" t="s">
        <v>1029</v>
      </c>
    </row>
    <row r="744" spans="1:24" ht="16" x14ac:dyDescent="0.2">
      <c r="A744" t="s">
        <v>1224</v>
      </c>
      <c r="K744" t="s">
        <v>1225</v>
      </c>
      <c r="L744" t="s">
        <v>1226</v>
      </c>
      <c r="M744" t="s">
        <v>1217</v>
      </c>
      <c r="N744" t="s">
        <v>1217</v>
      </c>
      <c r="Q744" s="5" t="str">
        <f>VLOOKUP(U744,'CHART OF ACCOUNTS'!$A$2:$B$328,2,FALSE)</f>
        <v>Hospital Revenue-In Patient</v>
      </c>
      <c r="R744">
        <v>1</v>
      </c>
      <c r="S744">
        <v>4107.53</v>
      </c>
      <c r="U744" t="s">
        <v>616</v>
      </c>
      <c r="X744" t="s">
        <v>1030</v>
      </c>
    </row>
    <row r="745" spans="1:24" ht="16" x14ac:dyDescent="0.2">
      <c r="A745" t="s">
        <v>1227</v>
      </c>
      <c r="K745" t="s">
        <v>1228</v>
      </c>
      <c r="L745" t="s">
        <v>1229</v>
      </c>
      <c r="M745" t="s">
        <v>1217</v>
      </c>
      <c r="N745" t="s">
        <v>1217</v>
      </c>
      <c r="Q745" s="5" t="str">
        <f>VLOOKUP(U745,'CHART OF ACCOUNTS'!$A$2:$B$328,2,FALSE)</f>
        <v>Hospital Revenue-In Patient</v>
      </c>
      <c r="R745">
        <v>1</v>
      </c>
      <c r="S745">
        <v>1800</v>
      </c>
      <c r="U745" t="s">
        <v>616</v>
      </c>
      <c r="X745" t="s">
        <v>1023</v>
      </c>
    </row>
    <row r="746" spans="1:24" ht="16" x14ac:dyDescent="0.2">
      <c r="A746" t="s">
        <v>1227</v>
      </c>
      <c r="K746" t="s">
        <v>1228</v>
      </c>
      <c r="L746" t="s">
        <v>1229</v>
      </c>
      <c r="M746" t="s">
        <v>1217</v>
      </c>
      <c r="N746" t="s">
        <v>1217</v>
      </c>
      <c r="Q746" s="5" t="str">
        <f>VLOOKUP(U746,'CHART OF ACCOUNTS'!$A$2:$B$328,2,FALSE)</f>
        <v>Hospital Revenue-In Patient</v>
      </c>
      <c r="R746">
        <v>1</v>
      </c>
      <c r="S746">
        <v>500</v>
      </c>
      <c r="U746" t="s">
        <v>616</v>
      </c>
      <c r="X746" t="s">
        <v>1024</v>
      </c>
    </row>
    <row r="747" spans="1:24" ht="16" x14ac:dyDescent="0.2">
      <c r="A747" t="s">
        <v>1227</v>
      </c>
      <c r="K747" t="s">
        <v>1228</v>
      </c>
      <c r="L747" t="s">
        <v>1229</v>
      </c>
      <c r="M747" t="s">
        <v>1217</v>
      </c>
      <c r="N747" t="s">
        <v>1217</v>
      </c>
      <c r="Q747" s="5" t="str">
        <f>VLOOKUP(U747,'CHART OF ACCOUNTS'!$A$2:$B$328,2,FALSE)</f>
        <v>Accounts Payable -Doctor's Fee Liability</v>
      </c>
      <c r="R747">
        <v>1</v>
      </c>
      <c r="S747">
        <v>19911.11</v>
      </c>
      <c r="U747" t="s">
        <v>437</v>
      </c>
      <c r="X747" t="s">
        <v>1025</v>
      </c>
    </row>
    <row r="748" spans="1:24" ht="16" x14ac:dyDescent="0.2">
      <c r="A748" t="s">
        <v>1227</v>
      </c>
      <c r="K748" t="s">
        <v>1228</v>
      </c>
      <c r="L748" t="s">
        <v>1229</v>
      </c>
      <c r="M748" t="s">
        <v>1217</v>
      </c>
      <c r="N748" t="s">
        <v>1217</v>
      </c>
      <c r="Q748" s="5" t="str">
        <f>VLOOKUP(U748,'CHART OF ACCOUNTS'!$A$2:$B$328,2,FALSE)</f>
        <v>Hospital Revenue-In Patient</v>
      </c>
      <c r="R748">
        <v>1</v>
      </c>
      <c r="S748">
        <v>1800</v>
      </c>
      <c r="U748" t="s">
        <v>616</v>
      </c>
      <c r="X748" t="s">
        <v>1025</v>
      </c>
    </row>
    <row r="749" spans="1:24" ht="16" x14ac:dyDescent="0.2">
      <c r="A749" t="s">
        <v>1227</v>
      </c>
      <c r="K749" t="s">
        <v>1228</v>
      </c>
      <c r="L749" t="s">
        <v>1229</v>
      </c>
      <c r="M749" t="s">
        <v>1217</v>
      </c>
      <c r="N749" t="s">
        <v>1217</v>
      </c>
      <c r="Q749" s="5" t="str">
        <f>VLOOKUP(U749,'CHART OF ACCOUNTS'!$A$2:$B$328,2,FALSE)</f>
        <v>Hospital Revenue-In Patient</v>
      </c>
      <c r="R749">
        <v>1</v>
      </c>
      <c r="S749">
        <v>7</v>
      </c>
      <c r="U749" t="s">
        <v>616</v>
      </c>
      <c r="X749" t="s">
        <v>1026</v>
      </c>
    </row>
    <row r="750" spans="1:24" ht="16" x14ac:dyDescent="0.2">
      <c r="A750" t="s">
        <v>1227</v>
      </c>
      <c r="K750" t="s">
        <v>1228</v>
      </c>
      <c r="L750" t="s">
        <v>1229</v>
      </c>
      <c r="M750" t="s">
        <v>1217</v>
      </c>
      <c r="N750" t="s">
        <v>1217</v>
      </c>
      <c r="Q750" s="5" t="str">
        <f>VLOOKUP(U750,'CHART OF ACCOUNTS'!$A$2:$B$328,2,FALSE)</f>
        <v>Hospital Revenue-In Patient</v>
      </c>
      <c r="R750">
        <v>1</v>
      </c>
      <c r="S750">
        <v>2534.6</v>
      </c>
      <c r="U750" t="s">
        <v>616</v>
      </c>
      <c r="X750" t="s">
        <v>1027</v>
      </c>
    </row>
    <row r="751" spans="1:24" ht="16" x14ac:dyDescent="0.2">
      <c r="A751" t="s">
        <v>1227</v>
      </c>
      <c r="K751" t="s">
        <v>1228</v>
      </c>
      <c r="L751" t="s">
        <v>1229</v>
      </c>
      <c r="M751" t="s">
        <v>1217</v>
      </c>
      <c r="N751" t="s">
        <v>1217</v>
      </c>
      <c r="Q751" s="5" t="str">
        <f>VLOOKUP(U751,'CHART OF ACCOUNTS'!$A$2:$B$328,2,FALSE)</f>
        <v>Hospital Revenue-In Patient</v>
      </c>
      <c r="R751">
        <v>1</v>
      </c>
      <c r="S751">
        <v>1504.36</v>
      </c>
      <c r="U751" t="s">
        <v>616</v>
      </c>
      <c r="X751" t="s">
        <v>1028</v>
      </c>
    </row>
    <row r="752" spans="1:24" ht="16" x14ac:dyDescent="0.2">
      <c r="A752" t="s">
        <v>1227</v>
      </c>
      <c r="K752" t="s">
        <v>1228</v>
      </c>
      <c r="L752" t="s">
        <v>1229</v>
      </c>
      <c r="M752" t="s">
        <v>1217</v>
      </c>
      <c r="N752" t="s">
        <v>1217</v>
      </c>
      <c r="Q752" s="5" t="str">
        <f>VLOOKUP(U752,'CHART OF ACCOUNTS'!$A$2:$B$328,2,FALSE)</f>
        <v>Hospital Revenue-In Patient</v>
      </c>
      <c r="R752">
        <v>1</v>
      </c>
      <c r="S752">
        <v>5495.55</v>
      </c>
      <c r="U752" t="s">
        <v>616</v>
      </c>
      <c r="X752" t="s">
        <v>1055</v>
      </c>
    </row>
    <row r="753" spans="1:24" ht="16" x14ac:dyDescent="0.2">
      <c r="A753" t="s">
        <v>1227</v>
      </c>
      <c r="K753" t="s">
        <v>1228</v>
      </c>
      <c r="L753" t="s">
        <v>1229</v>
      </c>
      <c r="M753" t="s">
        <v>1217</v>
      </c>
      <c r="N753" t="s">
        <v>1217</v>
      </c>
      <c r="Q753" s="5" t="str">
        <f>VLOOKUP(U753,'CHART OF ACCOUNTS'!$A$2:$B$328,2,FALSE)</f>
        <v>Hospital Revenue-In Patient</v>
      </c>
      <c r="R753">
        <v>1</v>
      </c>
      <c r="S753">
        <v>3592.56</v>
      </c>
      <c r="U753" t="s">
        <v>616</v>
      </c>
      <c r="X753" t="s">
        <v>1030</v>
      </c>
    </row>
    <row r="754" spans="1:24" ht="16" x14ac:dyDescent="0.2">
      <c r="A754" t="s">
        <v>1230</v>
      </c>
      <c r="K754" t="s">
        <v>1231</v>
      </c>
      <c r="L754" t="s">
        <v>1232</v>
      </c>
      <c r="M754" t="s">
        <v>1217</v>
      </c>
      <c r="N754" t="s">
        <v>1217</v>
      </c>
      <c r="Q754" s="5" t="str">
        <f>VLOOKUP(U754,'CHART OF ACCOUNTS'!$A$2:$B$328,2,FALSE)</f>
        <v>Hospital Revenue-In Patient</v>
      </c>
      <c r="R754">
        <v>1</v>
      </c>
      <c r="S754">
        <v>4013.28</v>
      </c>
      <c r="U754" t="s">
        <v>616</v>
      </c>
      <c r="X754" t="s">
        <v>1021</v>
      </c>
    </row>
    <row r="755" spans="1:24" ht="16" x14ac:dyDescent="0.2">
      <c r="A755" t="s">
        <v>1230</v>
      </c>
      <c r="K755" t="s">
        <v>1231</v>
      </c>
      <c r="L755" t="s">
        <v>1232</v>
      </c>
      <c r="M755" t="s">
        <v>1217</v>
      </c>
      <c r="N755" t="s">
        <v>1217</v>
      </c>
      <c r="Q755" s="5" t="str">
        <f>VLOOKUP(U755,'CHART OF ACCOUNTS'!$A$2:$B$328,2,FALSE)</f>
        <v>Hospital Revenue-In Patient</v>
      </c>
      <c r="R755">
        <v>1</v>
      </c>
      <c r="S755">
        <v>6800</v>
      </c>
      <c r="U755" t="s">
        <v>616</v>
      </c>
      <c r="X755" t="s">
        <v>1023</v>
      </c>
    </row>
    <row r="756" spans="1:24" ht="16" x14ac:dyDescent="0.2">
      <c r="A756" t="s">
        <v>1230</v>
      </c>
      <c r="K756" t="s">
        <v>1231</v>
      </c>
      <c r="L756" t="s">
        <v>1232</v>
      </c>
      <c r="M756" t="s">
        <v>1217</v>
      </c>
      <c r="N756" t="s">
        <v>1217</v>
      </c>
      <c r="Q756" s="5" t="str">
        <f>VLOOKUP(U756,'CHART OF ACCOUNTS'!$A$2:$B$328,2,FALSE)</f>
        <v>Hospital Revenue-In Patient</v>
      </c>
      <c r="R756">
        <v>1</v>
      </c>
      <c r="S756">
        <v>500</v>
      </c>
      <c r="U756" t="s">
        <v>616</v>
      </c>
      <c r="X756" t="s">
        <v>1024</v>
      </c>
    </row>
    <row r="757" spans="1:24" ht="16" x14ac:dyDescent="0.2">
      <c r="A757" t="s">
        <v>1230</v>
      </c>
      <c r="K757" t="s">
        <v>1231</v>
      </c>
      <c r="L757" t="s">
        <v>1232</v>
      </c>
      <c r="M757" t="s">
        <v>1217</v>
      </c>
      <c r="N757" t="s">
        <v>1217</v>
      </c>
      <c r="Q757" s="5" t="str">
        <f>VLOOKUP(U757,'CHART OF ACCOUNTS'!$A$2:$B$328,2,FALSE)</f>
        <v>Accounts Payable -Doctor's Fee Liability</v>
      </c>
      <c r="R757">
        <v>1</v>
      </c>
      <c r="S757">
        <v>5263.16</v>
      </c>
      <c r="U757" t="s">
        <v>437</v>
      </c>
      <c r="X757" t="s">
        <v>1025</v>
      </c>
    </row>
    <row r="758" spans="1:24" ht="16" x14ac:dyDescent="0.2">
      <c r="A758" t="s">
        <v>1230</v>
      </c>
      <c r="K758" t="s">
        <v>1231</v>
      </c>
      <c r="L758" t="s">
        <v>1232</v>
      </c>
      <c r="M758" t="s">
        <v>1217</v>
      </c>
      <c r="N758" t="s">
        <v>1217</v>
      </c>
      <c r="Q758" s="5" t="str">
        <f>VLOOKUP(U758,'CHART OF ACCOUNTS'!$A$2:$B$328,2,FALSE)</f>
        <v>Accounts Payable -Doctor's Fee Liability</v>
      </c>
      <c r="R758">
        <v>1</v>
      </c>
      <c r="S758">
        <v>10477.56</v>
      </c>
      <c r="U758" t="s">
        <v>437</v>
      </c>
      <c r="X758" t="s">
        <v>1025</v>
      </c>
    </row>
    <row r="759" spans="1:24" ht="16" x14ac:dyDescent="0.2">
      <c r="A759" t="s">
        <v>1230</v>
      </c>
      <c r="K759" t="s">
        <v>1231</v>
      </c>
      <c r="L759" t="s">
        <v>1232</v>
      </c>
      <c r="M759" t="s">
        <v>1217</v>
      </c>
      <c r="N759" t="s">
        <v>1217</v>
      </c>
      <c r="Q759" s="5" t="str">
        <f>VLOOKUP(U759,'CHART OF ACCOUNTS'!$A$2:$B$328,2,FALSE)</f>
        <v>Accounts Payable -Doctor's Fee Liability</v>
      </c>
      <c r="R759">
        <v>1</v>
      </c>
      <c r="S759">
        <v>20000</v>
      </c>
      <c r="U759" t="s">
        <v>437</v>
      </c>
      <c r="X759" t="s">
        <v>1025</v>
      </c>
    </row>
    <row r="760" spans="1:24" ht="16" x14ac:dyDescent="0.2">
      <c r="A760" t="s">
        <v>1230</v>
      </c>
      <c r="K760" t="s">
        <v>1231</v>
      </c>
      <c r="L760" t="s">
        <v>1232</v>
      </c>
      <c r="M760" t="s">
        <v>1217</v>
      </c>
      <c r="N760" t="s">
        <v>1217</v>
      </c>
      <c r="Q760" s="5" t="str">
        <f>VLOOKUP(U760,'CHART OF ACCOUNTS'!$A$2:$B$328,2,FALSE)</f>
        <v>Accounts Receivable-PHIC-HOSPITAL FEES</v>
      </c>
      <c r="R760">
        <v>1</v>
      </c>
      <c r="S760">
        <v>-10150</v>
      </c>
      <c r="U760" t="s">
        <v>65</v>
      </c>
      <c r="X760" t="s">
        <v>1025</v>
      </c>
    </row>
    <row r="761" spans="1:24" ht="16" x14ac:dyDescent="0.2">
      <c r="A761" t="s">
        <v>1230</v>
      </c>
      <c r="K761" t="s">
        <v>1231</v>
      </c>
      <c r="L761" t="s">
        <v>1232</v>
      </c>
      <c r="M761" t="s">
        <v>1217</v>
      </c>
      <c r="N761" t="s">
        <v>1217</v>
      </c>
      <c r="Q761" s="5" t="str">
        <f>VLOOKUP(U761,'CHART OF ACCOUNTS'!$A$2:$B$328,2,FALSE)</f>
        <v>Hospital Revenue-In Patient</v>
      </c>
      <c r="R761">
        <v>1</v>
      </c>
      <c r="S761">
        <v>805</v>
      </c>
      <c r="U761" t="s">
        <v>616</v>
      </c>
      <c r="X761" t="s">
        <v>1025</v>
      </c>
    </row>
    <row r="762" spans="1:24" ht="16" x14ac:dyDescent="0.2">
      <c r="A762" t="s">
        <v>1230</v>
      </c>
      <c r="K762" t="s">
        <v>1231</v>
      </c>
      <c r="L762" t="s">
        <v>1232</v>
      </c>
      <c r="M762" t="s">
        <v>1217</v>
      </c>
      <c r="N762" t="s">
        <v>1217</v>
      </c>
      <c r="Q762" s="5" t="str">
        <f>VLOOKUP(U762,'CHART OF ACCOUNTS'!$A$2:$B$328,2,FALSE)</f>
        <v>Hospital Revenue-In Patient</v>
      </c>
      <c r="R762">
        <v>1</v>
      </c>
      <c r="S762">
        <v>4529.8500000000004</v>
      </c>
      <c r="U762" t="s">
        <v>616</v>
      </c>
      <c r="X762" t="s">
        <v>1040</v>
      </c>
    </row>
    <row r="763" spans="1:24" ht="16" x14ac:dyDescent="0.2">
      <c r="A763" t="s">
        <v>1230</v>
      </c>
      <c r="K763" t="s">
        <v>1231</v>
      </c>
      <c r="L763" t="s">
        <v>1232</v>
      </c>
      <c r="M763" t="s">
        <v>1217</v>
      </c>
      <c r="N763" t="s">
        <v>1217</v>
      </c>
      <c r="Q763" s="5" t="str">
        <f>VLOOKUP(U763,'CHART OF ACCOUNTS'!$A$2:$B$328,2,FALSE)</f>
        <v>Hospital Revenue-In Patient</v>
      </c>
      <c r="R763">
        <v>1</v>
      </c>
      <c r="S763">
        <v>3780.8</v>
      </c>
      <c r="U763" t="s">
        <v>616</v>
      </c>
      <c r="X763" t="s">
        <v>1026</v>
      </c>
    </row>
    <row r="764" spans="1:24" ht="16" x14ac:dyDescent="0.2">
      <c r="A764" t="s">
        <v>1230</v>
      </c>
      <c r="K764" t="s">
        <v>1231</v>
      </c>
      <c r="L764" t="s">
        <v>1232</v>
      </c>
      <c r="M764" t="s">
        <v>1217</v>
      </c>
      <c r="N764" t="s">
        <v>1217</v>
      </c>
      <c r="Q764" s="5" t="str">
        <f>VLOOKUP(U764,'CHART OF ACCOUNTS'!$A$2:$B$328,2,FALSE)</f>
        <v>Hospital Revenue-In Patient</v>
      </c>
      <c r="R764">
        <v>1</v>
      </c>
      <c r="S764">
        <v>22087.35</v>
      </c>
      <c r="U764" t="s">
        <v>616</v>
      </c>
      <c r="X764" t="s">
        <v>1027</v>
      </c>
    </row>
    <row r="765" spans="1:24" ht="16" x14ac:dyDescent="0.2">
      <c r="A765" t="s">
        <v>1230</v>
      </c>
      <c r="K765" t="s">
        <v>1231</v>
      </c>
      <c r="L765" t="s">
        <v>1232</v>
      </c>
      <c r="M765" t="s">
        <v>1217</v>
      </c>
      <c r="N765" t="s">
        <v>1217</v>
      </c>
      <c r="Q765" s="5" t="str">
        <f>VLOOKUP(U765,'CHART OF ACCOUNTS'!$A$2:$B$328,2,FALSE)</f>
        <v>Hospital Revenue-In Patient</v>
      </c>
      <c r="R765">
        <v>1</v>
      </c>
      <c r="S765">
        <v>3074.42</v>
      </c>
      <c r="U765" t="s">
        <v>616</v>
      </c>
      <c r="X765" t="s">
        <v>1028</v>
      </c>
    </row>
    <row r="766" spans="1:24" ht="16" x14ac:dyDescent="0.2">
      <c r="A766" t="s">
        <v>1230</v>
      </c>
      <c r="K766" t="s">
        <v>1231</v>
      </c>
      <c r="L766" t="s">
        <v>1232</v>
      </c>
      <c r="M766" t="s">
        <v>1217</v>
      </c>
      <c r="N766" t="s">
        <v>1217</v>
      </c>
      <c r="Q766" s="5" t="str">
        <f>VLOOKUP(U766,'CHART OF ACCOUNTS'!$A$2:$B$328,2,FALSE)</f>
        <v>Hospital Revenue-In Patient</v>
      </c>
      <c r="R766">
        <v>1</v>
      </c>
      <c r="S766">
        <v>15700</v>
      </c>
      <c r="U766" t="s">
        <v>616</v>
      </c>
      <c r="X766" t="s">
        <v>1233</v>
      </c>
    </row>
    <row r="767" spans="1:24" ht="16" x14ac:dyDescent="0.2">
      <c r="A767" t="s">
        <v>1230</v>
      </c>
      <c r="K767" t="s">
        <v>1231</v>
      </c>
      <c r="L767" t="s">
        <v>1232</v>
      </c>
      <c r="M767" t="s">
        <v>1217</v>
      </c>
      <c r="N767" t="s">
        <v>1217</v>
      </c>
      <c r="Q767" s="5" t="str">
        <f>VLOOKUP(U767,'CHART OF ACCOUNTS'!$A$2:$B$328,2,FALSE)</f>
        <v>Hospital Revenue-In Patient</v>
      </c>
      <c r="R767">
        <v>1</v>
      </c>
      <c r="S767">
        <v>3501.75</v>
      </c>
      <c r="U767" t="s">
        <v>616</v>
      </c>
      <c r="X767" t="s">
        <v>1029</v>
      </c>
    </row>
    <row r="768" spans="1:24" ht="16" x14ac:dyDescent="0.2">
      <c r="A768" t="s">
        <v>1230</v>
      </c>
      <c r="K768" t="s">
        <v>1231</v>
      </c>
      <c r="L768" t="s">
        <v>1232</v>
      </c>
      <c r="M768" t="s">
        <v>1217</v>
      </c>
      <c r="N768" t="s">
        <v>1217</v>
      </c>
      <c r="Q768" s="5" t="str">
        <f>VLOOKUP(U768,'CHART OF ACCOUNTS'!$A$2:$B$328,2,FALSE)</f>
        <v>Hospital Revenue-In Patient</v>
      </c>
      <c r="R768">
        <v>1</v>
      </c>
      <c r="S768">
        <v>17088.05</v>
      </c>
      <c r="U768" t="s">
        <v>616</v>
      </c>
      <c r="X768" t="s">
        <v>1080</v>
      </c>
    </row>
    <row r="769" spans="1:24" ht="16" x14ac:dyDescent="0.2">
      <c r="A769" t="s">
        <v>1230</v>
      </c>
      <c r="K769" t="s">
        <v>1231</v>
      </c>
      <c r="L769" t="s">
        <v>1232</v>
      </c>
      <c r="M769" t="s">
        <v>1217</v>
      </c>
      <c r="N769" t="s">
        <v>1217</v>
      </c>
      <c r="Q769" s="5" t="str">
        <f>VLOOKUP(U769,'CHART OF ACCOUNTS'!$A$2:$B$328,2,FALSE)</f>
        <v>Hospital Revenue-In Patient</v>
      </c>
      <c r="R769">
        <v>1</v>
      </c>
      <c r="S769">
        <v>9155.01</v>
      </c>
      <c r="U769" t="s">
        <v>616</v>
      </c>
      <c r="X769" t="s">
        <v>1030</v>
      </c>
    </row>
    <row r="770" spans="1:24" ht="16" x14ac:dyDescent="0.2">
      <c r="A770" t="s">
        <v>1230</v>
      </c>
      <c r="K770" t="s">
        <v>1231</v>
      </c>
      <c r="L770" t="s">
        <v>1232</v>
      </c>
      <c r="M770" t="s">
        <v>1217</v>
      </c>
      <c r="N770" t="s">
        <v>1217</v>
      </c>
      <c r="Q770" s="5" t="str">
        <f>VLOOKUP(U770,'CHART OF ACCOUNTS'!$A$2:$B$328,2,FALSE)</f>
        <v>Hospital Revenue-In Patient</v>
      </c>
      <c r="R770">
        <v>1</v>
      </c>
      <c r="S770">
        <v>1803.2</v>
      </c>
      <c r="U770" t="s">
        <v>616</v>
      </c>
      <c r="X770" t="s">
        <v>1031</v>
      </c>
    </row>
    <row r="771" spans="1:24" ht="16" x14ac:dyDescent="0.2">
      <c r="A771" t="s">
        <v>1234</v>
      </c>
      <c r="K771" t="s">
        <v>1235</v>
      </c>
      <c r="L771" t="s">
        <v>1236</v>
      </c>
      <c r="M771" t="s">
        <v>1217</v>
      </c>
      <c r="N771" t="s">
        <v>1217</v>
      </c>
      <c r="Q771" s="5" t="str">
        <f>VLOOKUP(U771,'CHART OF ACCOUNTS'!$A$2:$B$328,2,FALSE)</f>
        <v>Hospital Revenue-In Patient</v>
      </c>
      <c r="R771">
        <v>1</v>
      </c>
      <c r="S771">
        <v>2550</v>
      </c>
      <c r="U771" t="s">
        <v>616</v>
      </c>
      <c r="X771" t="s">
        <v>1023</v>
      </c>
    </row>
    <row r="772" spans="1:24" ht="16" x14ac:dyDescent="0.2">
      <c r="A772" t="s">
        <v>1234</v>
      </c>
      <c r="K772" t="s">
        <v>1235</v>
      </c>
      <c r="L772" t="s">
        <v>1236</v>
      </c>
      <c r="M772" t="s">
        <v>1217</v>
      </c>
      <c r="N772" t="s">
        <v>1217</v>
      </c>
      <c r="Q772" s="5" t="str">
        <f>VLOOKUP(U772,'CHART OF ACCOUNTS'!$A$2:$B$328,2,FALSE)</f>
        <v>Hospital Revenue-In Patient</v>
      </c>
      <c r="R772">
        <v>1</v>
      </c>
      <c r="S772">
        <v>500</v>
      </c>
      <c r="U772" t="s">
        <v>616</v>
      </c>
      <c r="X772" t="s">
        <v>1024</v>
      </c>
    </row>
    <row r="773" spans="1:24" ht="16" x14ac:dyDescent="0.2">
      <c r="A773" t="s">
        <v>1234</v>
      </c>
      <c r="K773" t="s">
        <v>1235</v>
      </c>
      <c r="L773" t="s">
        <v>1236</v>
      </c>
      <c r="M773" t="s">
        <v>1217</v>
      </c>
      <c r="N773" t="s">
        <v>1217</v>
      </c>
      <c r="Q773" s="5" t="str">
        <f>VLOOKUP(U773,'CHART OF ACCOUNTS'!$A$2:$B$328,2,FALSE)</f>
        <v>Accounts Payable -Doctor's Fee Liability</v>
      </c>
      <c r="R773">
        <v>1</v>
      </c>
      <c r="S773">
        <v>3871.2</v>
      </c>
      <c r="U773" t="s">
        <v>437</v>
      </c>
      <c r="X773" t="s">
        <v>1025</v>
      </c>
    </row>
    <row r="774" spans="1:24" ht="16" x14ac:dyDescent="0.2">
      <c r="A774" t="s">
        <v>1234</v>
      </c>
      <c r="K774" t="s">
        <v>1235</v>
      </c>
      <c r="L774" t="s">
        <v>1236</v>
      </c>
      <c r="M774" t="s">
        <v>1217</v>
      </c>
      <c r="N774" t="s">
        <v>1217</v>
      </c>
      <c r="Q774" s="5" t="str">
        <f>VLOOKUP(U774,'CHART OF ACCOUNTS'!$A$2:$B$328,2,FALSE)</f>
        <v>Accounts Receivable-PHIC-HOSPITAL FEES</v>
      </c>
      <c r="R774">
        <v>1</v>
      </c>
      <c r="S774">
        <v>-9940</v>
      </c>
      <c r="U774" t="s">
        <v>65</v>
      </c>
      <c r="X774" t="s">
        <v>1025</v>
      </c>
    </row>
    <row r="775" spans="1:24" ht="16" x14ac:dyDescent="0.2">
      <c r="A775" t="s">
        <v>1234</v>
      </c>
      <c r="K775" t="s">
        <v>1235</v>
      </c>
      <c r="L775" t="s">
        <v>1236</v>
      </c>
      <c r="M775" t="s">
        <v>1217</v>
      </c>
      <c r="N775" t="s">
        <v>1217</v>
      </c>
      <c r="Q775" s="5" t="str">
        <f>VLOOKUP(U775,'CHART OF ACCOUNTS'!$A$2:$B$328,2,FALSE)</f>
        <v>Hospital Revenue-In Patient</v>
      </c>
      <c r="R775">
        <v>1</v>
      </c>
      <c r="S775">
        <v>929.48</v>
      </c>
      <c r="U775" t="s">
        <v>616</v>
      </c>
      <c r="X775" t="s">
        <v>1026</v>
      </c>
    </row>
    <row r="776" spans="1:24" ht="16" x14ac:dyDescent="0.2">
      <c r="A776" t="s">
        <v>1234</v>
      </c>
      <c r="K776" t="s">
        <v>1235</v>
      </c>
      <c r="L776" t="s">
        <v>1236</v>
      </c>
      <c r="M776" t="s">
        <v>1217</v>
      </c>
      <c r="N776" t="s">
        <v>1217</v>
      </c>
      <c r="Q776" s="5" t="str">
        <f>VLOOKUP(U776,'CHART OF ACCOUNTS'!$A$2:$B$328,2,FALSE)</f>
        <v>Hospital Revenue-In Patient</v>
      </c>
      <c r="R776">
        <v>1</v>
      </c>
      <c r="S776">
        <v>330.05</v>
      </c>
      <c r="U776" t="s">
        <v>616</v>
      </c>
      <c r="X776" t="s">
        <v>1027</v>
      </c>
    </row>
    <row r="777" spans="1:24" ht="16" x14ac:dyDescent="0.2">
      <c r="A777" t="s">
        <v>1234</v>
      </c>
      <c r="K777" t="s">
        <v>1235</v>
      </c>
      <c r="L777" t="s">
        <v>1236</v>
      </c>
      <c r="M777" t="s">
        <v>1217</v>
      </c>
      <c r="N777" t="s">
        <v>1217</v>
      </c>
      <c r="Q777" s="5" t="str">
        <f>VLOOKUP(U777,'CHART OF ACCOUNTS'!$A$2:$B$328,2,FALSE)</f>
        <v>Hospital Revenue-In Patient</v>
      </c>
      <c r="R777">
        <v>1</v>
      </c>
      <c r="S777">
        <v>1762.18</v>
      </c>
      <c r="U777" t="s">
        <v>616</v>
      </c>
      <c r="X777" t="s">
        <v>1028</v>
      </c>
    </row>
    <row r="778" spans="1:24" ht="16" x14ac:dyDescent="0.2">
      <c r="A778" t="s">
        <v>1234</v>
      </c>
      <c r="K778" t="s">
        <v>1235</v>
      </c>
      <c r="L778" t="s">
        <v>1236</v>
      </c>
      <c r="M778" t="s">
        <v>1217</v>
      </c>
      <c r="N778" t="s">
        <v>1217</v>
      </c>
      <c r="Q778" s="5" t="str">
        <f>VLOOKUP(U778,'CHART OF ACCOUNTS'!$A$2:$B$328,2,FALSE)</f>
        <v>Hospital Revenue-In Patient</v>
      </c>
      <c r="R778">
        <v>1</v>
      </c>
      <c r="S778">
        <v>27176.15</v>
      </c>
      <c r="U778" t="s">
        <v>616</v>
      </c>
      <c r="X778" t="s">
        <v>1029</v>
      </c>
    </row>
    <row r="779" spans="1:24" ht="16" x14ac:dyDescent="0.2">
      <c r="A779" t="s">
        <v>1234</v>
      </c>
      <c r="K779" t="s">
        <v>1235</v>
      </c>
      <c r="L779" t="s">
        <v>1236</v>
      </c>
      <c r="M779" t="s">
        <v>1217</v>
      </c>
      <c r="N779" t="s">
        <v>1217</v>
      </c>
      <c r="Q779" s="5" t="str">
        <f>VLOOKUP(U779,'CHART OF ACCOUNTS'!$A$2:$B$328,2,FALSE)</f>
        <v>Hospital Revenue-In Patient</v>
      </c>
      <c r="R779">
        <v>1</v>
      </c>
      <c r="S779">
        <v>7214.07</v>
      </c>
      <c r="U779" t="s">
        <v>616</v>
      </c>
      <c r="X779" t="s">
        <v>1030</v>
      </c>
    </row>
    <row r="780" spans="1:24" ht="16" x14ac:dyDescent="0.2">
      <c r="A780" t="s">
        <v>1237</v>
      </c>
      <c r="K780" t="s">
        <v>1238</v>
      </c>
      <c r="L780" t="s">
        <v>1239</v>
      </c>
      <c r="M780" t="s">
        <v>1217</v>
      </c>
      <c r="N780" t="s">
        <v>1217</v>
      </c>
      <c r="Q780" s="5" t="str">
        <f>VLOOKUP(U780,'CHART OF ACCOUNTS'!$A$2:$B$328,2,FALSE)</f>
        <v>Hospital Revenue-In Patient</v>
      </c>
      <c r="R780">
        <v>1</v>
      </c>
      <c r="S780">
        <v>850</v>
      </c>
      <c r="U780" t="s">
        <v>616</v>
      </c>
      <c r="X780" t="s">
        <v>1023</v>
      </c>
    </row>
    <row r="781" spans="1:24" ht="16" x14ac:dyDescent="0.2">
      <c r="A781" t="s">
        <v>1237</v>
      </c>
      <c r="K781" t="s">
        <v>1238</v>
      </c>
      <c r="L781" t="s">
        <v>1239</v>
      </c>
      <c r="M781" t="s">
        <v>1217</v>
      </c>
      <c r="N781" t="s">
        <v>1217</v>
      </c>
      <c r="Q781" s="5" t="str">
        <f>VLOOKUP(U781,'CHART OF ACCOUNTS'!$A$2:$B$328,2,FALSE)</f>
        <v>Accounts Payable -Doctor's Fee Liability</v>
      </c>
      <c r="R781">
        <v>1</v>
      </c>
      <c r="S781">
        <v>472.22</v>
      </c>
      <c r="U781" t="s">
        <v>437</v>
      </c>
      <c r="X781" t="s">
        <v>1025</v>
      </c>
    </row>
    <row r="782" spans="1:24" ht="16" x14ac:dyDescent="0.2">
      <c r="A782" t="s">
        <v>1237</v>
      </c>
      <c r="K782" t="s">
        <v>1238</v>
      </c>
      <c r="L782" t="s">
        <v>1239</v>
      </c>
      <c r="M782" t="s">
        <v>1217</v>
      </c>
      <c r="N782" t="s">
        <v>1217</v>
      </c>
      <c r="Q782" s="5" t="str">
        <f>VLOOKUP(U782,'CHART OF ACCOUNTS'!$A$2:$B$328,2,FALSE)</f>
        <v>Accounts Payable -Doctor's Fee Liability</v>
      </c>
      <c r="R782">
        <v>1</v>
      </c>
      <c r="S782">
        <v>7304.08</v>
      </c>
      <c r="U782" t="s">
        <v>437</v>
      </c>
      <c r="X782" t="s">
        <v>1025</v>
      </c>
    </row>
    <row r="783" spans="1:24" ht="16" x14ac:dyDescent="0.2">
      <c r="A783" t="s">
        <v>1237</v>
      </c>
      <c r="K783" t="s">
        <v>1238</v>
      </c>
      <c r="L783" t="s">
        <v>1239</v>
      </c>
      <c r="M783" t="s">
        <v>1217</v>
      </c>
      <c r="N783" t="s">
        <v>1217</v>
      </c>
      <c r="Q783" s="5" t="str">
        <f>VLOOKUP(U783,'CHART OF ACCOUNTS'!$A$2:$B$328,2,FALSE)</f>
        <v>Accounts Receivable-PHIC-HOSPITAL FEES</v>
      </c>
      <c r="R783">
        <v>1</v>
      </c>
      <c r="S783">
        <v>-4480</v>
      </c>
      <c r="U783" t="s">
        <v>65</v>
      </c>
      <c r="X783" t="s">
        <v>1025</v>
      </c>
    </row>
    <row r="784" spans="1:24" ht="16" x14ac:dyDescent="0.2">
      <c r="A784" t="s">
        <v>1237</v>
      </c>
      <c r="K784" t="s">
        <v>1238</v>
      </c>
      <c r="L784" t="s">
        <v>1239</v>
      </c>
      <c r="M784" t="s">
        <v>1217</v>
      </c>
      <c r="N784" t="s">
        <v>1217</v>
      </c>
      <c r="Q784" s="5" t="str">
        <f>VLOOKUP(U784,'CHART OF ACCOUNTS'!$A$2:$B$328,2,FALSE)</f>
        <v>Hospital Revenue-In Patient</v>
      </c>
      <c r="R784">
        <v>1</v>
      </c>
      <c r="S784">
        <v>2714</v>
      </c>
      <c r="U784" t="s">
        <v>616</v>
      </c>
      <c r="X784" t="s">
        <v>1027</v>
      </c>
    </row>
    <row r="785" spans="1:24" ht="16" x14ac:dyDescent="0.2">
      <c r="A785" t="s">
        <v>1237</v>
      </c>
      <c r="K785" t="s">
        <v>1238</v>
      </c>
      <c r="L785" t="s">
        <v>1239</v>
      </c>
      <c r="M785" t="s">
        <v>1217</v>
      </c>
      <c r="N785" t="s">
        <v>1217</v>
      </c>
      <c r="Q785" s="5" t="str">
        <f>VLOOKUP(U785,'CHART OF ACCOUNTS'!$A$2:$B$328,2,FALSE)</f>
        <v>Hospital Revenue-In Patient</v>
      </c>
      <c r="R785">
        <v>1</v>
      </c>
      <c r="S785">
        <v>230</v>
      </c>
      <c r="U785" t="s">
        <v>616</v>
      </c>
      <c r="X785" t="s">
        <v>1036</v>
      </c>
    </row>
    <row r="786" spans="1:24" ht="16" x14ac:dyDescent="0.2">
      <c r="A786" t="s">
        <v>1237</v>
      </c>
      <c r="K786" t="s">
        <v>1238</v>
      </c>
      <c r="L786" t="s">
        <v>1239</v>
      </c>
      <c r="M786" t="s">
        <v>1217</v>
      </c>
      <c r="N786" t="s">
        <v>1217</v>
      </c>
      <c r="Q786" s="5" t="str">
        <f>VLOOKUP(U786,'CHART OF ACCOUNTS'!$A$2:$B$328,2,FALSE)</f>
        <v>Hospital Revenue-In Patient</v>
      </c>
      <c r="R786">
        <v>1</v>
      </c>
      <c r="S786">
        <v>2875</v>
      </c>
      <c r="U786" t="s">
        <v>616</v>
      </c>
      <c r="X786" t="s">
        <v>1101</v>
      </c>
    </row>
    <row r="787" spans="1:24" ht="16" x14ac:dyDescent="0.2">
      <c r="A787" t="s">
        <v>1237</v>
      </c>
      <c r="K787" t="s">
        <v>1238</v>
      </c>
      <c r="L787" t="s">
        <v>1239</v>
      </c>
      <c r="M787" t="s">
        <v>1217</v>
      </c>
      <c r="N787" t="s">
        <v>1217</v>
      </c>
      <c r="Q787" s="5" t="str">
        <f>VLOOKUP(U787,'CHART OF ACCOUNTS'!$A$2:$B$328,2,FALSE)</f>
        <v>Hospital Revenue-In Patient</v>
      </c>
      <c r="R787">
        <v>1</v>
      </c>
      <c r="S787">
        <v>2963.09</v>
      </c>
      <c r="U787" t="s">
        <v>616</v>
      </c>
      <c r="X787" t="s">
        <v>1030</v>
      </c>
    </row>
    <row r="788" spans="1:24" ht="16" x14ac:dyDescent="0.2">
      <c r="A788" t="s">
        <v>1240</v>
      </c>
      <c r="K788" t="s">
        <v>1241</v>
      </c>
      <c r="L788" t="s">
        <v>1242</v>
      </c>
      <c r="M788" t="s">
        <v>1217</v>
      </c>
      <c r="N788" t="s">
        <v>1217</v>
      </c>
      <c r="Q788" s="5" t="str">
        <f>VLOOKUP(U788,'CHART OF ACCOUNTS'!$A$2:$B$328,2,FALSE)</f>
        <v>Hospital Revenue-In Patient</v>
      </c>
      <c r="R788">
        <v>1</v>
      </c>
      <c r="S788">
        <v>3107.09</v>
      </c>
      <c r="U788" t="s">
        <v>616</v>
      </c>
      <c r="X788" t="s">
        <v>1021</v>
      </c>
    </row>
    <row r="789" spans="1:24" ht="16" x14ac:dyDescent="0.2">
      <c r="A789" t="s">
        <v>1240</v>
      </c>
      <c r="K789" t="s">
        <v>1241</v>
      </c>
      <c r="L789" t="s">
        <v>1242</v>
      </c>
      <c r="M789" t="s">
        <v>1217</v>
      </c>
      <c r="N789" t="s">
        <v>1217</v>
      </c>
      <c r="Q789" s="5" t="str">
        <f>VLOOKUP(U789,'CHART OF ACCOUNTS'!$A$2:$B$328,2,FALSE)</f>
        <v>Accounts Payable -Doctor's Fee Liability</v>
      </c>
      <c r="R789">
        <v>1</v>
      </c>
      <c r="S789">
        <v>17647.060000000001</v>
      </c>
      <c r="U789" t="s">
        <v>437</v>
      </c>
      <c r="X789" t="s">
        <v>1023</v>
      </c>
    </row>
    <row r="790" spans="1:24" ht="16" x14ac:dyDescent="0.2">
      <c r="A790" t="s">
        <v>1240</v>
      </c>
      <c r="K790" t="s">
        <v>1241</v>
      </c>
      <c r="L790" t="s">
        <v>1242</v>
      </c>
      <c r="M790" t="s">
        <v>1217</v>
      </c>
      <c r="N790" t="s">
        <v>1217</v>
      </c>
      <c r="Q790" s="5" t="str">
        <f>VLOOKUP(U790,'CHART OF ACCOUNTS'!$A$2:$B$328,2,FALSE)</f>
        <v>Hospital Revenue-In Patient</v>
      </c>
      <c r="R790">
        <v>1</v>
      </c>
      <c r="S790">
        <v>40500</v>
      </c>
      <c r="U790" t="s">
        <v>616</v>
      </c>
      <c r="X790" t="s">
        <v>1023</v>
      </c>
    </row>
    <row r="791" spans="1:24" ht="16" x14ac:dyDescent="0.2">
      <c r="A791" t="s">
        <v>1240</v>
      </c>
      <c r="K791" t="s">
        <v>1241</v>
      </c>
      <c r="L791" t="s">
        <v>1242</v>
      </c>
      <c r="M791" t="s">
        <v>1217</v>
      </c>
      <c r="N791" t="s">
        <v>1217</v>
      </c>
      <c r="Q791" s="5" t="str">
        <f>VLOOKUP(U791,'CHART OF ACCOUNTS'!$A$2:$B$328,2,FALSE)</f>
        <v>Hospital Revenue-In Patient</v>
      </c>
      <c r="R791">
        <v>1</v>
      </c>
      <c r="S791">
        <v>500</v>
      </c>
      <c r="U791" t="s">
        <v>616</v>
      </c>
      <c r="X791" t="s">
        <v>1024</v>
      </c>
    </row>
    <row r="792" spans="1:24" ht="16" x14ac:dyDescent="0.2">
      <c r="A792" t="s">
        <v>1240</v>
      </c>
      <c r="K792" t="s">
        <v>1241</v>
      </c>
      <c r="L792" t="s">
        <v>1242</v>
      </c>
      <c r="M792" t="s">
        <v>1217</v>
      </c>
      <c r="N792" t="s">
        <v>1217</v>
      </c>
      <c r="Q792" s="5" t="str">
        <f>VLOOKUP(U792,'CHART OF ACCOUNTS'!$A$2:$B$328,2,FALSE)</f>
        <v>Accounts Payable -Doctor's Fee Liability</v>
      </c>
      <c r="R792">
        <v>1</v>
      </c>
      <c r="S792">
        <v>5555.56</v>
      </c>
      <c r="U792" t="s">
        <v>437</v>
      </c>
      <c r="X792" t="s">
        <v>1025</v>
      </c>
    </row>
    <row r="793" spans="1:24" ht="16" x14ac:dyDescent="0.2">
      <c r="A793" t="s">
        <v>1240</v>
      </c>
      <c r="K793" t="s">
        <v>1241</v>
      </c>
      <c r="L793" t="s">
        <v>1242</v>
      </c>
      <c r="M793" t="s">
        <v>1217</v>
      </c>
      <c r="N793" t="s">
        <v>1217</v>
      </c>
      <c r="Q793" s="5" t="str">
        <f>VLOOKUP(U793,'CHART OF ACCOUNTS'!$A$2:$B$328,2,FALSE)</f>
        <v>Hospital Discounts and Allowances-PWD/SC</v>
      </c>
      <c r="R793">
        <v>1</v>
      </c>
      <c r="S793">
        <v>-22969.78</v>
      </c>
      <c r="U793" t="s">
        <v>681</v>
      </c>
      <c r="X793" t="s">
        <v>1025</v>
      </c>
    </row>
    <row r="794" spans="1:24" ht="16" x14ac:dyDescent="0.2">
      <c r="A794" t="s">
        <v>1240</v>
      </c>
      <c r="K794" t="s">
        <v>1241</v>
      </c>
      <c r="L794" t="s">
        <v>1242</v>
      </c>
      <c r="M794" t="s">
        <v>1217</v>
      </c>
      <c r="N794" t="s">
        <v>1217</v>
      </c>
      <c r="Q794" s="5" t="str">
        <f>VLOOKUP(U794,'CHART OF ACCOUNTS'!$A$2:$B$328,2,FALSE)</f>
        <v>Accounts Receivable-PHIC-HOSPITAL FEES</v>
      </c>
      <c r="R794">
        <v>1</v>
      </c>
      <c r="S794">
        <v>-8400</v>
      </c>
      <c r="U794" t="s">
        <v>65</v>
      </c>
      <c r="X794" t="s">
        <v>1025</v>
      </c>
    </row>
    <row r="795" spans="1:24" ht="16" x14ac:dyDescent="0.2">
      <c r="A795" t="s">
        <v>1240</v>
      </c>
      <c r="K795" t="s">
        <v>1241</v>
      </c>
      <c r="L795" t="s">
        <v>1242</v>
      </c>
      <c r="M795" t="s">
        <v>1217</v>
      </c>
      <c r="N795" t="s">
        <v>1217</v>
      </c>
      <c r="Q795" s="5" t="str">
        <f>VLOOKUP(U795,'CHART OF ACCOUNTS'!$A$2:$B$328,2,FALSE)</f>
        <v>Hospital Revenue-In Patient</v>
      </c>
      <c r="R795">
        <v>1</v>
      </c>
      <c r="S795">
        <v>8100</v>
      </c>
      <c r="U795" t="s">
        <v>616</v>
      </c>
      <c r="X795" t="s">
        <v>1025</v>
      </c>
    </row>
    <row r="796" spans="1:24" ht="16" x14ac:dyDescent="0.2">
      <c r="A796" t="s">
        <v>1240</v>
      </c>
      <c r="K796" t="s">
        <v>1241</v>
      </c>
      <c r="L796" t="s">
        <v>1242</v>
      </c>
      <c r="M796" t="s">
        <v>1217</v>
      </c>
      <c r="N796" t="s">
        <v>1217</v>
      </c>
      <c r="Q796" s="5" t="str">
        <f>VLOOKUP(U796,'CHART OF ACCOUNTS'!$A$2:$B$328,2,FALSE)</f>
        <v>Hospital Revenue-In Patient</v>
      </c>
      <c r="R796">
        <v>1</v>
      </c>
      <c r="S796">
        <v>8986.1</v>
      </c>
      <c r="U796" t="s">
        <v>616</v>
      </c>
      <c r="X796" t="s">
        <v>1040</v>
      </c>
    </row>
    <row r="797" spans="1:24" ht="16" x14ac:dyDescent="0.2">
      <c r="A797" t="s">
        <v>1240</v>
      </c>
      <c r="K797" t="s">
        <v>1241</v>
      </c>
      <c r="L797" t="s">
        <v>1242</v>
      </c>
      <c r="M797" t="s">
        <v>1217</v>
      </c>
      <c r="N797" t="s">
        <v>1217</v>
      </c>
      <c r="Q797" s="5" t="str">
        <f>VLOOKUP(U797,'CHART OF ACCOUNTS'!$A$2:$B$328,2,FALSE)</f>
        <v>Hospital Revenue-In Patient</v>
      </c>
      <c r="R797">
        <v>1</v>
      </c>
      <c r="S797">
        <v>1595.01</v>
      </c>
      <c r="U797" t="s">
        <v>616</v>
      </c>
      <c r="X797" t="s">
        <v>1026</v>
      </c>
    </row>
    <row r="798" spans="1:24" ht="16" x14ac:dyDescent="0.2">
      <c r="A798" t="s">
        <v>1240</v>
      </c>
      <c r="K798" t="s">
        <v>1241</v>
      </c>
      <c r="L798" t="s">
        <v>1242</v>
      </c>
      <c r="M798" t="s">
        <v>1217</v>
      </c>
      <c r="N798" t="s">
        <v>1217</v>
      </c>
      <c r="Q798" s="5" t="str">
        <f>VLOOKUP(U798,'CHART OF ACCOUNTS'!$A$2:$B$328,2,FALSE)</f>
        <v>Hospital Revenue-In Patient</v>
      </c>
      <c r="R798">
        <v>1</v>
      </c>
      <c r="S798">
        <v>5575.2</v>
      </c>
      <c r="U798" t="s">
        <v>616</v>
      </c>
      <c r="X798" t="s">
        <v>1027</v>
      </c>
    </row>
    <row r="799" spans="1:24" ht="16" x14ac:dyDescent="0.2">
      <c r="A799" t="s">
        <v>1240</v>
      </c>
      <c r="K799" t="s">
        <v>1241</v>
      </c>
      <c r="L799" t="s">
        <v>1242</v>
      </c>
      <c r="M799" t="s">
        <v>1217</v>
      </c>
      <c r="N799" t="s">
        <v>1217</v>
      </c>
      <c r="Q799" s="5" t="str">
        <f>VLOOKUP(U799,'CHART OF ACCOUNTS'!$A$2:$B$328,2,FALSE)</f>
        <v>Hospital Revenue-In Patient</v>
      </c>
      <c r="R799">
        <v>1</v>
      </c>
      <c r="S799">
        <v>2888.66</v>
      </c>
      <c r="U799" t="s">
        <v>616</v>
      </c>
      <c r="X799" t="s">
        <v>1028</v>
      </c>
    </row>
    <row r="800" spans="1:24" ht="16" x14ac:dyDescent="0.2">
      <c r="A800" t="s">
        <v>1240</v>
      </c>
      <c r="K800" t="s">
        <v>1241</v>
      </c>
      <c r="L800" t="s">
        <v>1242</v>
      </c>
      <c r="M800" t="s">
        <v>1217</v>
      </c>
      <c r="N800" t="s">
        <v>1217</v>
      </c>
      <c r="Q800" s="5" t="str">
        <f>VLOOKUP(U800,'CHART OF ACCOUNTS'!$A$2:$B$328,2,FALSE)</f>
        <v>Hospital Revenue-In Patient</v>
      </c>
      <c r="R800">
        <v>1</v>
      </c>
      <c r="S800">
        <v>13919.6</v>
      </c>
      <c r="U800" t="s">
        <v>616</v>
      </c>
      <c r="X800" t="s">
        <v>1029</v>
      </c>
    </row>
    <row r="801" spans="1:24" ht="16" x14ac:dyDescent="0.2">
      <c r="A801" t="s">
        <v>1240</v>
      </c>
      <c r="K801" t="s">
        <v>1241</v>
      </c>
      <c r="L801" t="s">
        <v>1242</v>
      </c>
      <c r="M801" t="s">
        <v>1217</v>
      </c>
      <c r="N801" t="s">
        <v>1217</v>
      </c>
      <c r="Q801" s="5" t="str">
        <f>VLOOKUP(U801,'CHART OF ACCOUNTS'!$A$2:$B$328,2,FALSE)</f>
        <v>Hospital Revenue-In Patient</v>
      </c>
      <c r="R801">
        <v>1</v>
      </c>
      <c r="S801">
        <v>27984.42</v>
      </c>
      <c r="U801" t="s">
        <v>616</v>
      </c>
      <c r="X801" t="s">
        <v>1030</v>
      </c>
    </row>
    <row r="802" spans="1:24" ht="16" x14ac:dyDescent="0.2">
      <c r="A802" t="s">
        <v>1240</v>
      </c>
      <c r="K802" t="s">
        <v>1241</v>
      </c>
      <c r="L802" t="s">
        <v>1242</v>
      </c>
      <c r="M802" t="s">
        <v>1217</v>
      </c>
      <c r="N802" t="s">
        <v>1217</v>
      </c>
      <c r="Q802" s="5" t="str">
        <f>VLOOKUP(U802,'CHART OF ACCOUNTS'!$A$2:$B$328,2,FALSE)</f>
        <v>Hospital Revenue-In Patient</v>
      </c>
      <c r="R802">
        <v>1</v>
      </c>
      <c r="S802">
        <v>1692.8</v>
      </c>
      <c r="U802" t="s">
        <v>616</v>
      </c>
      <c r="X802" t="s">
        <v>1031</v>
      </c>
    </row>
    <row r="803" spans="1:24" ht="16" x14ac:dyDescent="0.2">
      <c r="A803" t="s">
        <v>1243</v>
      </c>
      <c r="K803" t="s">
        <v>1244</v>
      </c>
      <c r="L803" t="s">
        <v>1245</v>
      </c>
      <c r="M803" t="s">
        <v>1217</v>
      </c>
      <c r="N803" t="s">
        <v>1217</v>
      </c>
      <c r="Q803" s="5" t="str">
        <f>VLOOKUP(U803,'CHART OF ACCOUNTS'!$A$2:$B$328,2,FALSE)</f>
        <v>Hospital Revenue-In Patient</v>
      </c>
      <c r="R803">
        <v>1</v>
      </c>
      <c r="S803">
        <v>316.25</v>
      </c>
      <c r="U803" t="s">
        <v>616</v>
      </c>
      <c r="X803" t="s">
        <v>1094</v>
      </c>
    </row>
    <row r="804" spans="1:24" ht="16" x14ac:dyDescent="0.2">
      <c r="A804" t="s">
        <v>1243</v>
      </c>
      <c r="K804" t="s">
        <v>1244</v>
      </c>
      <c r="L804" t="s">
        <v>1245</v>
      </c>
      <c r="M804" t="s">
        <v>1217</v>
      </c>
      <c r="N804" t="s">
        <v>1217</v>
      </c>
      <c r="Q804" s="5" t="str">
        <f>VLOOKUP(U804,'CHART OF ACCOUNTS'!$A$2:$B$328,2,FALSE)</f>
        <v>Hospital Revenue-In Patient</v>
      </c>
      <c r="R804">
        <v>1</v>
      </c>
      <c r="S804">
        <v>7500</v>
      </c>
      <c r="U804" t="s">
        <v>616</v>
      </c>
      <c r="X804" t="s">
        <v>1023</v>
      </c>
    </row>
    <row r="805" spans="1:24" ht="16" x14ac:dyDescent="0.2">
      <c r="A805" t="s">
        <v>1243</v>
      </c>
      <c r="K805" t="s">
        <v>1244</v>
      </c>
      <c r="L805" t="s">
        <v>1245</v>
      </c>
      <c r="M805" t="s">
        <v>1217</v>
      </c>
      <c r="N805" t="s">
        <v>1217</v>
      </c>
      <c r="Q805" s="5" t="str">
        <f>VLOOKUP(U805,'CHART OF ACCOUNTS'!$A$2:$B$328,2,FALSE)</f>
        <v>Hospital Revenue-In Patient</v>
      </c>
      <c r="R805">
        <v>1</v>
      </c>
      <c r="S805">
        <v>500</v>
      </c>
      <c r="U805" t="s">
        <v>616</v>
      </c>
      <c r="X805" t="s">
        <v>1024</v>
      </c>
    </row>
    <row r="806" spans="1:24" ht="16" x14ac:dyDescent="0.2">
      <c r="A806" t="s">
        <v>1243</v>
      </c>
      <c r="K806" t="s">
        <v>1244</v>
      </c>
      <c r="L806" t="s">
        <v>1245</v>
      </c>
      <c r="M806" t="s">
        <v>1217</v>
      </c>
      <c r="N806" t="s">
        <v>1217</v>
      </c>
      <c r="Q806" s="5" t="str">
        <f>VLOOKUP(U806,'CHART OF ACCOUNTS'!$A$2:$B$328,2,FALSE)</f>
        <v>Accounts Payable -Doctor's Fee Liability</v>
      </c>
      <c r="R806">
        <v>1</v>
      </c>
      <c r="S806">
        <v>11776</v>
      </c>
      <c r="U806" t="s">
        <v>437</v>
      </c>
      <c r="X806" t="s">
        <v>1025</v>
      </c>
    </row>
    <row r="807" spans="1:24" ht="16" x14ac:dyDescent="0.2">
      <c r="A807" t="s">
        <v>1243</v>
      </c>
      <c r="K807" t="s">
        <v>1244</v>
      </c>
      <c r="L807" t="s">
        <v>1245</v>
      </c>
      <c r="M807" t="s">
        <v>1217</v>
      </c>
      <c r="N807" t="s">
        <v>1217</v>
      </c>
      <c r="Q807" s="5" t="str">
        <f>VLOOKUP(U807,'CHART OF ACCOUNTS'!$A$2:$B$328,2,FALSE)</f>
        <v>Accounts Receivable-PHIC-HOSPITAL FEES</v>
      </c>
      <c r="R807">
        <v>1</v>
      </c>
      <c r="S807">
        <v>-11200</v>
      </c>
      <c r="U807" t="s">
        <v>65</v>
      </c>
      <c r="X807" t="s">
        <v>1025</v>
      </c>
    </row>
    <row r="808" spans="1:24" ht="16" x14ac:dyDescent="0.2">
      <c r="A808" t="s">
        <v>1243</v>
      </c>
      <c r="K808" t="s">
        <v>1244</v>
      </c>
      <c r="L808" t="s">
        <v>1245</v>
      </c>
      <c r="M808" t="s">
        <v>1217</v>
      </c>
      <c r="N808" t="s">
        <v>1217</v>
      </c>
      <c r="Q808" s="5" t="str">
        <f>VLOOKUP(U808,'CHART OF ACCOUNTS'!$A$2:$B$328,2,FALSE)</f>
        <v>Hospital Revenue-In Patient</v>
      </c>
      <c r="R808">
        <v>1</v>
      </c>
      <c r="S808">
        <v>4557.5</v>
      </c>
      <c r="U808" t="s">
        <v>616</v>
      </c>
      <c r="X808" t="s">
        <v>1025</v>
      </c>
    </row>
    <row r="809" spans="1:24" ht="16" x14ac:dyDescent="0.2">
      <c r="A809" t="s">
        <v>1243</v>
      </c>
      <c r="K809" t="s">
        <v>1244</v>
      </c>
      <c r="L809" t="s">
        <v>1245</v>
      </c>
      <c r="M809" t="s">
        <v>1217</v>
      </c>
      <c r="N809" t="s">
        <v>1217</v>
      </c>
      <c r="Q809" s="5" t="str">
        <f>VLOOKUP(U809,'CHART OF ACCOUNTS'!$A$2:$B$328,2,FALSE)</f>
        <v>Hospital Revenue-In Patient</v>
      </c>
      <c r="R809">
        <v>1</v>
      </c>
      <c r="S809">
        <v>8232</v>
      </c>
      <c r="U809" t="s">
        <v>616</v>
      </c>
      <c r="X809" t="s">
        <v>1026</v>
      </c>
    </row>
    <row r="810" spans="1:24" ht="16" x14ac:dyDescent="0.2">
      <c r="A810" t="s">
        <v>1243</v>
      </c>
      <c r="K810" t="s">
        <v>1244</v>
      </c>
      <c r="L810" t="s">
        <v>1245</v>
      </c>
      <c r="M810" t="s">
        <v>1217</v>
      </c>
      <c r="N810" t="s">
        <v>1217</v>
      </c>
      <c r="Q810" s="5" t="str">
        <f>VLOOKUP(U810,'CHART OF ACCOUNTS'!$A$2:$B$328,2,FALSE)</f>
        <v>Hospital Revenue-In Patient</v>
      </c>
      <c r="R810">
        <v>1</v>
      </c>
      <c r="S810">
        <v>17368.45</v>
      </c>
      <c r="U810" t="s">
        <v>616</v>
      </c>
      <c r="X810" t="s">
        <v>1027</v>
      </c>
    </row>
    <row r="811" spans="1:24" ht="16" x14ac:dyDescent="0.2">
      <c r="A811" t="s">
        <v>1243</v>
      </c>
      <c r="K811" t="s">
        <v>1244</v>
      </c>
      <c r="L811" t="s">
        <v>1245</v>
      </c>
      <c r="M811" t="s">
        <v>1217</v>
      </c>
      <c r="N811" t="s">
        <v>1217</v>
      </c>
      <c r="Q811" s="5" t="str">
        <f>VLOOKUP(U811,'CHART OF ACCOUNTS'!$A$2:$B$328,2,FALSE)</f>
        <v>Hospital Revenue-In Patient</v>
      </c>
      <c r="R811">
        <v>1</v>
      </c>
      <c r="S811">
        <v>4225.25</v>
      </c>
      <c r="U811" t="s">
        <v>616</v>
      </c>
      <c r="X811" t="s">
        <v>1028</v>
      </c>
    </row>
    <row r="812" spans="1:24" ht="16" x14ac:dyDescent="0.2">
      <c r="A812" t="s">
        <v>1243</v>
      </c>
      <c r="K812" t="s">
        <v>1244</v>
      </c>
      <c r="L812" t="s">
        <v>1245</v>
      </c>
      <c r="M812" t="s">
        <v>1217</v>
      </c>
      <c r="N812" t="s">
        <v>1217</v>
      </c>
      <c r="Q812" s="5" t="str">
        <f>VLOOKUP(U812,'CHART OF ACCOUNTS'!$A$2:$B$328,2,FALSE)</f>
        <v>Hospital Revenue-In Patient</v>
      </c>
      <c r="R812">
        <v>1</v>
      </c>
      <c r="S812">
        <v>1486.95</v>
      </c>
      <c r="U812" t="s">
        <v>616</v>
      </c>
      <c r="X812" t="s">
        <v>1029</v>
      </c>
    </row>
    <row r="813" spans="1:24" ht="16" x14ac:dyDescent="0.2">
      <c r="A813" t="s">
        <v>1243</v>
      </c>
      <c r="K813" t="s">
        <v>1244</v>
      </c>
      <c r="L813" t="s">
        <v>1245</v>
      </c>
      <c r="M813" t="s">
        <v>1217</v>
      </c>
      <c r="N813" t="s">
        <v>1217</v>
      </c>
      <c r="Q813" s="5" t="str">
        <f>VLOOKUP(U813,'CHART OF ACCOUNTS'!$A$2:$B$328,2,FALSE)</f>
        <v>Hospital Revenue-In Patient</v>
      </c>
      <c r="R813">
        <v>1</v>
      </c>
      <c r="S813">
        <v>26700.1</v>
      </c>
      <c r="U813" t="s">
        <v>616</v>
      </c>
      <c r="X813" t="s">
        <v>1030</v>
      </c>
    </row>
    <row r="814" spans="1:24" ht="16" x14ac:dyDescent="0.2">
      <c r="A814" t="s">
        <v>1246</v>
      </c>
      <c r="K814" t="s">
        <v>1247</v>
      </c>
      <c r="L814" t="s">
        <v>1248</v>
      </c>
      <c r="M814" t="s">
        <v>1217</v>
      </c>
      <c r="N814" t="s">
        <v>1217</v>
      </c>
      <c r="Q814" s="5" t="str">
        <f>VLOOKUP(U814,'CHART OF ACCOUNTS'!$A$2:$B$328,2,FALSE)</f>
        <v>Hospital Revenue-In Patient</v>
      </c>
      <c r="R814">
        <v>1</v>
      </c>
      <c r="S814">
        <v>24.01</v>
      </c>
      <c r="U814" t="s">
        <v>616</v>
      </c>
      <c r="X814" t="s">
        <v>1021</v>
      </c>
    </row>
    <row r="815" spans="1:24" ht="16" x14ac:dyDescent="0.2">
      <c r="A815" t="s">
        <v>1246</v>
      </c>
      <c r="K815" t="s">
        <v>1247</v>
      </c>
      <c r="L815" t="s">
        <v>1248</v>
      </c>
      <c r="M815" t="s">
        <v>1217</v>
      </c>
      <c r="N815" t="s">
        <v>1217</v>
      </c>
      <c r="Q815" s="5" t="str">
        <f>VLOOKUP(U815,'CHART OF ACCOUNTS'!$A$2:$B$328,2,FALSE)</f>
        <v>Hospital Revenue-In Patient</v>
      </c>
      <c r="R815">
        <v>1</v>
      </c>
      <c r="S815">
        <v>1700</v>
      </c>
      <c r="U815" t="s">
        <v>616</v>
      </c>
      <c r="X815" t="s">
        <v>1023</v>
      </c>
    </row>
    <row r="816" spans="1:24" ht="16" x14ac:dyDescent="0.2">
      <c r="A816" t="s">
        <v>1246</v>
      </c>
      <c r="K816" t="s">
        <v>1247</v>
      </c>
      <c r="L816" t="s">
        <v>1248</v>
      </c>
      <c r="M816" t="s">
        <v>1217</v>
      </c>
      <c r="N816" t="s">
        <v>1217</v>
      </c>
      <c r="Q816" s="5" t="str">
        <f>VLOOKUP(U816,'CHART OF ACCOUNTS'!$A$2:$B$328,2,FALSE)</f>
        <v>Hospital Revenue-In Patient</v>
      </c>
      <c r="R816">
        <v>1</v>
      </c>
      <c r="S816">
        <v>500</v>
      </c>
      <c r="U816" t="s">
        <v>616</v>
      </c>
      <c r="X816" t="s">
        <v>1024</v>
      </c>
    </row>
    <row r="817" spans="1:24" ht="16" x14ac:dyDescent="0.2">
      <c r="A817" t="s">
        <v>1246</v>
      </c>
      <c r="K817" t="s">
        <v>1247</v>
      </c>
      <c r="L817" t="s">
        <v>1248</v>
      </c>
      <c r="M817" t="s">
        <v>1217</v>
      </c>
      <c r="N817" t="s">
        <v>1217</v>
      </c>
      <c r="Q817" s="5" t="str">
        <f>VLOOKUP(U817,'CHART OF ACCOUNTS'!$A$2:$B$328,2,FALSE)</f>
        <v>Accounts Payable -Doctor's Fee Liability</v>
      </c>
      <c r="R817">
        <v>1</v>
      </c>
      <c r="S817">
        <v>16666.669999999998</v>
      </c>
      <c r="U817" t="s">
        <v>437</v>
      </c>
      <c r="X817" t="s">
        <v>1025</v>
      </c>
    </row>
    <row r="818" spans="1:24" ht="16" x14ac:dyDescent="0.2">
      <c r="A818" t="s">
        <v>1246</v>
      </c>
      <c r="K818" t="s">
        <v>1247</v>
      </c>
      <c r="L818" t="s">
        <v>1248</v>
      </c>
      <c r="M818" t="s">
        <v>1217</v>
      </c>
      <c r="N818" t="s">
        <v>1217</v>
      </c>
      <c r="Q818" s="5" t="str">
        <f>VLOOKUP(U818,'CHART OF ACCOUNTS'!$A$2:$B$328,2,FALSE)</f>
        <v>Accounts Receivable-PHIC-HOSPITAL FEES</v>
      </c>
      <c r="R818">
        <v>1</v>
      </c>
      <c r="S818">
        <v>-5500</v>
      </c>
      <c r="U818" t="s">
        <v>65</v>
      </c>
      <c r="X818" t="s">
        <v>1025</v>
      </c>
    </row>
    <row r="819" spans="1:24" ht="16" x14ac:dyDescent="0.2">
      <c r="A819" t="s">
        <v>1246</v>
      </c>
      <c r="K819" t="s">
        <v>1247</v>
      </c>
      <c r="L819" t="s">
        <v>1248</v>
      </c>
      <c r="M819" t="s">
        <v>1217</v>
      </c>
      <c r="N819" t="s">
        <v>1217</v>
      </c>
      <c r="Q819" s="5" t="str">
        <f>VLOOKUP(U819,'CHART OF ACCOUNTS'!$A$2:$B$328,2,FALSE)</f>
        <v>Hospital Revenue-In Patient</v>
      </c>
      <c r="R819">
        <v>1</v>
      </c>
      <c r="S819">
        <v>310</v>
      </c>
      <c r="U819" t="s">
        <v>616</v>
      </c>
      <c r="X819" t="s">
        <v>1026</v>
      </c>
    </row>
    <row r="820" spans="1:24" ht="16" x14ac:dyDescent="0.2">
      <c r="A820" t="s">
        <v>1246</v>
      </c>
      <c r="K820" t="s">
        <v>1247</v>
      </c>
      <c r="L820" t="s">
        <v>1248</v>
      </c>
      <c r="M820" t="s">
        <v>1217</v>
      </c>
      <c r="N820" t="s">
        <v>1217</v>
      </c>
      <c r="Q820" s="5" t="str">
        <f>VLOOKUP(U820,'CHART OF ACCOUNTS'!$A$2:$B$328,2,FALSE)</f>
        <v>Hospital Revenue-In Patient</v>
      </c>
      <c r="R820">
        <v>1</v>
      </c>
      <c r="S820">
        <v>335.8</v>
      </c>
      <c r="U820" t="s">
        <v>616</v>
      </c>
      <c r="X820" t="s">
        <v>1027</v>
      </c>
    </row>
    <row r="821" spans="1:24" ht="16" x14ac:dyDescent="0.2">
      <c r="A821" t="s">
        <v>1246</v>
      </c>
      <c r="K821" t="s">
        <v>1247</v>
      </c>
      <c r="L821" t="s">
        <v>1248</v>
      </c>
      <c r="M821" t="s">
        <v>1217</v>
      </c>
      <c r="N821" t="s">
        <v>1217</v>
      </c>
      <c r="Q821" s="5" t="str">
        <f>VLOOKUP(U821,'CHART OF ACCOUNTS'!$A$2:$B$328,2,FALSE)</f>
        <v>Hospital Revenue-In Patient</v>
      </c>
      <c r="R821">
        <v>1</v>
      </c>
      <c r="S821">
        <v>1683</v>
      </c>
      <c r="U821" t="s">
        <v>616</v>
      </c>
      <c r="X821" t="s">
        <v>1028</v>
      </c>
    </row>
    <row r="822" spans="1:24" ht="16" x14ac:dyDescent="0.2">
      <c r="A822" t="s">
        <v>1246</v>
      </c>
      <c r="K822" t="s">
        <v>1247</v>
      </c>
      <c r="L822" t="s">
        <v>1248</v>
      </c>
      <c r="M822" t="s">
        <v>1217</v>
      </c>
      <c r="N822" t="s">
        <v>1217</v>
      </c>
      <c r="Q822" s="5" t="str">
        <f>VLOOKUP(U822,'CHART OF ACCOUNTS'!$A$2:$B$328,2,FALSE)</f>
        <v>Hospital Revenue-In Patient</v>
      </c>
      <c r="R822">
        <v>1</v>
      </c>
      <c r="S822">
        <v>6095.34</v>
      </c>
      <c r="U822" t="s">
        <v>616</v>
      </c>
      <c r="X822" t="s">
        <v>1051</v>
      </c>
    </row>
    <row r="823" spans="1:24" ht="16" x14ac:dyDescent="0.2">
      <c r="A823" t="s">
        <v>1246</v>
      </c>
      <c r="K823" t="s">
        <v>1247</v>
      </c>
      <c r="L823" t="s">
        <v>1248</v>
      </c>
      <c r="M823" t="s">
        <v>1217</v>
      </c>
      <c r="N823" t="s">
        <v>1217</v>
      </c>
      <c r="Q823" s="5" t="str">
        <f>VLOOKUP(U823,'CHART OF ACCOUNTS'!$A$2:$B$328,2,FALSE)</f>
        <v>Hospital Revenue-In Patient</v>
      </c>
      <c r="R823">
        <v>1</v>
      </c>
      <c r="S823">
        <v>2960.26</v>
      </c>
      <c r="U823" t="s">
        <v>616</v>
      </c>
      <c r="X823" t="s">
        <v>1030</v>
      </c>
    </row>
    <row r="824" spans="1:24" ht="16" x14ac:dyDescent="0.2">
      <c r="A824" t="s">
        <v>1249</v>
      </c>
      <c r="K824" t="s">
        <v>1250</v>
      </c>
      <c r="L824" t="s">
        <v>1251</v>
      </c>
      <c r="M824" t="s">
        <v>1217</v>
      </c>
      <c r="N824" t="s">
        <v>1217</v>
      </c>
      <c r="Q824" s="5" t="str">
        <f>VLOOKUP(U824,'CHART OF ACCOUNTS'!$A$2:$B$328,2,FALSE)</f>
        <v>Hospital Revenue-In Patient</v>
      </c>
      <c r="R824">
        <v>1</v>
      </c>
      <c r="S824">
        <v>51299.22</v>
      </c>
      <c r="U824" t="s">
        <v>616</v>
      </c>
      <c r="X824" t="s">
        <v>1094</v>
      </c>
    </row>
    <row r="825" spans="1:24" ht="16" x14ac:dyDescent="0.2">
      <c r="A825" t="s">
        <v>1249</v>
      </c>
      <c r="K825" t="s">
        <v>1250</v>
      </c>
      <c r="L825" t="s">
        <v>1251</v>
      </c>
      <c r="M825" t="s">
        <v>1217</v>
      </c>
      <c r="N825" t="s">
        <v>1217</v>
      </c>
      <c r="Q825" s="5" t="str">
        <f>VLOOKUP(U825,'CHART OF ACCOUNTS'!$A$2:$B$328,2,FALSE)</f>
        <v>Hospital Revenue-In Patient</v>
      </c>
      <c r="R825">
        <v>1</v>
      </c>
      <c r="S825">
        <v>22100</v>
      </c>
      <c r="U825" t="s">
        <v>616</v>
      </c>
      <c r="X825" t="s">
        <v>1023</v>
      </c>
    </row>
    <row r="826" spans="1:24" ht="16" x14ac:dyDescent="0.2">
      <c r="A826" t="s">
        <v>1249</v>
      </c>
      <c r="K826" t="s">
        <v>1250</v>
      </c>
      <c r="L826" t="s">
        <v>1251</v>
      </c>
      <c r="M826" t="s">
        <v>1217</v>
      </c>
      <c r="N826" t="s">
        <v>1217</v>
      </c>
      <c r="Q826" s="5" t="str">
        <f>VLOOKUP(U826,'CHART OF ACCOUNTS'!$A$2:$B$328,2,FALSE)</f>
        <v>Hospital Revenue-In Patient</v>
      </c>
      <c r="R826">
        <v>1</v>
      </c>
      <c r="S826">
        <v>500</v>
      </c>
      <c r="U826" t="s">
        <v>616</v>
      </c>
      <c r="X826" t="s">
        <v>1024</v>
      </c>
    </row>
    <row r="827" spans="1:24" ht="16" x14ac:dyDescent="0.2">
      <c r="A827" t="s">
        <v>1249</v>
      </c>
      <c r="K827" t="s">
        <v>1250</v>
      </c>
      <c r="L827" t="s">
        <v>1251</v>
      </c>
      <c r="M827" t="s">
        <v>1217</v>
      </c>
      <c r="N827" t="s">
        <v>1217</v>
      </c>
      <c r="Q827" s="5" t="str">
        <f>VLOOKUP(U827,'CHART OF ACCOUNTS'!$A$2:$B$328,2,FALSE)</f>
        <v>Accounts Payable -Doctor's Fee Liability</v>
      </c>
      <c r="R827">
        <v>1</v>
      </c>
      <c r="S827">
        <v>166666.67000000001</v>
      </c>
      <c r="U827" t="s">
        <v>437</v>
      </c>
      <c r="X827" t="s">
        <v>1025</v>
      </c>
    </row>
    <row r="828" spans="1:24" ht="16" x14ac:dyDescent="0.2">
      <c r="A828" t="s">
        <v>1249</v>
      </c>
      <c r="K828" t="s">
        <v>1250</v>
      </c>
      <c r="L828" t="s">
        <v>1251</v>
      </c>
      <c r="M828" t="s">
        <v>1217</v>
      </c>
      <c r="N828" t="s">
        <v>1217</v>
      </c>
      <c r="Q828" s="5" t="str">
        <f>VLOOKUP(U828,'CHART OF ACCOUNTS'!$A$2:$B$328,2,FALSE)</f>
        <v>Accounts Payable -Doctor's Fee Liability</v>
      </c>
      <c r="R828">
        <v>1</v>
      </c>
      <c r="S828">
        <v>83333.33</v>
      </c>
      <c r="U828" t="s">
        <v>437</v>
      </c>
      <c r="X828" t="s">
        <v>1025</v>
      </c>
    </row>
    <row r="829" spans="1:24" ht="16" x14ac:dyDescent="0.2">
      <c r="A829" t="s">
        <v>1249</v>
      </c>
      <c r="K829" t="s">
        <v>1250</v>
      </c>
      <c r="L829" t="s">
        <v>1251</v>
      </c>
      <c r="M829" t="s">
        <v>1217</v>
      </c>
      <c r="N829" t="s">
        <v>1217</v>
      </c>
      <c r="Q829" s="5" t="str">
        <f>VLOOKUP(U829,'CHART OF ACCOUNTS'!$A$2:$B$328,2,FALSE)</f>
        <v>Accounts Payable -Doctor's Fee Liability</v>
      </c>
      <c r="R829">
        <v>1</v>
      </c>
      <c r="S829">
        <v>0</v>
      </c>
      <c r="U829" t="s">
        <v>437</v>
      </c>
      <c r="X829" t="s">
        <v>1025</v>
      </c>
    </row>
    <row r="830" spans="1:24" ht="16" x14ac:dyDescent="0.2">
      <c r="A830" t="s">
        <v>1249</v>
      </c>
      <c r="K830" t="s">
        <v>1250</v>
      </c>
      <c r="L830" t="s">
        <v>1251</v>
      </c>
      <c r="M830" t="s">
        <v>1217</v>
      </c>
      <c r="N830" t="s">
        <v>1217</v>
      </c>
      <c r="Q830" s="5" t="str">
        <f>VLOOKUP(U830,'CHART OF ACCOUNTS'!$A$2:$B$328,2,FALSE)</f>
        <v>Accounts Payable -Doctor's Fee Liability</v>
      </c>
      <c r="R830">
        <v>1</v>
      </c>
      <c r="S830">
        <v>27777.78</v>
      </c>
      <c r="U830" t="s">
        <v>437</v>
      </c>
      <c r="X830" t="s">
        <v>1025</v>
      </c>
    </row>
    <row r="831" spans="1:24" ht="16" x14ac:dyDescent="0.2">
      <c r="A831" t="s">
        <v>1249</v>
      </c>
      <c r="K831" t="s">
        <v>1250</v>
      </c>
      <c r="L831" t="s">
        <v>1251</v>
      </c>
      <c r="M831" t="s">
        <v>1217</v>
      </c>
      <c r="N831" t="s">
        <v>1217</v>
      </c>
      <c r="Q831" s="5" t="str">
        <f>VLOOKUP(U831,'CHART OF ACCOUNTS'!$A$2:$B$328,2,FALSE)</f>
        <v>Hospital Discounts and Allowances-PWD/SC</v>
      </c>
      <c r="R831">
        <v>1</v>
      </c>
      <c r="S831">
        <v>-35183.07</v>
      </c>
      <c r="U831" t="s">
        <v>681</v>
      </c>
      <c r="X831" t="s">
        <v>1025</v>
      </c>
    </row>
    <row r="832" spans="1:24" ht="16" x14ac:dyDescent="0.2">
      <c r="A832" t="s">
        <v>1249</v>
      </c>
      <c r="K832" t="s">
        <v>1250</v>
      </c>
      <c r="L832" t="s">
        <v>1251</v>
      </c>
      <c r="M832" t="s">
        <v>1217</v>
      </c>
      <c r="N832" t="s">
        <v>1217</v>
      </c>
      <c r="Q832" s="5" t="str">
        <f>VLOOKUP(U832,'CHART OF ACCOUNTS'!$A$2:$B$328,2,FALSE)</f>
        <v>Accounts Receivable-PHIC-HOSPITAL FEES</v>
      </c>
      <c r="R832">
        <v>1</v>
      </c>
      <c r="S832">
        <v>-16800</v>
      </c>
      <c r="U832" t="s">
        <v>65</v>
      </c>
      <c r="X832" t="s">
        <v>1025</v>
      </c>
    </row>
    <row r="833" spans="1:24" ht="16" x14ac:dyDescent="0.2">
      <c r="A833" t="s">
        <v>1249</v>
      </c>
      <c r="K833" t="s">
        <v>1250</v>
      </c>
      <c r="L833" t="s">
        <v>1251</v>
      </c>
      <c r="M833" t="s">
        <v>1217</v>
      </c>
      <c r="N833" t="s">
        <v>1217</v>
      </c>
      <c r="Q833" s="5" t="str">
        <f>VLOOKUP(U833,'CHART OF ACCOUNTS'!$A$2:$B$328,2,FALSE)</f>
        <v>Hospital Revenue-In Patient</v>
      </c>
      <c r="R833">
        <v>1</v>
      </c>
      <c r="S833">
        <v>1610</v>
      </c>
      <c r="U833" t="s">
        <v>616</v>
      </c>
      <c r="X833" t="s">
        <v>1025</v>
      </c>
    </row>
    <row r="834" spans="1:24" ht="16" x14ac:dyDescent="0.2">
      <c r="A834" t="s">
        <v>1249</v>
      </c>
      <c r="K834" t="s">
        <v>1250</v>
      </c>
      <c r="L834" t="s">
        <v>1251</v>
      </c>
      <c r="M834" t="s">
        <v>1217</v>
      </c>
      <c r="N834" t="s">
        <v>1217</v>
      </c>
      <c r="Q834" s="5" t="str">
        <f>VLOOKUP(U834,'CHART OF ACCOUNTS'!$A$2:$B$328,2,FALSE)</f>
        <v>Hospital Revenue-In Patient</v>
      </c>
      <c r="R834">
        <v>1</v>
      </c>
      <c r="S834">
        <v>4961.1000000000004</v>
      </c>
      <c r="U834" t="s">
        <v>616</v>
      </c>
      <c r="X834" t="s">
        <v>1040</v>
      </c>
    </row>
    <row r="835" spans="1:24" ht="16" x14ac:dyDescent="0.2">
      <c r="A835" t="s">
        <v>1249</v>
      </c>
      <c r="K835" t="s">
        <v>1250</v>
      </c>
      <c r="L835" t="s">
        <v>1251</v>
      </c>
      <c r="M835" t="s">
        <v>1217</v>
      </c>
      <c r="N835" t="s">
        <v>1217</v>
      </c>
      <c r="Q835" s="5" t="str">
        <f>VLOOKUP(U835,'CHART OF ACCOUNTS'!$A$2:$B$328,2,FALSE)</f>
        <v>Hospital Revenue-In Patient</v>
      </c>
      <c r="R835">
        <v>1</v>
      </c>
      <c r="S835">
        <v>3537.46</v>
      </c>
      <c r="U835" t="s">
        <v>616</v>
      </c>
      <c r="X835" t="s">
        <v>1026</v>
      </c>
    </row>
    <row r="836" spans="1:24" ht="16" x14ac:dyDescent="0.2">
      <c r="A836" t="s">
        <v>1249</v>
      </c>
      <c r="K836" t="s">
        <v>1250</v>
      </c>
      <c r="L836" t="s">
        <v>1251</v>
      </c>
      <c r="M836" t="s">
        <v>1217</v>
      </c>
      <c r="N836" t="s">
        <v>1217</v>
      </c>
      <c r="Q836" s="5" t="str">
        <f>VLOOKUP(U836,'CHART OF ACCOUNTS'!$A$2:$B$328,2,FALSE)</f>
        <v>Hospital Revenue-In Patient</v>
      </c>
      <c r="R836">
        <v>1</v>
      </c>
      <c r="S836">
        <v>32770.65</v>
      </c>
      <c r="U836" t="s">
        <v>616</v>
      </c>
      <c r="X836" t="s">
        <v>1027</v>
      </c>
    </row>
    <row r="837" spans="1:24" ht="16" x14ac:dyDescent="0.2">
      <c r="A837" t="s">
        <v>1249</v>
      </c>
      <c r="K837" t="s">
        <v>1250</v>
      </c>
      <c r="L837" t="s">
        <v>1251</v>
      </c>
      <c r="M837" t="s">
        <v>1217</v>
      </c>
      <c r="N837" t="s">
        <v>1217</v>
      </c>
      <c r="Q837" s="5" t="str">
        <f>VLOOKUP(U837,'CHART OF ACCOUNTS'!$A$2:$B$328,2,FALSE)</f>
        <v>Hospital Revenue-In Patient</v>
      </c>
      <c r="R837">
        <v>1</v>
      </c>
      <c r="S837">
        <v>1448.12</v>
      </c>
      <c r="U837" t="s">
        <v>616</v>
      </c>
      <c r="X837" t="s">
        <v>1028</v>
      </c>
    </row>
    <row r="838" spans="1:24" ht="16" x14ac:dyDescent="0.2">
      <c r="A838" t="s">
        <v>1249</v>
      </c>
      <c r="K838" t="s">
        <v>1250</v>
      </c>
      <c r="L838" t="s">
        <v>1251</v>
      </c>
      <c r="M838" t="s">
        <v>1217</v>
      </c>
      <c r="N838" t="s">
        <v>1217</v>
      </c>
      <c r="Q838" s="5" t="str">
        <f>VLOOKUP(U838,'CHART OF ACCOUNTS'!$A$2:$B$328,2,FALSE)</f>
        <v>Hospital Revenue-In Patient</v>
      </c>
      <c r="R838">
        <v>1</v>
      </c>
      <c r="S838">
        <v>3592.6</v>
      </c>
      <c r="U838" t="s">
        <v>616</v>
      </c>
      <c r="X838" t="s">
        <v>1029</v>
      </c>
    </row>
    <row r="839" spans="1:24" ht="16" x14ac:dyDescent="0.2">
      <c r="A839" t="s">
        <v>1249</v>
      </c>
      <c r="K839" t="s">
        <v>1250</v>
      </c>
      <c r="L839" t="s">
        <v>1251</v>
      </c>
      <c r="M839" t="s">
        <v>1217</v>
      </c>
      <c r="N839" t="s">
        <v>1217</v>
      </c>
      <c r="Q839" s="5" t="str">
        <f>VLOOKUP(U839,'CHART OF ACCOUNTS'!$A$2:$B$328,2,FALSE)</f>
        <v>Hospital Revenue-In Patient</v>
      </c>
      <c r="R839">
        <v>1</v>
      </c>
      <c r="S839">
        <v>31687.86</v>
      </c>
      <c r="U839" t="s">
        <v>616</v>
      </c>
      <c r="X839" t="s">
        <v>1080</v>
      </c>
    </row>
    <row r="840" spans="1:24" ht="16" x14ac:dyDescent="0.2">
      <c r="A840" t="s">
        <v>1249</v>
      </c>
      <c r="K840" t="s">
        <v>1250</v>
      </c>
      <c r="L840" t="s">
        <v>1251</v>
      </c>
      <c r="M840" t="s">
        <v>1217</v>
      </c>
      <c r="N840" t="s">
        <v>1217</v>
      </c>
      <c r="Q840" s="5" t="str">
        <f>VLOOKUP(U840,'CHART OF ACCOUNTS'!$A$2:$B$328,2,FALSE)</f>
        <v>Hospital Revenue-In Patient</v>
      </c>
      <c r="R840">
        <v>1</v>
      </c>
      <c r="S840">
        <v>22408.36</v>
      </c>
      <c r="U840" t="s">
        <v>616</v>
      </c>
      <c r="X840" t="s">
        <v>1030</v>
      </c>
    </row>
    <row r="841" spans="1:24" ht="16" x14ac:dyDescent="0.2">
      <c r="A841" t="s">
        <v>1252</v>
      </c>
      <c r="K841" t="s">
        <v>1253</v>
      </c>
      <c r="L841" t="s">
        <v>1254</v>
      </c>
      <c r="M841" t="s">
        <v>1255</v>
      </c>
      <c r="N841" t="s">
        <v>1255</v>
      </c>
      <c r="Q841" s="5" t="str">
        <f>VLOOKUP(U841,'CHART OF ACCOUNTS'!$A$2:$B$328,2,FALSE)</f>
        <v>Hospital Revenue-In Patient</v>
      </c>
      <c r="R841">
        <v>1</v>
      </c>
      <c r="S841">
        <v>8500</v>
      </c>
      <c r="U841" t="s">
        <v>616</v>
      </c>
      <c r="X841" t="s">
        <v>1023</v>
      </c>
    </row>
    <row r="842" spans="1:24" ht="16" x14ac:dyDescent="0.2">
      <c r="A842" t="s">
        <v>1252</v>
      </c>
      <c r="K842" t="s">
        <v>1253</v>
      </c>
      <c r="L842" t="s">
        <v>1254</v>
      </c>
      <c r="M842" t="s">
        <v>1255</v>
      </c>
      <c r="N842" t="s">
        <v>1255</v>
      </c>
      <c r="Q842" s="5" t="str">
        <f>VLOOKUP(U842,'CHART OF ACCOUNTS'!$A$2:$B$328,2,FALSE)</f>
        <v>Hospital Revenue-In Patient</v>
      </c>
      <c r="R842">
        <v>1</v>
      </c>
      <c r="S842">
        <v>500</v>
      </c>
      <c r="U842" t="s">
        <v>616</v>
      </c>
      <c r="X842" t="s">
        <v>1024</v>
      </c>
    </row>
    <row r="843" spans="1:24" ht="16" x14ac:dyDescent="0.2">
      <c r="A843" t="s">
        <v>1252</v>
      </c>
      <c r="K843" t="s">
        <v>1253</v>
      </c>
      <c r="L843" t="s">
        <v>1254</v>
      </c>
      <c r="M843" t="s">
        <v>1255</v>
      </c>
      <c r="N843" t="s">
        <v>1255</v>
      </c>
      <c r="Q843" s="5" t="str">
        <f>VLOOKUP(U843,'CHART OF ACCOUNTS'!$A$2:$B$328,2,FALSE)</f>
        <v>Accounts Payable -Doctor's Fee Liability</v>
      </c>
      <c r="R843">
        <v>1</v>
      </c>
      <c r="S843">
        <v>7368.42</v>
      </c>
      <c r="U843" t="s">
        <v>437</v>
      </c>
      <c r="X843" t="s">
        <v>1025</v>
      </c>
    </row>
    <row r="844" spans="1:24" ht="16" x14ac:dyDescent="0.2">
      <c r="A844" t="s">
        <v>1252</v>
      </c>
      <c r="K844" t="s">
        <v>1253</v>
      </c>
      <c r="L844" t="s">
        <v>1254</v>
      </c>
      <c r="M844" t="s">
        <v>1255</v>
      </c>
      <c r="N844" t="s">
        <v>1255</v>
      </c>
      <c r="Q844" s="5" t="str">
        <f>VLOOKUP(U844,'CHART OF ACCOUNTS'!$A$2:$B$328,2,FALSE)</f>
        <v>Accounts Receivable-Corporate-BABA YAP (TAGBILARAN CITY GOVERNMENT)</v>
      </c>
      <c r="R844">
        <v>1</v>
      </c>
      <c r="S844">
        <v>-10000</v>
      </c>
      <c r="U844" t="s">
        <v>101</v>
      </c>
      <c r="X844" t="s">
        <v>1025</v>
      </c>
    </row>
    <row r="845" spans="1:24" ht="16" x14ac:dyDescent="0.2">
      <c r="A845" t="s">
        <v>1252</v>
      </c>
      <c r="K845" t="s">
        <v>1253</v>
      </c>
      <c r="L845" t="s">
        <v>1254</v>
      </c>
      <c r="M845" t="s">
        <v>1255</v>
      </c>
      <c r="N845" t="s">
        <v>1255</v>
      </c>
      <c r="Q845" s="5" t="str">
        <f>VLOOKUP(U845,'CHART OF ACCOUNTS'!$A$2:$B$328,2,FALSE)</f>
        <v>Accounts Receivable-PHIC-HOSPITAL FEES</v>
      </c>
      <c r="R845">
        <v>1</v>
      </c>
      <c r="S845">
        <v>-11200</v>
      </c>
      <c r="U845" t="s">
        <v>65</v>
      </c>
      <c r="X845" t="s">
        <v>1025</v>
      </c>
    </row>
    <row r="846" spans="1:24" ht="16" x14ac:dyDescent="0.2">
      <c r="A846" t="s">
        <v>1252</v>
      </c>
      <c r="K846" t="s">
        <v>1253</v>
      </c>
      <c r="L846" t="s">
        <v>1254</v>
      </c>
      <c r="M846" t="s">
        <v>1255</v>
      </c>
      <c r="N846" t="s">
        <v>1255</v>
      </c>
      <c r="Q846" s="5" t="str">
        <f>VLOOKUP(U846,'CHART OF ACCOUNTS'!$A$2:$B$328,2,FALSE)</f>
        <v>Hospital Revenue-In Patient</v>
      </c>
      <c r="R846">
        <v>1</v>
      </c>
      <c r="S846">
        <v>2012.5</v>
      </c>
      <c r="U846" t="s">
        <v>616</v>
      </c>
      <c r="X846" t="s">
        <v>1025</v>
      </c>
    </row>
    <row r="847" spans="1:24" ht="16" x14ac:dyDescent="0.2">
      <c r="A847" t="s">
        <v>1252</v>
      </c>
      <c r="K847" t="s">
        <v>1253</v>
      </c>
      <c r="L847" t="s">
        <v>1254</v>
      </c>
      <c r="M847" t="s">
        <v>1255</v>
      </c>
      <c r="N847" t="s">
        <v>1255</v>
      </c>
      <c r="Q847" s="5" t="str">
        <f>VLOOKUP(U847,'CHART OF ACCOUNTS'!$A$2:$B$328,2,FALSE)</f>
        <v>Hospital Revenue-In Patient</v>
      </c>
      <c r="R847">
        <v>1</v>
      </c>
      <c r="S847">
        <v>404.4</v>
      </c>
      <c r="U847" t="s">
        <v>616</v>
      </c>
      <c r="X847" t="s">
        <v>1026</v>
      </c>
    </row>
    <row r="848" spans="1:24" ht="16" x14ac:dyDescent="0.2">
      <c r="A848" t="s">
        <v>1252</v>
      </c>
      <c r="K848" t="s">
        <v>1253</v>
      </c>
      <c r="L848" t="s">
        <v>1254</v>
      </c>
      <c r="M848" t="s">
        <v>1255</v>
      </c>
      <c r="N848" t="s">
        <v>1255</v>
      </c>
      <c r="Q848" s="5" t="str">
        <f>VLOOKUP(U848,'CHART OF ACCOUNTS'!$A$2:$B$328,2,FALSE)</f>
        <v>Hospital Revenue-In Patient</v>
      </c>
      <c r="R848">
        <v>1</v>
      </c>
      <c r="S848">
        <v>2470.1999999999998</v>
      </c>
      <c r="U848" t="s">
        <v>616</v>
      </c>
      <c r="X848" t="s">
        <v>1027</v>
      </c>
    </row>
    <row r="849" spans="1:24" ht="16" x14ac:dyDescent="0.2">
      <c r="A849" t="s">
        <v>1252</v>
      </c>
      <c r="K849" t="s">
        <v>1253</v>
      </c>
      <c r="L849" t="s">
        <v>1254</v>
      </c>
      <c r="M849" t="s">
        <v>1255</v>
      </c>
      <c r="N849" t="s">
        <v>1255</v>
      </c>
      <c r="Q849" s="5" t="str">
        <f>VLOOKUP(U849,'CHART OF ACCOUNTS'!$A$2:$B$328,2,FALSE)</f>
        <v>Hospital Revenue-In Patient</v>
      </c>
      <c r="R849">
        <v>1</v>
      </c>
      <c r="S849">
        <v>2514.16</v>
      </c>
      <c r="U849" t="s">
        <v>616</v>
      </c>
      <c r="X849" t="s">
        <v>1028</v>
      </c>
    </row>
    <row r="850" spans="1:24" ht="16" x14ac:dyDescent="0.2">
      <c r="A850" t="s">
        <v>1252</v>
      </c>
      <c r="K850" t="s">
        <v>1253</v>
      </c>
      <c r="L850" t="s">
        <v>1254</v>
      </c>
      <c r="M850" t="s">
        <v>1255</v>
      </c>
      <c r="N850" t="s">
        <v>1255</v>
      </c>
      <c r="Q850" s="5" t="str">
        <f>VLOOKUP(U850,'CHART OF ACCOUNTS'!$A$2:$B$328,2,FALSE)</f>
        <v>Hospital Revenue-In Patient</v>
      </c>
      <c r="R850">
        <v>1</v>
      </c>
      <c r="S850">
        <v>460</v>
      </c>
      <c r="U850" t="s">
        <v>616</v>
      </c>
      <c r="X850" t="s">
        <v>1036</v>
      </c>
    </row>
    <row r="851" spans="1:24" ht="16" x14ac:dyDescent="0.2">
      <c r="A851" t="s">
        <v>1252</v>
      </c>
      <c r="K851" t="s">
        <v>1253</v>
      </c>
      <c r="L851" t="s">
        <v>1254</v>
      </c>
      <c r="M851" t="s">
        <v>1255</v>
      </c>
      <c r="N851" t="s">
        <v>1255</v>
      </c>
      <c r="Q851" s="5" t="str">
        <f>VLOOKUP(U851,'CHART OF ACCOUNTS'!$A$2:$B$328,2,FALSE)</f>
        <v>Hospital Revenue-In Patient</v>
      </c>
      <c r="R851">
        <v>1</v>
      </c>
      <c r="S851">
        <v>5484.36</v>
      </c>
      <c r="U851" t="s">
        <v>616</v>
      </c>
      <c r="X851" t="s">
        <v>1030</v>
      </c>
    </row>
    <row r="852" spans="1:24" ht="16" x14ac:dyDescent="0.2">
      <c r="A852" t="s">
        <v>1256</v>
      </c>
      <c r="K852" t="s">
        <v>1257</v>
      </c>
      <c r="L852" t="s">
        <v>1258</v>
      </c>
      <c r="M852" t="s">
        <v>1255</v>
      </c>
      <c r="N852" t="s">
        <v>1255</v>
      </c>
      <c r="Q852" s="5" t="str">
        <f>VLOOKUP(U852,'CHART OF ACCOUNTS'!$A$2:$B$328,2,FALSE)</f>
        <v>Hospital Revenue-In Patient</v>
      </c>
      <c r="R852">
        <v>1</v>
      </c>
      <c r="S852">
        <v>49.49</v>
      </c>
      <c r="U852" t="s">
        <v>616</v>
      </c>
      <c r="X852" t="s">
        <v>1021</v>
      </c>
    </row>
    <row r="853" spans="1:24" ht="16" x14ac:dyDescent="0.2">
      <c r="A853" t="s">
        <v>1256</v>
      </c>
      <c r="K853" t="s">
        <v>1257</v>
      </c>
      <c r="L853" t="s">
        <v>1258</v>
      </c>
      <c r="M853" t="s">
        <v>1255</v>
      </c>
      <c r="N853" t="s">
        <v>1255</v>
      </c>
      <c r="Q853" s="5" t="str">
        <f>VLOOKUP(U853,'CHART OF ACCOUNTS'!$A$2:$B$328,2,FALSE)</f>
        <v>Accounts Payable -Doctor's Fee Liability</v>
      </c>
      <c r="R853">
        <v>1</v>
      </c>
      <c r="S853">
        <v>4384.9399999999996</v>
      </c>
      <c r="U853" t="s">
        <v>437</v>
      </c>
      <c r="X853" t="s">
        <v>1023</v>
      </c>
    </row>
    <row r="854" spans="1:24" ht="16" x14ac:dyDescent="0.2">
      <c r="A854" t="s">
        <v>1256</v>
      </c>
      <c r="K854" t="s">
        <v>1257</v>
      </c>
      <c r="L854" t="s">
        <v>1258</v>
      </c>
      <c r="M854" t="s">
        <v>1255</v>
      </c>
      <c r="N854" t="s">
        <v>1255</v>
      </c>
      <c r="Q854" s="5" t="str">
        <f>VLOOKUP(U854,'CHART OF ACCOUNTS'!$A$2:$B$328,2,FALSE)</f>
        <v>Hospital Revenue-In Patient</v>
      </c>
      <c r="R854">
        <v>1</v>
      </c>
      <c r="S854">
        <v>10200</v>
      </c>
      <c r="U854" t="s">
        <v>616</v>
      </c>
      <c r="X854" t="s">
        <v>1023</v>
      </c>
    </row>
    <row r="855" spans="1:24" ht="16" x14ac:dyDescent="0.2">
      <c r="A855" t="s">
        <v>1256</v>
      </c>
      <c r="K855" t="s">
        <v>1257</v>
      </c>
      <c r="L855" t="s">
        <v>1258</v>
      </c>
      <c r="M855" t="s">
        <v>1255</v>
      </c>
      <c r="N855" t="s">
        <v>1255</v>
      </c>
      <c r="Q855" s="5" t="str">
        <f>VLOOKUP(U855,'CHART OF ACCOUNTS'!$A$2:$B$328,2,FALSE)</f>
        <v>Hospital Revenue-In Patient</v>
      </c>
      <c r="R855">
        <v>1</v>
      </c>
      <c r="S855">
        <v>500</v>
      </c>
      <c r="U855" t="s">
        <v>616</v>
      </c>
      <c r="X855" t="s">
        <v>1024</v>
      </c>
    </row>
    <row r="856" spans="1:24" ht="16" x14ac:dyDescent="0.2">
      <c r="A856" t="s">
        <v>1256</v>
      </c>
      <c r="K856" t="s">
        <v>1257</v>
      </c>
      <c r="L856" t="s">
        <v>1258</v>
      </c>
      <c r="M856" t="s">
        <v>1255</v>
      </c>
      <c r="N856" t="s">
        <v>1255</v>
      </c>
      <c r="Q856" s="5" t="str">
        <f>VLOOKUP(U856,'CHART OF ACCOUNTS'!$A$2:$B$328,2,FALSE)</f>
        <v>Accounts Receivable-PHIC-HOSPITAL FEES</v>
      </c>
      <c r="R856">
        <v>1</v>
      </c>
      <c r="S856">
        <v>-8400</v>
      </c>
      <c r="U856" t="s">
        <v>65</v>
      </c>
      <c r="X856" t="s">
        <v>1025</v>
      </c>
    </row>
    <row r="857" spans="1:24" ht="16" x14ac:dyDescent="0.2">
      <c r="A857" t="s">
        <v>1256</v>
      </c>
      <c r="K857" t="s">
        <v>1257</v>
      </c>
      <c r="L857" t="s">
        <v>1258</v>
      </c>
      <c r="M857" t="s">
        <v>1255</v>
      </c>
      <c r="N857" t="s">
        <v>1255</v>
      </c>
      <c r="Q857" s="5" t="str">
        <f>VLOOKUP(U857,'CHART OF ACCOUNTS'!$A$2:$B$328,2,FALSE)</f>
        <v>Hospital Revenue-In Patient</v>
      </c>
      <c r="R857">
        <v>1</v>
      </c>
      <c r="S857">
        <v>4529.8500000000004</v>
      </c>
      <c r="U857" t="s">
        <v>616</v>
      </c>
      <c r="X857" t="s">
        <v>1040</v>
      </c>
    </row>
    <row r="858" spans="1:24" ht="16" x14ac:dyDescent="0.2">
      <c r="A858" t="s">
        <v>1256</v>
      </c>
      <c r="K858" t="s">
        <v>1257</v>
      </c>
      <c r="L858" t="s">
        <v>1258</v>
      </c>
      <c r="M858" t="s">
        <v>1255</v>
      </c>
      <c r="N858" t="s">
        <v>1255</v>
      </c>
      <c r="Q858" s="5" t="str">
        <f>VLOOKUP(U858,'CHART OF ACCOUNTS'!$A$2:$B$328,2,FALSE)</f>
        <v>Hospital Revenue-In Patient</v>
      </c>
      <c r="R858">
        <v>1</v>
      </c>
      <c r="S858">
        <v>230.35</v>
      </c>
      <c r="U858" t="s">
        <v>616</v>
      </c>
      <c r="X858" t="s">
        <v>1026</v>
      </c>
    </row>
    <row r="859" spans="1:24" ht="16" x14ac:dyDescent="0.2">
      <c r="A859" t="s">
        <v>1256</v>
      </c>
      <c r="K859" t="s">
        <v>1257</v>
      </c>
      <c r="L859" t="s">
        <v>1258</v>
      </c>
      <c r="M859" t="s">
        <v>1255</v>
      </c>
      <c r="N859" t="s">
        <v>1255</v>
      </c>
      <c r="Q859" s="5" t="str">
        <f>VLOOKUP(U859,'CHART OF ACCOUNTS'!$A$2:$B$328,2,FALSE)</f>
        <v>Hospital Revenue-In Patient</v>
      </c>
      <c r="R859">
        <v>1</v>
      </c>
      <c r="S859">
        <v>4842.6499999999996</v>
      </c>
      <c r="U859" t="s">
        <v>616</v>
      </c>
      <c r="X859" t="s">
        <v>1027</v>
      </c>
    </row>
    <row r="860" spans="1:24" ht="16" x14ac:dyDescent="0.2">
      <c r="A860" t="s">
        <v>1256</v>
      </c>
      <c r="K860" t="s">
        <v>1257</v>
      </c>
      <c r="L860" t="s">
        <v>1258</v>
      </c>
      <c r="M860" t="s">
        <v>1255</v>
      </c>
      <c r="N860" t="s">
        <v>1255</v>
      </c>
      <c r="Q860" s="5" t="str">
        <f>VLOOKUP(U860,'CHART OF ACCOUNTS'!$A$2:$B$328,2,FALSE)</f>
        <v>Hospital Revenue-In Patient</v>
      </c>
      <c r="R860">
        <v>1</v>
      </c>
      <c r="S860">
        <v>1889.23</v>
      </c>
      <c r="U860" t="s">
        <v>616</v>
      </c>
      <c r="X860" t="s">
        <v>1028</v>
      </c>
    </row>
    <row r="861" spans="1:24" ht="16" x14ac:dyDescent="0.2">
      <c r="A861" t="s">
        <v>1256</v>
      </c>
      <c r="K861" t="s">
        <v>1257</v>
      </c>
      <c r="L861" t="s">
        <v>1258</v>
      </c>
      <c r="M861" t="s">
        <v>1255</v>
      </c>
      <c r="N861" t="s">
        <v>1255</v>
      </c>
      <c r="Q861" s="5" t="str">
        <f>VLOOKUP(U861,'CHART OF ACCOUNTS'!$A$2:$B$328,2,FALSE)</f>
        <v>Hospital Revenue-In Patient</v>
      </c>
      <c r="R861">
        <v>1</v>
      </c>
      <c r="S861">
        <v>336.95</v>
      </c>
      <c r="U861" t="s">
        <v>616</v>
      </c>
      <c r="X861" t="s">
        <v>1029</v>
      </c>
    </row>
    <row r="862" spans="1:24" ht="16" x14ac:dyDescent="0.2">
      <c r="A862" t="s">
        <v>1256</v>
      </c>
      <c r="K862" t="s">
        <v>1257</v>
      </c>
      <c r="L862" t="s">
        <v>1258</v>
      </c>
      <c r="M862" t="s">
        <v>1255</v>
      </c>
      <c r="N862" t="s">
        <v>1255</v>
      </c>
      <c r="Q862" s="5" t="str">
        <f>VLOOKUP(U862,'CHART OF ACCOUNTS'!$A$2:$B$328,2,FALSE)</f>
        <v>Hospital Revenue-In Patient</v>
      </c>
      <c r="R862">
        <v>1</v>
      </c>
      <c r="S862">
        <v>3025.92</v>
      </c>
      <c r="U862" t="s">
        <v>616</v>
      </c>
      <c r="X862" t="s">
        <v>1030</v>
      </c>
    </row>
    <row r="863" spans="1:24" ht="16" x14ac:dyDescent="0.2">
      <c r="A863" t="s">
        <v>1259</v>
      </c>
      <c r="K863" t="s">
        <v>1260</v>
      </c>
      <c r="L863" t="s">
        <v>1261</v>
      </c>
      <c r="M863" t="s">
        <v>1255</v>
      </c>
      <c r="N863" t="s">
        <v>1255</v>
      </c>
      <c r="Q863" s="5" t="str">
        <f>VLOOKUP(U863,'CHART OF ACCOUNTS'!$A$2:$B$328,2,FALSE)</f>
        <v>Hospital Revenue-In Patient</v>
      </c>
      <c r="R863">
        <v>1</v>
      </c>
      <c r="S863">
        <v>3900</v>
      </c>
      <c r="U863" t="s">
        <v>616</v>
      </c>
      <c r="X863" t="s">
        <v>1023</v>
      </c>
    </row>
    <row r="864" spans="1:24" ht="16" x14ac:dyDescent="0.2">
      <c r="A864" t="s">
        <v>1259</v>
      </c>
      <c r="K864" t="s">
        <v>1260</v>
      </c>
      <c r="L864" t="s">
        <v>1261</v>
      </c>
      <c r="M864" t="s">
        <v>1255</v>
      </c>
      <c r="N864" t="s">
        <v>1255</v>
      </c>
      <c r="Q864" s="5" t="str">
        <f>VLOOKUP(U864,'CHART OF ACCOUNTS'!$A$2:$B$328,2,FALSE)</f>
        <v>Hospital Revenue-In Patient</v>
      </c>
      <c r="R864">
        <v>1</v>
      </c>
      <c r="S864">
        <v>500</v>
      </c>
      <c r="U864" t="s">
        <v>616</v>
      </c>
      <c r="X864" t="s">
        <v>1024</v>
      </c>
    </row>
    <row r="865" spans="1:24" ht="16" x14ac:dyDescent="0.2">
      <c r="A865" t="s">
        <v>1259</v>
      </c>
      <c r="K865" t="s">
        <v>1260</v>
      </c>
      <c r="L865" t="s">
        <v>1261</v>
      </c>
      <c r="M865" t="s">
        <v>1255</v>
      </c>
      <c r="N865" t="s">
        <v>1255</v>
      </c>
      <c r="Q865" s="5" t="str">
        <f>VLOOKUP(U865,'CHART OF ACCOUNTS'!$A$2:$B$328,2,FALSE)</f>
        <v>Accounts Payable -Doctor's Fee Liability</v>
      </c>
      <c r="R865">
        <v>1</v>
      </c>
      <c r="S865">
        <v>6210.53</v>
      </c>
      <c r="U865" t="s">
        <v>437</v>
      </c>
      <c r="X865" t="s">
        <v>1025</v>
      </c>
    </row>
    <row r="866" spans="1:24" ht="16" x14ac:dyDescent="0.2">
      <c r="A866" t="s">
        <v>1259</v>
      </c>
      <c r="K866" t="s">
        <v>1260</v>
      </c>
      <c r="L866" t="s">
        <v>1261</v>
      </c>
      <c r="M866" t="s">
        <v>1255</v>
      </c>
      <c r="N866" t="s">
        <v>1255</v>
      </c>
      <c r="Q866" s="5" t="str">
        <f>VLOOKUP(U866,'CHART OF ACCOUNTS'!$A$2:$B$328,2,FALSE)</f>
        <v>Accounts Payable -Doctor's Fee Liability</v>
      </c>
      <c r="R866">
        <v>1</v>
      </c>
      <c r="S866">
        <v>16666.669999999998</v>
      </c>
      <c r="U866" t="s">
        <v>437</v>
      </c>
      <c r="X866" t="s">
        <v>1025</v>
      </c>
    </row>
    <row r="867" spans="1:24" ht="16" x14ac:dyDescent="0.2">
      <c r="A867" t="s">
        <v>1259</v>
      </c>
      <c r="K867" t="s">
        <v>1260</v>
      </c>
      <c r="L867" t="s">
        <v>1261</v>
      </c>
      <c r="M867" t="s">
        <v>1255</v>
      </c>
      <c r="N867" t="s">
        <v>1255</v>
      </c>
      <c r="Q867" s="5" t="str">
        <f>VLOOKUP(U867,'CHART OF ACCOUNTS'!$A$2:$B$328,2,FALSE)</f>
        <v>Accounts Payable -Doctor's Fee Liability</v>
      </c>
      <c r="R867">
        <v>1</v>
      </c>
      <c r="S867">
        <v>14034.49</v>
      </c>
      <c r="U867" t="s">
        <v>437</v>
      </c>
      <c r="X867" t="s">
        <v>1025</v>
      </c>
    </row>
    <row r="868" spans="1:24" ht="16" x14ac:dyDescent="0.2">
      <c r="A868" t="s">
        <v>1259</v>
      </c>
      <c r="K868" t="s">
        <v>1260</v>
      </c>
      <c r="L868" t="s">
        <v>1261</v>
      </c>
      <c r="M868" t="s">
        <v>1255</v>
      </c>
      <c r="N868" t="s">
        <v>1255</v>
      </c>
      <c r="Q868" s="5" t="str">
        <f>VLOOKUP(U868,'CHART OF ACCOUNTS'!$A$2:$B$328,2,FALSE)</f>
        <v>Hospital Discounts and Allowances-Admin/Employee</v>
      </c>
      <c r="R868">
        <v>1</v>
      </c>
      <c r="S868">
        <v>-10653.07</v>
      </c>
      <c r="U868" t="s">
        <v>678</v>
      </c>
      <c r="X868" t="s">
        <v>1025</v>
      </c>
    </row>
    <row r="869" spans="1:24" ht="16" x14ac:dyDescent="0.2">
      <c r="A869" t="s">
        <v>1259</v>
      </c>
      <c r="K869" t="s">
        <v>1260</v>
      </c>
      <c r="L869" t="s">
        <v>1261</v>
      </c>
      <c r="M869" t="s">
        <v>1255</v>
      </c>
      <c r="N869" t="s">
        <v>1255</v>
      </c>
      <c r="Q869" s="5" t="str">
        <f>VLOOKUP(U869,'CHART OF ACCOUNTS'!$A$2:$B$328,2,FALSE)</f>
        <v>Hospital Discounts and Allowances-PWD/SC</v>
      </c>
      <c r="R869">
        <v>1</v>
      </c>
      <c r="S869">
        <v>-6090.76</v>
      </c>
      <c r="U869" t="s">
        <v>681</v>
      </c>
      <c r="X869" t="s">
        <v>1025</v>
      </c>
    </row>
    <row r="870" spans="1:24" ht="16" x14ac:dyDescent="0.2">
      <c r="A870" t="s">
        <v>1259</v>
      </c>
      <c r="K870" t="s">
        <v>1260</v>
      </c>
      <c r="L870" t="s">
        <v>1261</v>
      </c>
      <c r="M870" t="s">
        <v>1255</v>
      </c>
      <c r="N870" t="s">
        <v>1255</v>
      </c>
      <c r="Q870" s="5" t="str">
        <f>VLOOKUP(U870,'CHART OF ACCOUNTS'!$A$2:$B$328,2,FALSE)</f>
        <v>Accounts Receivable-Corporate-BABA YAP (TAGBILARAN CITY GOVERNMENT)</v>
      </c>
      <c r="R870">
        <v>1</v>
      </c>
      <c r="S870">
        <v>-20000</v>
      </c>
      <c r="U870" t="s">
        <v>101</v>
      </c>
      <c r="X870" t="s">
        <v>1025</v>
      </c>
    </row>
    <row r="871" spans="1:24" ht="16" x14ac:dyDescent="0.2">
      <c r="A871" t="s">
        <v>1259</v>
      </c>
      <c r="K871" t="s">
        <v>1260</v>
      </c>
      <c r="L871" t="s">
        <v>1261</v>
      </c>
      <c r="M871" t="s">
        <v>1255</v>
      </c>
      <c r="N871" t="s">
        <v>1255</v>
      </c>
      <c r="Q871" s="5" t="str">
        <f>VLOOKUP(U871,'CHART OF ACCOUNTS'!$A$2:$B$328,2,FALSE)</f>
        <v>Accounts Receivable-PHIC-HOSPITAL FEES</v>
      </c>
      <c r="R871">
        <v>1</v>
      </c>
      <c r="S871">
        <v>-14400</v>
      </c>
      <c r="U871" t="s">
        <v>65</v>
      </c>
      <c r="X871" t="s">
        <v>1025</v>
      </c>
    </row>
    <row r="872" spans="1:24" ht="16" x14ac:dyDescent="0.2">
      <c r="A872" t="s">
        <v>1259</v>
      </c>
      <c r="K872" t="s">
        <v>1260</v>
      </c>
      <c r="L872" t="s">
        <v>1261</v>
      </c>
      <c r="M872" t="s">
        <v>1255</v>
      </c>
      <c r="N872" t="s">
        <v>1255</v>
      </c>
      <c r="Q872" s="5" t="str">
        <f>VLOOKUP(U872,'CHART OF ACCOUNTS'!$A$2:$B$328,2,FALSE)</f>
        <v>Accounts Receivable-Corporate-DSWD</v>
      </c>
      <c r="R872">
        <v>1</v>
      </c>
      <c r="S872">
        <v>-20000</v>
      </c>
      <c r="U872" t="s">
        <v>83</v>
      </c>
      <c r="X872" t="s">
        <v>1025</v>
      </c>
    </row>
    <row r="873" spans="1:24" ht="16" x14ac:dyDescent="0.2">
      <c r="A873" t="s">
        <v>1259</v>
      </c>
      <c r="K873" t="s">
        <v>1260</v>
      </c>
      <c r="L873" t="s">
        <v>1261</v>
      </c>
      <c r="M873" t="s">
        <v>1255</v>
      </c>
      <c r="N873" t="s">
        <v>1255</v>
      </c>
      <c r="Q873" s="5" t="str">
        <f>VLOOKUP(U873,'CHART OF ACCOUNTS'!$A$2:$B$328,2,FALSE)</f>
        <v>Hospital Revenue-In Patient</v>
      </c>
      <c r="R873">
        <v>1</v>
      </c>
      <c r="S873">
        <v>2507.5</v>
      </c>
      <c r="U873" t="s">
        <v>616</v>
      </c>
      <c r="X873" t="s">
        <v>1025</v>
      </c>
    </row>
    <row r="874" spans="1:24" ht="16" x14ac:dyDescent="0.2">
      <c r="A874" t="s">
        <v>1259</v>
      </c>
      <c r="K874" t="s">
        <v>1260</v>
      </c>
      <c r="L874" t="s">
        <v>1261</v>
      </c>
      <c r="M874" t="s">
        <v>1255</v>
      </c>
      <c r="N874" t="s">
        <v>1255</v>
      </c>
      <c r="Q874" s="5" t="str">
        <f>VLOOKUP(U874,'CHART OF ACCOUNTS'!$A$2:$B$328,2,FALSE)</f>
        <v>Hospital Revenue-In Patient</v>
      </c>
      <c r="R874">
        <v>1</v>
      </c>
      <c r="S874">
        <v>4961.1000000000004</v>
      </c>
      <c r="U874" t="s">
        <v>616</v>
      </c>
      <c r="X874" t="s">
        <v>1040</v>
      </c>
    </row>
    <row r="875" spans="1:24" ht="16" x14ac:dyDescent="0.2">
      <c r="A875" t="s">
        <v>1259</v>
      </c>
      <c r="K875" t="s">
        <v>1260</v>
      </c>
      <c r="L875" t="s">
        <v>1261</v>
      </c>
      <c r="M875" t="s">
        <v>1255</v>
      </c>
      <c r="N875" t="s">
        <v>1255</v>
      </c>
      <c r="Q875" s="5" t="str">
        <f>VLOOKUP(U875,'CHART OF ACCOUNTS'!$A$2:$B$328,2,FALSE)</f>
        <v>Accounts Receivable-Promissory Note</v>
      </c>
      <c r="R875">
        <v>1</v>
      </c>
      <c r="S875">
        <v>-14261.3</v>
      </c>
      <c r="U875" t="s">
        <v>140</v>
      </c>
      <c r="X875" t="s">
        <v>1035</v>
      </c>
    </row>
    <row r="876" spans="1:24" ht="16" x14ac:dyDescent="0.2">
      <c r="A876" t="s">
        <v>1259</v>
      </c>
      <c r="K876" t="s">
        <v>1260</v>
      </c>
      <c r="L876" t="s">
        <v>1261</v>
      </c>
      <c r="M876" t="s">
        <v>1255</v>
      </c>
      <c r="N876" t="s">
        <v>1255</v>
      </c>
      <c r="Q876" s="5" t="str">
        <f>VLOOKUP(U876,'CHART OF ACCOUNTS'!$A$2:$B$328,2,FALSE)</f>
        <v>Hospital Revenue-In Patient</v>
      </c>
      <c r="R876">
        <v>1</v>
      </c>
      <c r="S876">
        <v>1948.53</v>
      </c>
      <c r="U876" t="s">
        <v>616</v>
      </c>
      <c r="X876" t="s">
        <v>1026</v>
      </c>
    </row>
    <row r="877" spans="1:24" ht="16" x14ac:dyDescent="0.2">
      <c r="A877" t="s">
        <v>1259</v>
      </c>
      <c r="K877" t="s">
        <v>1260</v>
      </c>
      <c r="L877" t="s">
        <v>1261</v>
      </c>
      <c r="M877" t="s">
        <v>1255</v>
      </c>
      <c r="N877" t="s">
        <v>1255</v>
      </c>
      <c r="Q877" s="5" t="str">
        <f>VLOOKUP(U877,'CHART OF ACCOUNTS'!$A$2:$B$328,2,FALSE)</f>
        <v>Hospital Revenue-In Patient</v>
      </c>
      <c r="R877">
        <v>1</v>
      </c>
      <c r="S877">
        <v>7427.85</v>
      </c>
      <c r="U877" t="s">
        <v>616</v>
      </c>
      <c r="X877" t="s">
        <v>1027</v>
      </c>
    </row>
    <row r="878" spans="1:24" ht="16" x14ac:dyDescent="0.2">
      <c r="A878" t="s">
        <v>1259</v>
      </c>
      <c r="K878" t="s">
        <v>1260</v>
      </c>
      <c r="L878" t="s">
        <v>1261</v>
      </c>
      <c r="M878" t="s">
        <v>1255</v>
      </c>
      <c r="N878" t="s">
        <v>1255</v>
      </c>
      <c r="Q878" s="5" t="str">
        <f>VLOOKUP(U878,'CHART OF ACCOUNTS'!$A$2:$B$328,2,FALSE)</f>
        <v>Hospital Revenue-In Patient</v>
      </c>
      <c r="R878">
        <v>1</v>
      </c>
      <c r="S878">
        <v>1689.76</v>
      </c>
      <c r="U878" t="s">
        <v>616</v>
      </c>
      <c r="X878" t="s">
        <v>1028</v>
      </c>
    </row>
    <row r="879" spans="1:24" ht="16" x14ac:dyDescent="0.2">
      <c r="A879" t="s">
        <v>1259</v>
      </c>
      <c r="K879" t="s">
        <v>1260</v>
      </c>
      <c r="L879" t="s">
        <v>1261</v>
      </c>
      <c r="M879" t="s">
        <v>1255</v>
      </c>
      <c r="N879" t="s">
        <v>1255</v>
      </c>
      <c r="Q879" s="5" t="str">
        <f>VLOOKUP(U879,'CHART OF ACCOUNTS'!$A$2:$B$328,2,FALSE)</f>
        <v>Hospital Revenue-In Patient</v>
      </c>
      <c r="R879">
        <v>1</v>
      </c>
      <c r="S879">
        <v>336.95</v>
      </c>
      <c r="U879" t="s">
        <v>616</v>
      </c>
      <c r="X879" t="s">
        <v>1029</v>
      </c>
    </row>
    <row r="880" spans="1:24" ht="16" x14ac:dyDescent="0.2">
      <c r="A880" t="s">
        <v>1259</v>
      </c>
      <c r="K880" t="s">
        <v>1260</v>
      </c>
      <c r="L880" t="s">
        <v>1261</v>
      </c>
      <c r="M880" t="s">
        <v>1255</v>
      </c>
      <c r="N880" t="s">
        <v>1255</v>
      </c>
      <c r="Q880" s="5" t="str">
        <f>VLOOKUP(U880,'CHART OF ACCOUNTS'!$A$2:$B$328,2,FALSE)</f>
        <v>Hospital Revenue-In Patient</v>
      </c>
      <c r="R880">
        <v>1</v>
      </c>
      <c r="S880">
        <v>690</v>
      </c>
      <c r="U880" t="s">
        <v>616</v>
      </c>
      <c r="X880" t="s">
        <v>1036</v>
      </c>
    </row>
    <row r="881" spans="1:24" ht="16" x14ac:dyDescent="0.2">
      <c r="A881" t="s">
        <v>1259</v>
      </c>
      <c r="K881" t="s">
        <v>1260</v>
      </c>
      <c r="L881" t="s">
        <v>1261</v>
      </c>
      <c r="M881" t="s">
        <v>1255</v>
      </c>
      <c r="N881" t="s">
        <v>1255</v>
      </c>
      <c r="Q881" s="5" t="str">
        <f>VLOOKUP(U881,'CHART OF ACCOUNTS'!$A$2:$B$328,2,FALSE)</f>
        <v>Hospital Revenue-In Patient</v>
      </c>
      <c r="R881">
        <v>1</v>
      </c>
      <c r="S881">
        <v>35168.61</v>
      </c>
      <c r="U881" t="s">
        <v>616</v>
      </c>
      <c r="X881" t="s">
        <v>1080</v>
      </c>
    </row>
    <row r="882" spans="1:24" ht="16" x14ac:dyDescent="0.2">
      <c r="A882" t="s">
        <v>1259</v>
      </c>
      <c r="K882" t="s">
        <v>1260</v>
      </c>
      <c r="L882" t="s">
        <v>1261</v>
      </c>
      <c r="M882" t="s">
        <v>1255</v>
      </c>
      <c r="N882" t="s">
        <v>1255</v>
      </c>
      <c r="Q882" s="5" t="str">
        <f>VLOOKUP(U882,'CHART OF ACCOUNTS'!$A$2:$B$328,2,FALSE)</f>
        <v>Hospital Revenue-In Patient</v>
      </c>
      <c r="R882">
        <v>1</v>
      </c>
      <c r="S882">
        <v>26169.03</v>
      </c>
      <c r="U882" t="s">
        <v>616</v>
      </c>
      <c r="X882" t="s">
        <v>1030</v>
      </c>
    </row>
    <row r="883" spans="1:24" ht="16" x14ac:dyDescent="0.2">
      <c r="A883" t="s">
        <v>1259</v>
      </c>
      <c r="K883" t="s">
        <v>1260</v>
      </c>
      <c r="L883" t="s">
        <v>1261</v>
      </c>
      <c r="M883" t="s">
        <v>1255</v>
      </c>
      <c r="N883" t="s">
        <v>1255</v>
      </c>
      <c r="Q883" s="5" t="str">
        <f>VLOOKUP(U883,'CHART OF ACCOUNTS'!$A$2:$B$328,2,FALSE)</f>
        <v>Hospital Revenue-In Patient</v>
      </c>
      <c r="R883">
        <v>1</v>
      </c>
      <c r="S883">
        <v>105.8</v>
      </c>
      <c r="U883" t="s">
        <v>616</v>
      </c>
      <c r="X883" t="s">
        <v>1031</v>
      </c>
    </row>
    <row r="884" spans="1:24" ht="16" x14ac:dyDescent="0.2">
      <c r="A884" t="s">
        <v>1262</v>
      </c>
      <c r="K884" t="s">
        <v>1263</v>
      </c>
      <c r="L884" t="s">
        <v>1264</v>
      </c>
      <c r="M884" t="s">
        <v>1255</v>
      </c>
      <c r="N884" t="s">
        <v>1255</v>
      </c>
      <c r="Q884" s="5" t="str">
        <f>VLOOKUP(U884,'CHART OF ACCOUNTS'!$A$2:$B$328,2,FALSE)</f>
        <v>Hospital Revenue-In Patient</v>
      </c>
      <c r="R884">
        <v>1</v>
      </c>
      <c r="S884">
        <v>850</v>
      </c>
      <c r="U884" t="s">
        <v>616</v>
      </c>
      <c r="X884" t="s">
        <v>1023</v>
      </c>
    </row>
    <row r="885" spans="1:24" ht="16" x14ac:dyDescent="0.2">
      <c r="A885" t="s">
        <v>1262</v>
      </c>
      <c r="K885" t="s">
        <v>1263</v>
      </c>
      <c r="L885" t="s">
        <v>1264</v>
      </c>
      <c r="M885" t="s">
        <v>1255</v>
      </c>
      <c r="N885" t="s">
        <v>1255</v>
      </c>
      <c r="Q885" s="5" t="str">
        <f>VLOOKUP(U885,'CHART OF ACCOUNTS'!$A$2:$B$328,2,FALSE)</f>
        <v>Accounts Payable -Doctor's Fee Liability</v>
      </c>
      <c r="R885">
        <v>1</v>
      </c>
      <c r="S885">
        <v>3985.33</v>
      </c>
      <c r="U885" t="s">
        <v>437</v>
      </c>
      <c r="X885" t="s">
        <v>1025</v>
      </c>
    </row>
    <row r="886" spans="1:24" ht="16" x14ac:dyDescent="0.2">
      <c r="A886" t="s">
        <v>1262</v>
      </c>
      <c r="K886" t="s">
        <v>1263</v>
      </c>
      <c r="L886" t="s">
        <v>1264</v>
      </c>
      <c r="M886" t="s">
        <v>1255</v>
      </c>
      <c r="N886" t="s">
        <v>1255</v>
      </c>
      <c r="Q886" s="5" t="str">
        <f>VLOOKUP(U886,'CHART OF ACCOUNTS'!$A$2:$B$328,2,FALSE)</f>
        <v>Accounts Receivable-PHIC-HOSPITAL FEES</v>
      </c>
      <c r="R886">
        <v>1</v>
      </c>
      <c r="S886">
        <v>-4900</v>
      </c>
      <c r="U886" t="s">
        <v>65</v>
      </c>
      <c r="X886" t="s">
        <v>1025</v>
      </c>
    </row>
    <row r="887" spans="1:24" ht="16" x14ac:dyDescent="0.2">
      <c r="A887" t="s">
        <v>1262</v>
      </c>
      <c r="K887" t="s">
        <v>1263</v>
      </c>
      <c r="L887" t="s">
        <v>1264</v>
      </c>
      <c r="M887" t="s">
        <v>1255</v>
      </c>
      <c r="N887" t="s">
        <v>1255</v>
      </c>
      <c r="Q887" s="5" t="str">
        <f>VLOOKUP(U887,'CHART OF ACCOUNTS'!$A$2:$B$328,2,FALSE)</f>
        <v>Hospital Revenue-In Patient</v>
      </c>
      <c r="R887">
        <v>1</v>
      </c>
      <c r="S887">
        <v>359.76</v>
      </c>
      <c r="U887" t="s">
        <v>616</v>
      </c>
      <c r="X887" t="s">
        <v>1026</v>
      </c>
    </row>
    <row r="888" spans="1:24" ht="16" x14ac:dyDescent="0.2">
      <c r="A888" t="s">
        <v>1262</v>
      </c>
      <c r="K888" t="s">
        <v>1263</v>
      </c>
      <c r="L888" t="s">
        <v>1264</v>
      </c>
      <c r="M888" t="s">
        <v>1255</v>
      </c>
      <c r="N888" t="s">
        <v>1255</v>
      </c>
      <c r="Q888" s="5" t="str">
        <f>VLOOKUP(U888,'CHART OF ACCOUNTS'!$A$2:$B$328,2,FALSE)</f>
        <v>Hospital Revenue-In Patient</v>
      </c>
      <c r="R888">
        <v>1</v>
      </c>
      <c r="S888">
        <v>2885.35</v>
      </c>
      <c r="U888" t="s">
        <v>616</v>
      </c>
      <c r="X888" t="s">
        <v>1027</v>
      </c>
    </row>
    <row r="889" spans="1:24" ht="16" x14ac:dyDescent="0.2">
      <c r="A889" t="s">
        <v>1262</v>
      </c>
      <c r="K889" t="s">
        <v>1263</v>
      </c>
      <c r="L889" t="s">
        <v>1264</v>
      </c>
      <c r="M889" t="s">
        <v>1255</v>
      </c>
      <c r="N889" t="s">
        <v>1255</v>
      </c>
      <c r="Q889" s="5" t="str">
        <f>VLOOKUP(U889,'CHART OF ACCOUNTS'!$A$2:$B$328,2,FALSE)</f>
        <v>Hospital Revenue-In Patient</v>
      </c>
      <c r="R889">
        <v>1</v>
      </c>
      <c r="S889">
        <v>2875</v>
      </c>
      <c r="U889" t="s">
        <v>616</v>
      </c>
      <c r="X889" t="s">
        <v>1051</v>
      </c>
    </row>
    <row r="890" spans="1:24" ht="16" x14ac:dyDescent="0.2">
      <c r="A890" t="s">
        <v>1262</v>
      </c>
      <c r="K890" t="s">
        <v>1263</v>
      </c>
      <c r="L890" t="s">
        <v>1264</v>
      </c>
      <c r="M890" t="s">
        <v>1255</v>
      </c>
      <c r="N890" t="s">
        <v>1255</v>
      </c>
      <c r="Q890" s="5" t="str">
        <f>VLOOKUP(U890,'CHART OF ACCOUNTS'!$A$2:$B$328,2,FALSE)</f>
        <v>Hospital Revenue-In Patient</v>
      </c>
      <c r="R890">
        <v>1</v>
      </c>
      <c r="S890">
        <v>230</v>
      </c>
      <c r="U890" t="s">
        <v>616</v>
      </c>
      <c r="X890" t="s">
        <v>1036</v>
      </c>
    </row>
    <row r="891" spans="1:24" ht="16" x14ac:dyDescent="0.2">
      <c r="A891" t="s">
        <v>1262</v>
      </c>
      <c r="K891" t="s">
        <v>1263</v>
      </c>
      <c r="L891" t="s">
        <v>1264</v>
      </c>
      <c r="M891" t="s">
        <v>1255</v>
      </c>
      <c r="N891" t="s">
        <v>1255</v>
      </c>
      <c r="Q891" s="5" t="str">
        <f>VLOOKUP(U891,'CHART OF ACCOUNTS'!$A$2:$B$328,2,FALSE)</f>
        <v>Hospital Revenue-In Patient</v>
      </c>
      <c r="R891">
        <v>1</v>
      </c>
      <c r="S891">
        <v>1246.68</v>
      </c>
      <c r="U891" t="s">
        <v>616</v>
      </c>
      <c r="X891" t="s">
        <v>1030</v>
      </c>
    </row>
    <row r="892" spans="1:24" ht="16" x14ac:dyDescent="0.2">
      <c r="A892" t="s">
        <v>1265</v>
      </c>
      <c r="K892" t="s">
        <v>1266</v>
      </c>
      <c r="L892" t="s">
        <v>1267</v>
      </c>
      <c r="M892" t="s">
        <v>1255</v>
      </c>
      <c r="N892" t="s">
        <v>1255</v>
      </c>
      <c r="Q892" s="5" t="str">
        <f>VLOOKUP(U892,'CHART OF ACCOUNTS'!$A$2:$B$328,2,FALSE)</f>
        <v>Hospital Revenue-In Patient</v>
      </c>
      <c r="R892">
        <v>1</v>
      </c>
      <c r="S892">
        <v>1700</v>
      </c>
      <c r="U892" t="s">
        <v>616</v>
      </c>
      <c r="X892" t="s">
        <v>1023</v>
      </c>
    </row>
    <row r="893" spans="1:24" ht="16" x14ac:dyDescent="0.2">
      <c r="A893" t="s">
        <v>1265</v>
      </c>
      <c r="K893" t="s">
        <v>1266</v>
      </c>
      <c r="L893" t="s">
        <v>1267</v>
      </c>
      <c r="M893" t="s">
        <v>1255</v>
      </c>
      <c r="N893" t="s">
        <v>1255</v>
      </c>
      <c r="Q893" s="5" t="str">
        <f>VLOOKUP(U893,'CHART OF ACCOUNTS'!$A$2:$B$328,2,FALSE)</f>
        <v>Hospital Revenue-In Patient</v>
      </c>
      <c r="R893">
        <v>1</v>
      </c>
      <c r="S893">
        <v>500</v>
      </c>
      <c r="U893" t="s">
        <v>616</v>
      </c>
      <c r="X893" t="s">
        <v>1024</v>
      </c>
    </row>
    <row r="894" spans="1:24" ht="16" x14ac:dyDescent="0.2">
      <c r="A894" t="s">
        <v>1265</v>
      </c>
      <c r="K894" t="s">
        <v>1266</v>
      </c>
      <c r="L894" t="s">
        <v>1267</v>
      </c>
      <c r="M894" t="s">
        <v>1255</v>
      </c>
      <c r="N894" t="s">
        <v>1255</v>
      </c>
      <c r="Q894" s="5" t="str">
        <f>VLOOKUP(U894,'CHART OF ACCOUNTS'!$A$2:$B$328,2,FALSE)</f>
        <v>Accounts Payable -Doctor's Fee Liability</v>
      </c>
      <c r="R894">
        <v>1</v>
      </c>
      <c r="S894">
        <v>2488.89</v>
      </c>
      <c r="U894" t="s">
        <v>437</v>
      </c>
      <c r="X894" t="s">
        <v>1025</v>
      </c>
    </row>
    <row r="895" spans="1:24" ht="16" x14ac:dyDescent="0.2">
      <c r="A895" t="s">
        <v>1265</v>
      </c>
      <c r="K895" t="s">
        <v>1266</v>
      </c>
      <c r="L895" t="s">
        <v>1267</v>
      </c>
      <c r="M895" t="s">
        <v>1255</v>
      </c>
      <c r="N895" t="s">
        <v>1255</v>
      </c>
      <c r="Q895" s="5" t="str">
        <f>VLOOKUP(U895,'CHART OF ACCOUNTS'!$A$2:$B$328,2,FALSE)</f>
        <v>Hospital Revenue-In Patient</v>
      </c>
      <c r="R895">
        <v>1</v>
      </c>
      <c r="S895">
        <v>585.41999999999996</v>
      </c>
      <c r="U895" t="s">
        <v>616</v>
      </c>
      <c r="X895" t="s">
        <v>1026</v>
      </c>
    </row>
    <row r="896" spans="1:24" ht="16" x14ac:dyDescent="0.2">
      <c r="A896" t="s">
        <v>1265</v>
      </c>
      <c r="K896" t="s">
        <v>1266</v>
      </c>
      <c r="L896" t="s">
        <v>1267</v>
      </c>
      <c r="M896" t="s">
        <v>1255</v>
      </c>
      <c r="N896" t="s">
        <v>1255</v>
      </c>
      <c r="Q896" s="5" t="str">
        <f>VLOOKUP(U896,'CHART OF ACCOUNTS'!$A$2:$B$328,2,FALSE)</f>
        <v>Hospital Revenue-In Patient</v>
      </c>
      <c r="R896">
        <v>1</v>
      </c>
      <c r="S896">
        <v>1836.55</v>
      </c>
      <c r="U896" t="s">
        <v>616</v>
      </c>
      <c r="X896" t="s">
        <v>1027</v>
      </c>
    </row>
    <row r="897" spans="1:24" ht="16" x14ac:dyDescent="0.2">
      <c r="A897" t="s">
        <v>1265</v>
      </c>
      <c r="K897" t="s">
        <v>1266</v>
      </c>
      <c r="L897" t="s">
        <v>1267</v>
      </c>
      <c r="M897" t="s">
        <v>1255</v>
      </c>
      <c r="N897" t="s">
        <v>1255</v>
      </c>
      <c r="Q897" s="5" t="str">
        <f>VLOOKUP(U897,'CHART OF ACCOUNTS'!$A$2:$B$328,2,FALSE)</f>
        <v>Hospital Revenue-In Patient</v>
      </c>
      <c r="R897">
        <v>1</v>
      </c>
      <c r="S897">
        <v>1540.16</v>
      </c>
      <c r="U897" t="s">
        <v>616</v>
      </c>
      <c r="X897" t="s">
        <v>1028</v>
      </c>
    </row>
    <row r="898" spans="1:24" ht="16" x14ac:dyDescent="0.2">
      <c r="A898" t="s">
        <v>1265</v>
      </c>
      <c r="K898" t="s">
        <v>1266</v>
      </c>
      <c r="L898" t="s">
        <v>1267</v>
      </c>
      <c r="M898" t="s">
        <v>1255</v>
      </c>
      <c r="N898" t="s">
        <v>1255</v>
      </c>
      <c r="Q898" s="5" t="str">
        <f>VLOOKUP(U898,'CHART OF ACCOUNTS'!$A$2:$B$328,2,FALSE)</f>
        <v>Hospital Revenue-In Patient</v>
      </c>
      <c r="R898">
        <v>1</v>
      </c>
      <c r="S898">
        <v>2623.13</v>
      </c>
      <c r="U898" t="s">
        <v>616</v>
      </c>
      <c r="X898" t="s">
        <v>1030</v>
      </c>
    </row>
    <row r="899" spans="1:24" ht="16" x14ac:dyDescent="0.2">
      <c r="A899" t="s">
        <v>1268</v>
      </c>
      <c r="K899" t="s">
        <v>1269</v>
      </c>
      <c r="L899" t="s">
        <v>1270</v>
      </c>
      <c r="M899" t="s">
        <v>1255</v>
      </c>
      <c r="N899" t="s">
        <v>1255</v>
      </c>
      <c r="Q899" s="5" t="str">
        <f>VLOOKUP(U899,'CHART OF ACCOUNTS'!$A$2:$B$328,2,FALSE)</f>
        <v>Hospital Revenue-In Patient</v>
      </c>
      <c r="R899">
        <v>1</v>
      </c>
      <c r="S899">
        <v>805</v>
      </c>
      <c r="U899" t="s">
        <v>616</v>
      </c>
      <c r="X899" t="s">
        <v>1022</v>
      </c>
    </row>
    <row r="900" spans="1:24" ht="16" x14ac:dyDescent="0.2">
      <c r="A900" t="s">
        <v>1268</v>
      </c>
      <c r="K900" t="s">
        <v>1269</v>
      </c>
      <c r="L900" t="s">
        <v>1270</v>
      </c>
      <c r="M900" t="s">
        <v>1255</v>
      </c>
      <c r="N900" t="s">
        <v>1255</v>
      </c>
      <c r="Q900" s="5" t="str">
        <f>VLOOKUP(U900,'CHART OF ACCOUNTS'!$A$2:$B$328,2,FALSE)</f>
        <v>Hospital Revenue-In Patient</v>
      </c>
      <c r="R900">
        <v>1</v>
      </c>
      <c r="S900">
        <v>6800</v>
      </c>
      <c r="U900" t="s">
        <v>616</v>
      </c>
      <c r="X900" t="s">
        <v>1023</v>
      </c>
    </row>
    <row r="901" spans="1:24" ht="16" x14ac:dyDescent="0.2">
      <c r="A901" t="s">
        <v>1268</v>
      </c>
      <c r="K901" t="s">
        <v>1269</v>
      </c>
      <c r="L901" t="s">
        <v>1270</v>
      </c>
      <c r="M901" t="s">
        <v>1255</v>
      </c>
      <c r="N901" t="s">
        <v>1255</v>
      </c>
      <c r="Q901" s="5" t="str">
        <f>VLOOKUP(U901,'CHART OF ACCOUNTS'!$A$2:$B$328,2,FALSE)</f>
        <v>Hospital Revenue-In Patient</v>
      </c>
      <c r="R901">
        <v>1</v>
      </c>
      <c r="S901">
        <v>500</v>
      </c>
      <c r="U901" t="s">
        <v>616</v>
      </c>
      <c r="X901" t="s">
        <v>1024</v>
      </c>
    </row>
    <row r="902" spans="1:24" ht="16" x14ac:dyDescent="0.2">
      <c r="A902" t="s">
        <v>1268</v>
      </c>
      <c r="K902" t="s">
        <v>1269</v>
      </c>
      <c r="L902" t="s">
        <v>1270</v>
      </c>
      <c r="M902" t="s">
        <v>1255</v>
      </c>
      <c r="N902" t="s">
        <v>1255</v>
      </c>
      <c r="Q902" s="5" t="str">
        <f>VLOOKUP(U902,'CHART OF ACCOUNTS'!$A$2:$B$328,2,FALSE)</f>
        <v>Accounts Payable -Doctor's Fee Liability</v>
      </c>
      <c r="R902">
        <v>1</v>
      </c>
      <c r="S902">
        <v>6110.74</v>
      </c>
      <c r="U902" t="s">
        <v>437</v>
      </c>
      <c r="X902" t="s">
        <v>1025</v>
      </c>
    </row>
    <row r="903" spans="1:24" ht="16" x14ac:dyDescent="0.2">
      <c r="A903" t="s">
        <v>1268</v>
      </c>
      <c r="K903" t="s">
        <v>1269</v>
      </c>
      <c r="L903" t="s">
        <v>1270</v>
      </c>
      <c r="M903" t="s">
        <v>1255</v>
      </c>
      <c r="N903" t="s">
        <v>1255</v>
      </c>
      <c r="Q903" s="5" t="str">
        <f>VLOOKUP(U903,'CHART OF ACCOUNTS'!$A$2:$B$328,2,FALSE)</f>
        <v>Accounts Receivable-PHIC-HOSPITAL FEES</v>
      </c>
      <c r="R903">
        <v>1</v>
      </c>
      <c r="S903">
        <v>-4200</v>
      </c>
      <c r="U903" t="s">
        <v>65</v>
      </c>
      <c r="X903" t="s">
        <v>1025</v>
      </c>
    </row>
    <row r="904" spans="1:24" ht="16" x14ac:dyDescent="0.2">
      <c r="A904" t="s">
        <v>1268</v>
      </c>
      <c r="K904" t="s">
        <v>1269</v>
      </c>
      <c r="L904" t="s">
        <v>1270</v>
      </c>
      <c r="M904" t="s">
        <v>1255</v>
      </c>
      <c r="N904" t="s">
        <v>1255</v>
      </c>
      <c r="Q904" s="5" t="str">
        <f>VLOOKUP(U904,'CHART OF ACCOUNTS'!$A$2:$B$328,2,FALSE)</f>
        <v>Hospital Revenue-In Patient</v>
      </c>
      <c r="R904">
        <v>1</v>
      </c>
      <c r="S904">
        <v>1207.5</v>
      </c>
      <c r="U904" t="s">
        <v>616</v>
      </c>
      <c r="X904" t="s">
        <v>1025</v>
      </c>
    </row>
    <row r="905" spans="1:24" ht="16" x14ac:dyDescent="0.2">
      <c r="A905" t="s">
        <v>1268</v>
      </c>
      <c r="K905" t="s">
        <v>1269</v>
      </c>
      <c r="L905" t="s">
        <v>1270</v>
      </c>
      <c r="M905" t="s">
        <v>1255</v>
      </c>
      <c r="N905" t="s">
        <v>1255</v>
      </c>
      <c r="Q905" s="5" t="str">
        <f>VLOOKUP(U905,'CHART OF ACCOUNTS'!$A$2:$B$328,2,FALSE)</f>
        <v>Hospital Revenue-In Patient</v>
      </c>
      <c r="R905">
        <v>1</v>
      </c>
      <c r="S905">
        <v>4773.1400000000003</v>
      </c>
      <c r="U905" t="s">
        <v>616</v>
      </c>
      <c r="X905" t="s">
        <v>1026</v>
      </c>
    </row>
    <row r="906" spans="1:24" ht="16" x14ac:dyDescent="0.2">
      <c r="A906" t="s">
        <v>1268</v>
      </c>
      <c r="K906" t="s">
        <v>1269</v>
      </c>
      <c r="L906" t="s">
        <v>1270</v>
      </c>
      <c r="M906" t="s">
        <v>1255</v>
      </c>
      <c r="N906" t="s">
        <v>1255</v>
      </c>
      <c r="Q906" s="5" t="str">
        <f>VLOOKUP(U906,'CHART OF ACCOUNTS'!$A$2:$B$328,2,FALSE)</f>
        <v>Hospital Revenue-In Patient</v>
      </c>
      <c r="R906">
        <v>1</v>
      </c>
      <c r="S906">
        <v>2176.9499999999998</v>
      </c>
      <c r="U906" t="s">
        <v>616</v>
      </c>
      <c r="X906" t="s">
        <v>1027</v>
      </c>
    </row>
    <row r="907" spans="1:24" ht="16" x14ac:dyDescent="0.2">
      <c r="A907" t="s">
        <v>1268</v>
      </c>
      <c r="K907" t="s">
        <v>1269</v>
      </c>
      <c r="L907" t="s">
        <v>1270</v>
      </c>
      <c r="M907" t="s">
        <v>1255</v>
      </c>
      <c r="N907" t="s">
        <v>1255</v>
      </c>
      <c r="Q907" s="5" t="str">
        <f>VLOOKUP(U907,'CHART OF ACCOUNTS'!$A$2:$B$328,2,FALSE)</f>
        <v>Hospital Revenue-In Patient</v>
      </c>
      <c r="R907">
        <v>1</v>
      </c>
      <c r="S907">
        <v>1166</v>
      </c>
      <c r="U907" t="s">
        <v>616</v>
      </c>
      <c r="X907" t="s">
        <v>1028</v>
      </c>
    </row>
    <row r="908" spans="1:24" ht="16" x14ac:dyDescent="0.2">
      <c r="A908" t="s">
        <v>1268</v>
      </c>
      <c r="K908" t="s">
        <v>1269</v>
      </c>
      <c r="L908" t="s">
        <v>1270</v>
      </c>
      <c r="M908" t="s">
        <v>1255</v>
      </c>
      <c r="N908" t="s">
        <v>1255</v>
      </c>
      <c r="Q908" s="5" t="str">
        <f>VLOOKUP(U908,'CHART OF ACCOUNTS'!$A$2:$B$328,2,FALSE)</f>
        <v>Hospital Revenue-In Patient</v>
      </c>
      <c r="R908">
        <v>1</v>
      </c>
      <c r="S908">
        <v>1486.95</v>
      </c>
      <c r="U908" t="s">
        <v>616</v>
      </c>
      <c r="X908" t="s">
        <v>1029</v>
      </c>
    </row>
    <row r="909" spans="1:24" ht="16" x14ac:dyDescent="0.2">
      <c r="A909" t="s">
        <v>1268</v>
      </c>
      <c r="K909" t="s">
        <v>1269</v>
      </c>
      <c r="L909" t="s">
        <v>1270</v>
      </c>
      <c r="M909" t="s">
        <v>1255</v>
      </c>
      <c r="N909" t="s">
        <v>1255</v>
      </c>
      <c r="Q909" s="5" t="str">
        <f>VLOOKUP(U909,'CHART OF ACCOUNTS'!$A$2:$B$328,2,FALSE)</f>
        <v>Hospital Revenue-In Patient</v>
      </c>
      <c r="R909">
        <v>1</v>
      </c>
      <c r="S909">
        <v>5701.8</v>
      </c>
      <c r="U909" t="s">
        <v>616</v>
      </c>
      <c r="X909" t="s">
        <v>1030</v>
      </c>
    </row>
    <row r="910" spans="1:24" ht="16" x14ac:dyDescent="0.2">
      <c r="A910" t="s">
        <v>1271</v>
      </c>
      <c r="K910" t="s">
        <v>1272</v>
      </c>
      <c r="L910" t="s">
        <v>1273</v>
      </c>
      <c r="M910" t="s">
        <v>1255</v>
      </c>
      <c r="N910" t="s">
        <v>1255</v>
      </c>
      <c r="Q910" s="5" t="str">
        <f>VLOOKUP(U910,'CHART OF ACCOUNTS'!$A$2:$B$328,2,FALSE)</f>
        <v>Hospital Revenue-In Patient</v>
      </c>
      <c r="R910">
        <v>1</v>
      </c>
      <c r="S910">
        <v>3400</v>
      </c>
      <c r="U910" t="s">
        <v>616</v>
      </c>
      <c r="X910" t="s">
        <v>1023</v>
      </c>
    </row>
    <row r="911" spans="1:24" ht="16" x14ac:dyDescent="0.2">
      <c r="A911" t="s">
        <v>1271</v>
      </c>
      <c r="K911" t="s">
        <v>1272</v>
      </c>
      <c r="L911" t="s">
        <v>1273</v>
      </c>
      <c r="M911" t="s">
        <v>1255</v>
      </c>
      <c r="N911" t="s">
        <v>1255</v>
      </c>
      <c r="Q911" s="5" t="str">
        <f>VLOOKUP(U911,'CHART OF ACCOUNTS'!$A$2:$B$328,2,FALSE)</f>
        <v>Hospital Revenue-In Patient</v>
      </c>
      <c r="R911">
        <v>1</v>
      </c>
      <c r="S911">
        <v>500</v>
      </c>
      <c r="U911" t="s">
        <v>616</v>
      </c>
      <c r="X911" t="s">
        <v>1024</v>
      </c>
    </row>
    <row r="912" spans="1:24" ht="16" x14ac:dyDescent="0.2">
      <c r="A912" t="s">
        <v>1271</v>
      </c>
      <c r="K912" t="s">
        <v>1272</v>
      </c>
      <c r="L912" t="s">
        <v>1273</v>
      </c>
      <c r="M912" t="s">
        <v>1255</v>
      </c>
      <c r="N912" t="s">
        <v>1255</v>
      </c>
      <c r="Q912" s="5" t="str">
        <f>VLOOKUP(U912,'CHART OF ACCOUNTS'!$A$2:$B$328,2,FALSE)</f>
        <v>Accounts Payable -Doctor's Fee Liability</v>
      </c>
      <c r="R912">
        <v>1</v>
      </c>
      <c r="S912">
        <v>5263.16</v>
      </c>
      <c r="U912" t="s">
        <v>437</v>
      </c>
      <c r="X912" t="s">
        <v>1025</v>
      </c>
    </row>
    <row r="913" spans="1:24" ht="16" x14ac:dyDescent="0.2">
      <c r="A913" t="s">
        <v>1271</v>
      </c>
      <c r="K913" t="s">
        <v>1272</v>
      </c>
      <c r="L913" t="s">
        <v>1273</v>
      </c>
      <c r="M913" t="s">
        <v>1255</v>
      </c>
      <c r="N913" t="s">
        <v>1255</v>
      </c>
      <c r="Q913" s="5" t="str">
        <f>VLOOKUP(U913,'CHART OF ACCOUNTS'!$A$2:$B$328,2,FALSE)</f>
        <v>Hospital Discounts and Allowances-PWD/SC</v>
      </c>
      <c r="R913">
        <v>1</v>
      </c>
      <c r="S913">
        <v>-6874.31</v>
      </c>
      <c r="U913" t="s">
        <v>681</v>
      </c>
      <c r="X913" t="s">
        <v>1025</v>
      </c>
    </row>
    <row r="914" spans="1:24" ht="16" x14ac:dyDescent="0.2">
      <c r="A914" t="s">
        <v>1271</v>
      </c>
      <c r="K914" t="s">
        <v>1272</v>
      </c>
      <c r="L914" t="s">
        <v>1273</v>
      </c>
      <c r="M914" t="s">
        <v>1255</v>
      </c>
      <c r="N914" t="s">
        <v>1255</v>
      </c>
      <c r="Q914" s="5" t="str">
        <f>VLOOKUP(U914,'CHART OF ACCOUNTS'!$A$2:$B$328,2,FALSE)</f>
        <v>Accounts Receivable-PHIC-HOSPITAL FEES</v>
      </c>
      <c r="R914">
        <v>1</v>
      </c>
      <c r="S914">
        <v>-6300</v>
      </c>
      <c r="U914" t="s">
        <v>65</v>
      </c>
      <c r="X914" t="s">
        <v>1025</v>
      </c>
    </row>
    <row r="915" spans="1:24" ht="16" x14ac:dyDescent="0.2">
      <c r="A915" t="s">
        <v>1271</v>
      </c>
      <c r="K915" t="s">
        <v>1272</v>
      </c>
      <c r="L915" t="s">
        <v>1273</v>
      </c>
      <c r="M915" t="s">
        <v>1255</v>
      </c>
      <c r="N915" t="s">
        <v>1255</v>
      </c>
      <c r="Q915" s="5" t="str">
        <f>VLOOKUP(U915,'CHART OF ACCOUNTS'!$A$2:$B$328,2,FALSE)</f>
        <v>Hospital Revenue-In Patient</v>
      </c>
      <c r="R915">
        <v>1</v>
      </c>
      <c r="S915">
        <v>1700</v>
      </c>
      <c r="U915" t="s">
        <v>616</v>
      </c>
      <c r="X915" t="s">
        <v>1025</v>
      </c>
    </row>
    <row r="916" spans="1:24" ht="16" x14ac:dyDescent="0.2">
      <c r="A916" t="s">
        <v>1271</v>
      </c>
      <c r="K916" t="s">
        <v>1272</v>
      </c>
      <c r="L916" t="s">
        <v>1273</v>
      </c>
      <c r="M916" t="s">
        <v>1255</v>
      </c>
      <c r="N916" t="s">
        <v>1255</v>
      </c>
      <c r="Q916" s="5" t="str">
        <f>VLOOKUP(U916,'CHART OF ACCOUNTS'!$A$2:$B$328,2,FALSE)</f>
        <v>Hospital Revenue-In Patient</v>
      </c>
      <c r="R916">
        <v>1</v>
      </c>
      <c r="S916">
        <v>4529.8500000000004</v>
      </c>
      <c r="U916" t="s">
        <v>616</v>
      </c>
      <c r="X916" t="s">
        <v>1040</v>
      </c>
    </row>
    <row r="917" spans="1:24" ht="16" x14ac:dyDescent="0.2">
      <c r="A917" t="s">
        <v>1271</v>
      </c>
      <c r="K917" t="s">
        <v>1272</v>
      </c>
      <c r="L917" t="s">
        <v>1273</v>
      </c>
      <c r="M917" t="s">
        <v>1255</v>
      </c>
      <c r="N917" t="s">
        <v>1255</v>
      </c>
      <c r="Q917" s="5" t="str">
        <f>VLOOKUP(U917,'CHART OF ACCOUNTS'!$A$2:$B$328,2,FALSE)</f>
        <v>Hospital Revenue-In Patient</v>
      </c>
      <c r="R917">
        <v>1</v>
      </c>
      <c r="S917">
        <v>555</v>
      </c>
      <c r="U917" t="s">
        <v>616</v>
      </c>
      <c r="X917" t="s">
        <v>1026</v>
      </c>
    </row>
    <row r="918" spans="1:24" ht="16" x14ac:dyDescent="0.2">
      <c r="A918" t="s">
        <v>1271</v>
      </c>
      <c r="K918" t="s">
        <v>1272</v>
      </c>
      <c r="L918" t="s">
        <v>1273</v>
      </c>
      <c r="M918" t="s">
        <v>1255</v>
      </c>
      <c r="N918" t="s">
        <v>1255</v>
      </c>
      <c r="Q918" s="5" t="str">
        <f>VLOOKUP(U918,'CHART OF ACCOUNTS'!$A$2:$B$328,2,FALSE)</f>
        <v>Hospital Revenue-In Patient</v>
      </c>
      <c r="R918">
        <v>1</v>
      </c>
      <c r="S918">
        <v>10177.5</v>
      </c>
      <c r="U918" t="s">
        <v>616</v>
      </c>
      <c r="X918" t="s">
        <v>1027</v>
      </c>
    </row>
    <row r="919" spans="1:24" ht="16" x14ac:dyDescent="0.2">
      <c r="A919" t="s">
        <v>1271</v>
      </c>
      <c r="K919" t="s">
        <v>1272</v>
      </c>
      <c r="L919" t="s">
        <v>1273</v>
      </c>
      <c r="M919" t="s">
        <v>1255</v>
      </c>
      <c r="N919" t="s">
        <v>1255</v>
      </c>
      <c r="Q919" s="5" t="str">
        <f>VLOOKUP(U919,'CHART OF ACCOUNTS'!$A$2:$B$328,2,FALSE)</f>
        <v>Hospital Revenue-In Patient</v>
      </c>
      <c r="R919">
        <v>1</v>
      </c>
      <c r="S919">
        <v>1373.78</v>
      </c>
      <c r="U919" t="s">
        <v>616</v>
      </c>
      <c r="X919" t="s">
        <v>1028</v>
      </c>
    </row>
    <row r="920" spans="1:24" ht="16" x14ac:dyDescent="0.2">
      <c r="A920" t="s">
        <v>1271</v>
      </c>
      <c r="K920" t="s">
        <v>1272</v>
      </c>
      <c r="L920" t="s">
        <v>1273</v>
      </c>
      <c r="M920" t="s">
        <v>1255</v>
      </c>
      <c r="N920" t="s">
        <v>1255</v>
      </c>
      <c r="Q920" s="5" t="str">
        <f>VLOOKUP(U920,'CHART OF ACCOUNTS'!$A$2:$B$328,2,FALSE)</f>
        <v>Hospital Revenue-In Patient</v>
      </c>
      <c r="R920">
        <v>1</v>
      </c>
      <c r="S920">
        <v>10184.4</v>
      </c>
      <c r="U920" t="s">
        <v>616</v>
      </c>
      <c r="X920" t="s">
        <v>1029</v>
      </c>
    </row>
    <row r="921" spans="1:24" ht="16" x14ac:dyDescent="0.2">
      <c r="A921" t="s">
        <v>1271</v>
      </c>
      <c r="K921" t="s">
        <v>1272</v>
      </c>
      <c r="L921" t="s">
        <v>1273</v>
      </c>
      <c r="M921" t="s">
        <v>1255</v>
      </c>
      <c r="N921" t="s">
        <v>1255</v>
      </c>
      <c r="Q921" s="5" t="str">
        <f>VLOOKUP(U921,'CHART OF ACCOUNTS'!$A$2:$B$328,2,FALSE)</f>
        <v>Hospital Revenue-In Patient</v>
      </c>
      <c r="R921">
        <v>1</v>
      </c>
      <c r="S921">
        <v>1951</v>
      </c>
      <c r="U921" t="s">
        <v>616</v>
      </c>
      <c r="X921" t="s">
        <v>1030</v>
      </c>
    </row>
    <row r="922" spans="1:24" ht="16" x14ac:dyDescent="0.2">
      <c r="A922" t="s">
        <v>1274</v>
      </c>
      <c r="K922" t="s">
        <v>1275</v>
      </c>
      <c r="L922" t="s">
        <v>1276</v>
      </c>
      <c r="M922" t="s">
        <v>1255</v>
      </c>
      <c r="N922" t="s">
        <v>1255</v>
      </c>
      <c r="Q922" s="5" t="str">
        <f>VLOOKUP(U922,'CHART OF ACCOUNTS'!$A$2:$B$328,2,FALSE)</f>
        <v>Hospital Revenue-In Patient</v>
      </c>
      <c r="R922">
        <v>1</v>
      </c>
      <c r="S922">
        <v>196.49</v>
      </c>
      <c r="U922" t="s">
        <v>616</v>
      </c>
      <c r="X922" t="s">
        <v>1021</v>
      </c>
    </row>
    <row r="923" spans="1:24" ht="16" x14ac:dyDescent="0.2">
      <c r="A923" t="s">
        <v>1274</v>
      </c>
      <c r="K923" t="s">
        <v>1275</v>
      </c>
      <c r="L923" t="s">
        <v>1276</v>
      </c>
      <c r="M923" t="s">
        <v>1255</v>
      </c>
      <c r="N923" t="s">
        <v>1255</v>
      </c>
      <c r="Q923" s="5" t="str">
        <f>VLOOKUP(U923,'CHART OF ACCOUNTS'!$A$2:$B$328,2,FALSE)</f>
        <v>Hospital Revenue-In Patient</v>
      </c>
      <c r="R923">
        <v>1</v>
      </c>
      <c r="S923">
        <v>4800</v>
      </c>
      <c r="U923" t="s">
        <v>616</v>
      </c>
      <c r="X923" t="s">
        <v>1023</v>
      </c>
    </row>
    <row r="924" spans="1:24" ht="16" x14ac:dyDescent="0.2">
      <c r="A924" t="s">
        <v>1274</v>
      </c>
      <c r="K924" t="s">
        <v>1275</v>
      </c>
      <c r="L924" t="s">
        <v>1276</v>
      </c>
      <c r="M924" t="s">
        <v>1255</v>
      </c>
      <c r="N924" t="s">
        <v>1255</v>
      </c>
      <c r="Q924" s="5" t="str">
        <f>VLOOKUP(U924,'CHART OF ACCOUNTS'!$A$2:$B$328,2,FALSE)</f>
        <v>Hospital Revenue-In Patient</v>
      </c>
      <c r="R924">
        <v>1</v>
      </c>
      <c r="S924">
        <v>500</v>
      </c>
      <c r="U924" t="s">
        <v>616</v>
      </c>
      <c r="X924" t="s">
        <v>1024</v>
      </c>
    </row>
    <row r="925" spans="1:24" ht="16" x14ac:dyDescent="0.2">
      <c r="A925" t="s">
        <v>1274</v>
      </c>
      <c r="K925" t="s">
        <v>1275</v>
      </c>
      <c r="L925" t="s">
        <v>1276</v>
      </c>
      <c r="M925" t="s">
        <v>1255</v>
      </c>
      <c r="N925" t="s">
        <v>1255</v>
      </c>
      <c r="Q925" s="5" t="str">
        <f>VLOOKUP(U925,'CHART OF ACCOUNTS'!$A$2:$B$328,2,FALSE)</f>
        <v>Accounts Payable -Doctor's Fee Liability</v>
      </c>
      <c r="R925">
        <v>1</v>
      </c>
      <c r="S925">
        <v>18280</v>
      </c>
      <c r="U925" t="s">
        <v>437</v>
      </c>
      <c r="X925" t="s">
        <v>1025</v>
      </c>
    </row>
    <row r="926" spans="1:24" ht="16" x14ac:dyDescent="0.2">
      <c r="A926" t="s">
        <v>1274</v>
      </c>
      <c r="K926" t="s">
        <v>1275</v>
      </c>
      <c r="L926" t="s">
        <v>1276</v>
      </c>
      <c r="M926" t="s">
        <v>1255</v>
      </c>
      <c r="N926" t="s">
        <v>1255</v>
      </c>
      <c r="Q926" s="5" t="str">
        <f>VLOOKUP(U926,'CHART OF ACCOUNTS'!$A$2:$B$328,2,FALSE)</f>
        <v>Accounts Payable -Doctor's Fee Liability</v>
      </c>
      <c r="R926">
        <v>1</v>
      </c>
      <c r="S926">
        <v>19012.27</v>
      </c>
      <c r="U926" t="s">
        <v>437</v>
      </c>
      <c r="X926" t="s">
        <v>1025</v>
      </c>
    </row>
    <row r="927" spans="1:24" ht="16" x14ac:dyDescent="0.2">
      <c r="A927" t="s">
        <v>1274</v>
      </c>
      <c r="K927" t="s">
        <v>1275</v>
      </c>
      <c r="L927" t="s">
        <v>1276</v>
      </c>
      <c r="M927" t="s">
        <v>1255</v>
      </c>
      <c r="N927" t="s">
        <v>1255</v>
      </c>
      <c r="Q927" s="5" t="str">
        <f>VLOOKUP(U927,'CHART OF ACCOUNTS'!$A$2:$B$328,2,FALSE)</f>
        <v>Accounts Receivable-PHIC-HOSPITAL FEES</v>
      </c>
      <c r="R927">
        <v>1</v>
      </c>
      <c r="S927">
        <v>-14400</v>
      </c>
      <c r="U927" t="s">
        <v>65</v>
      </c>
      <c r="X927" t="s">
        <v>1025</v>
      </c>
    </row>
    <row r="928" spans="1:24" ht="16" x14ac:dyDescent="0.2">
      <c r="A928" t="s">
        <v>1274</v>
      </c>
      <c r="K928" t="s">
        <v>1275</v>
      </c>
      <c r="L928" t="s">
        <v>1276</v>
      </c>
      <c r="M928" t="s">
        <v>1255</v>
      </c>
      <c r="N928" t="s">
        <v>1255</v>
      </c>
      <c r="Q928" s="5" t="str">
        <f>VLOOKUP(U928,'CHART OF ACCOUNTS'!$A$2:$B$328,2,FALSE)</f>
        <v>Accounts Receivable-Promissory Note</v>
      </c>
      <c r="R928">
        <v>1</v>
      </c>
      <c r="S928">
        <v>-15000</v>
      </c>
      <c r="U928" t="s">
        <v>140</v>
      </c>
      <c r="X928" t="s">
        <v>1025</v>
      </c>
    </row>
    <row r="929" spans="1:24" ht="16" x14ac:dyDescent="0.2">
      <c r="A929" t="s">
        <v>1274</v>
      </c>
      <c r="K929" t="s">
        <v>1275</v>
      </c>
      <c r="L929" t="s">
        <v>1276</v>
      </c>
      <c r="M929" t="s">
        <v>1255</v>
      </c>
      <c r="N929" t="s">
        <v>1255</v>
      </c>
      <c r="Q929" s="5" t="str">
        <f>VLOOKUP(U929,'CHART OF ACCOUNTS'!$A$2:$B$328,2,FALSE)</f>
        <v>Accounts Receivable-Corporate-DSWD</v>
      </c>
      <c r="R929">
        <v>1</v>
      </c>
      <c r="S929">
        <v>-5000</v>
      </c>
      <c r="U929" t="s">
        <v>83</v>
      </c>
      <c r="X929" t="s">
        <v>1025</v>
      </c>
    </row>
    <row r="930" spans="1:24" ht="16" x14ac:dyDescent="0.2">
      <c r="A930" t="s">
        <v>1274</v>
      </c>
      <c r="K930" t="s">
        <v>1275</v>
      </c>
      <c r="L930" t="s">
        <v>1276</v>
      </c>
      <c r="M930" t="s">
        <v>1255</v>
      </c>
      <c r="N930" t="s">
        <v>1255</v>
      </c>
      <c r="Q930" s="5" t="str">
        <f>VLOOKUP(U930,'CHART OF ACCOUNTS'!$A$2:$B$328,2,FALSE)</f>
        <v>Hospital Revenue-In Patient</v>
      </c>
      <c r="R930">
        <v>1</v>
      </c>
      <c r="S930">
        <v>8000</v>
      </c>
      <c r="U930" t="s">
        <v>616</v>
      </c>
      <c r="X930" t="s">
        <v>1025</v>
      </c>
    </row>
    <row r="931" spans="1:24" ht="16" x14ac:dyDescent="0.2">
      <c r="A931" t="s">
        <v>1274</v>
      </c>
      <c r="K931" t="s">
        <v>1275</v>
      </c>
      <c r="L931" t="s">
        <v>1276</v>
      </c>
      <c r="M931" t="s">
        <v>1255</v>
      </c>
      <c r="N931" t="s">
        <v>1255</v>
      </c>
      <c r="Q931" s="5" t="str">
        <f>VLOOKUP(U931,'CHART OF ACCOUNTS'!$A$2:$B$328,2,FALSE)</f>
        <v>Hospital Revenue-In Patient</v>
      </c>
      <c r="R931">
        <v>1</v>
      </c>
      <c r="S931">
        <v>550.4</v>
      </c>
      <c r="U931" t="s">
        <v>616</v>
      </c>
      <c r="X931" t="s">
        <v>1026</v>
      </c>
    </row>
    <row r="932" spans="1:24" ht="16" x14ac:dyDescent="0.2">
      <c r="A932" t="s">
        <v>1274</v>
      </c>
      <c r="K932" t="s">
        <v>1275</v>
      </c>
      <c r="L932" t="s">
        <v>1276</v>
      </c>
      <c r="M932" t="s">
        <v>1255</v>
      </c>
      <c r="N932" t="s">
        <v>1255</v>
      </c>
      <c r="Q932" s="5" t="str">
        <f>VLOOKUP(U932,'CHART OF ACCOUNTS'!$A$2:$B$328,2,FALSE)</f>
        <v>Hospital Revenue-In Patient</v>
      </c>
      <c r="R932">
        <v>1</v>
      </c>
      <c r="S932">
        <v>241.5</v>
      </c>
      <c r="U932" t="s">
        <v>616</v>
      </c>
      <c r="X932" t="s">
        <v>1027</v>
      </c>
    </row>
    <row r="933" spans="1:24" ht="16" x14ac:dyDescent="0.2">
      <c r="A933" t="s">
        <v>1274</v>
      </c>
      <c r="K933" t="s">
        <v>1275</v>
      </c>
      <c r="L933" t="s">
        <v>1276</v>
      </c>
      <c r="M933" t="s">
        <v>1255</v>
      </c>
      <c r="N933" t="s">
        <v>1255</v>
      </c>
      <c r="Q933" s="5" t="str">
        <f>VLOOKUP(U933,'CHART OF ACCOUNTS'!$A$2:$B$328,2,FALSE)</f>
        <v>Hospital Revenue-In Patient</v>
      </c>
      <c r="R933">
        <v>1</v>
      </c>
      <c r="S933">
        <v>1630.34</v>
      </c>
      <c r="U933" t="s">
        <v>616</v>
      </c>
      <c r="X933" t="s">
        <v>1028</v>
      </c>
    </row>
    <row r="934" spans="1:24" ht="16" x14ac:dyDescent="0.2">
      <c r="A934" t="s">
        <v>1274</v>
      </c>
      <c r="K934" t="s">
        <v>1275</v>
      </c>
      <c r="L934" t="s">
        <v>1276</v>
      </c>
      <c r="M934" t="s">
        <v>1255</v>
      </c>
      <c r="N934" t="s">
        <v>1255</v>
      </c>
      <c r="Q934" s="5" t="str">
        <f>VLOOKUP(U934,'CHART OF ACCOUNTS'!$A$2:$B$328,2,FALSE)</f>
        <v>Hospital Revenue-In Patient</v>
      </c>
      <c r="R934">
        <v>1</v>
      </c>
      <c r="S934">
        <v>2106.8000000000002</v>
      </c>
      <c r="U934" t="s">
        <v>616</v>
      </c>
      <c r="X934" t="s">
        <v>1029</v>
      </c>
    </row>
    <row r="935" spans="1:24" ht="16" x14ac:dyDescent="0.2">
      <c r="A935" t="s">
        <v>1274</v>
      </c>
      <c r="K935" t="s">
        <v>1275</v>
      </c>
      <c r="L935" t="s">
        <v>1276</v>
      </c>
      <c r="M935" t="s">
        <v>1255</v>
      </c>
      <c r="N935" t="s">
        <v>1255</v>
      </c>
      <c r="Q935" s="5" t="str">
        <f>VLOOKUP(U935,'CHART OF ACCOUNTS'!$A$2:$B$328,2,FALSE)</f>
        <v>Hospital Revenue-In Patient</v>
      </c>
      <c r="R935">
        <v>1</v>
      </c>
      <c r="S935">
        <v>29993.65</v>
      </c>
      <c r="U935" t="s">
        <v>616</v>
      </c>
      <c r="X935" t="s">
        <v>1080</v>
      </c>
    </row>
    <row r="936" spans="1:24" ht="16" x14ac:dyDescent="0.2">
      <c r="A936" t="s">
        <v>1274</v>
      </c>
      <c r="K936" t="s">
        <v>1275</v>
      </c>
      <c r="L936" t="s">
        <v>1276</v>
      </c>
      <c r="M936" t="s">
        <v>1255</v>
      </c>
      <c r="N936" t="s">
        <v>1255</v>
      </c>
      <c r="Q936" s="5" t="str">
        <f>VLOOKUP(U936,'CHART OF ACCOUNTS'!$A$2:$B$328,2,FALSE)</f>
        <v>Hospital Revenue-In Patient</v>
      </c>
      <c r="R936">
        <v>1</v>
      </c>
      <c r="S936">
        <v>9868.91</v>
      </c>
      <c r="U936" t="s">
        <v>616</v>
      </c>
      <c r="X936" t="s">
        <v>1030</v>
      </c>
    </row>
    <row r="937" spans="1:24" ht="16" x14ac:dyDescent="0.2">
      <c r="A937" t="s">
        <v>1277</v>
      </c>
      <c r="K937" t="s">
        <v>1278</v>
      </c>
      <c r="L937" t="s">
        <v>1279</v>
      </c>
      <c r="M937" t="s">
        <v>1255</v>
      </c>
      <c r="N937" t="s">
        <v>1255</v>
      </c>
      <c r="Q937" s="5" t="str">
        <f>VLOOKUP(U937,'CHART OF ACCOUNTS'!$A$2:$B$328,2,FALSE)</f>
        <v>Hospital Revenue-In Patient</v>
      </c>
      <c r="R937">
        <v>1</v>
      </c>
      <c r="S937">
        <v>1725.25</v>
      </c>
      <c r="U937" t="s">
        <v>616</v>
      </c>
      <c r="X937" t="s">
        <v>1021</v>
      </c>
    </row>
    <row r="938" spans="1:24" ht="16" x14ac:dyDescent="0.2">
      <c r="A938" t="s">
        <v>1277</v>
      </c>
      <c r="K938" t="s">
        <v>1278</v>
      </c>
      <c r="L938" t="s">
        <v>1279</v>
      </c>
      <c r="M938" t="s">
        <v>1255</v>
      </c>
      <c r="N938" t="s">
        <v>1255</v>
      </c>
      <c r="Q938" s="5" t="str">
        <f>VLOOKUP(U938,'CHART OF ACCOUNTS'!$A$2:$B$328,2,FALSE)</f>
        <v>Hospital Revenue-In Patient</v>
      </c>
      <c r="R938">
        <v>1</v>
      </c>
      <c r="S938">
        <v>402.5</v>
      </c>
      <c r="U938" t="s">
        <v>616</v>
      </c>
      <c r="X938" t="s">
        <v>1022</v>
      </c>
    </row>
    <row r="939" spans="1:24" ht="16" x14ac:dyDescent="0.2">
      <c r="A939" t="s">
        <v>1277</v>
      </c>
      <c r="K939" t="s">
        <v>1278</v>
      </c>
      <c r="L939" t="s">
        <v>1279</v>
      </c>
      <c r="M939" t="s">
        <v>1255</v>
      </c>
      <c r="N939" t="s">
        <v>1255</v>
      </c>
      <c r="Q939" s="5" t="str">
        <f>VLOOKUP(U939,'CHART OF ACCOUNTS'!$A$2:$B$328,2,FALSE)</f>
        <v>Hospital Revenue-In Patient</v>
      </c>
      <c r="R939">
        <v>1</v>
      </c>
      <c r="S939">
        <v>3400</v>
      </c>
      <c r="U939" t="s">
        <v>616</v>
      </c>
      <c r="X939" t="s">
        <v>1023</v>
      </c>
    </row>
    <row r="940" spans="1:24" ht="16" x14ac:dyDescent="0.2">
      <c r="A940" t="s">
        <v>1277</v>
      </c>
      <c r="K940" t="s">
        <v>1278</v>
      </c>
      <c r="L940" t="s">
        <v>1279</v>
      </c>
      <c r="M940" t="s">
        <v>1255</v>
      </c>
      <c r="N940" t="s">
        <v>1255</v>
      </c>
      <c r="Q940" s="5" t="str">
        <f>VLOOKUP(U940,'CHART OF ACCOUNTS'!$A$2:$B$328,2,FALSE)</f>
        <v>Hospital Revenue-In Patient</v>
      </c>
      <c r="R940">
        <v>1</v>
      </c>
      <c r="S940">
        <v>500</v>
      </c>
      <c r="U940" t="s">
        <v>616</v>
      </c>
      <c r="X940" t="s">
        <v>1024</v>
      </c>
    </row>
    <row r="941" spans="1:24" ht="16" x14ac:dyDescent="0.2">
      <c r="A941" t="s">
        <v>1277</v>
      </c>
      <c r="K941" t="s">
        <v>1278</v>
      </c>
      <c r="L941" t="s">
        <v>1279</v>
      </c>
      <c r="M941" t="s">
        <v>1255</v>
      </c>
      <c r="N941" t="s">
        <v>1255</v>
      </c>
      <c r="Q941" s="5" t="str">
        <f>VLOOKUP(U941,'CHART OF ACCOUNTS'!$A$2:$B$328,2,FALSE)</f>
        <v>Accounts Payable -Doctor's Fee Liability</v>
      </c>
      <c r="R941">
        <v>1</v>
      </c>
      <c r="S941">
        <v>6400</v>
      </c>
      <c r="U941" t="s">
        <v>437</v>
      </c>
      <c r="X941" t="s">
        <v>1025</v>
      </c>
    </row>
    <row r="942" spans="1:24" ht="16" x14ac:dyDescent="0.2">
      <c r="A942" t="s">
        <v>1277</v>
      </c>
      <c r="K942" t="s">
        <v>1278</v>
      </c>
      <c r="L942" t="s">
        <v>1279</v>
      </c>
      <c r="M942" t="s">
        <v>1255</v>
      </c>
      <c r="N942" t="s">
        <v>1255</v>
      </c>
      <c r="Q942" s="5" t="str">
        <f>VLOOKUP(U942,'CHART OF ACCOUNTS'!$A$2:$B$328,2,FALSE)</f>
        <v>Hospital Discounts and Allowances-PWD/SC</v>
      </c>
      <c r="R942">
        <v>1</v>
      </c>
      <c r="S942">
        <v>-7127.11</v>
      </c>
      <c r="U942" t="s">
        <v>681</v>
      </c>
      <c r="X942" t="s">
        <v>1025</v>
      </c>
    </row>
    <row r="943" spans="1:24" ht="16" x14ac:dyDescent="0.2">
      <c r="A943" t="s">
        <v>1277</v>
      </c>
      <c r="K943" t="s">
        <v>1278</v>
      </c>
      <c r="L943" t="s">
        <v>1279</v>
      </c>
      <c r="M943" t="s">
        <v>1255</v>
      </c>
      <c r="N943" t="s">
        <v>1255</v>
      </c>
      <c r="Q943" s="5" t="str">
        <f>VLOOKUP(U943,'CHART OF ACCOUNTS'!$A$2:$B$328,2,FALSE)</f>
        <v>Accounts Receivable-PHIC-HOSPITAL FEES</v>
      </c>
      <c r="R943">
        <v>1</v>
      </c>
      <c r="S943">
        <v>-8470</v>
      </c>
      <c r="U943" t="s">
        <v>65</v>
      </c>
      <c r="X943" t="s">
        <v>1025</v>
      </c>
    </row>
    <row r="944" spans="1:24" ht="16" x14ac:dyDescent="0.2">
      <c r="A944" t="s">
        <v>1277</v>
      </c>
      <c r="K944" t="s">
        <v>1278</v>
      </c>
      <c r="L944" t="s">
        <v>1279</v>
      </c>
      <c r="M944" t="s">
        <v>1255</v>
      </c>
      <c r="N944" t="s">
        <v>1255</v>
      </c>
      <c r="Q944" s="5" t="str">
        <f>VLOOKUP(U944,'CHART OF ACCOUNTS'!$A$2:$B$328,2,FALSE)</f>
        <v>Hospital Revenue-In Patient</v>
      </c>
      <c r="R944">
        <v>1</v>
      </c>
      <c r="S944">
        <v>3310</v>
      </c>
      <c r="U944" t="s">
        <v>616</v>
      </c>
      <c r="X944" t="s">
        <v>1025</v>
      </c>
    </row>
    <row r="945" spans="1:24" ht="16" x14ac:dyDescent="0.2">
      <c r="A945" t="s">
        <v>1277</v>
      </c>
      <c r="K945" t="s">
        <v>1278</v>
      </c>
      <c r="L945" t="s">
        <v>1279</v>
      </c>
      <c r="M945" t="s">
        <v>1255</v>
      </c>
      <c r="N945" t="s">
        <v>1255</v>
      </c>
      <c r="Q945" s="5" t="str">
        <f>VLOOKUP(U945,'CHART OF ACCOUNTS'!$A$2:$B$328,2,FALSE)</f>
        <v>Hospital Revenue-In Patient</v>
      </c>
      <c r="R945">
        <v>1</v>
      </c>
      <c r="S945">
        <v>431.25</v>
      </c>
      <c r="U945" t="s">
        <v>616</v>
      </c>
      <c r="X945" t="s">
        <v>1040</v>
      </c>
    </row>
    <row r="946" spans="1:24" ht="16" x14ac:dyDescent="0.2">
      <c r="A946" t="s">
        <v>1277</v>
      </c>
      <c r="K946" t="s">
        <v>1278</v>
      </c>
      <c r="L946" t="s">
        <v>1279</v>
      </c>
      <c r="M946" t="s">
        <v>1255</v>
      </c>
      <c r="N946" t="s">
        <v>1255</v>
      </c>
      <c r="Q946" s="5" t="str">
        <f>VLOOKUP(U946,'CHART OF ACCOUNTS'!$A$2:$B$328,2,FALSE)</f>
        <v>Hospital Revenue-In Patient</v>
      </c>
      <c r="R946">
        <v>1</v>
      </c>
      <c r="S946">
        <v>1742.53</v>
      </c>
      <c r="U946" t="s">
        <v>616</v>
      </c>
      <c r="X946" t="s">
        <v>1026</v>
      </c>
    </row>
    <row r="947" spans="1:24" ht="16" x14ac:dyDescent="0.2">
      <c r="A947" t="s">
        <v>1277</v>
      </c>
      <c r="K947" t="s">
        <v>1278</v>
      </c>
      <c r="L947" t="s">
        <v>1279</v>
      </c>
      <c r="M947" t="s">
        <v>1255</v>
      </c>
      <c r="N947" t="s">
        <v>1255</v>
      </c>
      <c r="Q947" s="5" t="str">
        <f>VLOOKUP(U947,'CHART OF ACCOUNTS'!$A$2:$B$328,2,FALSE)</f>
        <v>Hospital Revenue-In Patient</v>
      </c>
      <c r="R947">
        <v>1</v>
      </c>
      <c r="S947">
        <v>837.2</v>
      </c>
      <c r="U947" t="s">
        <v>616</v>
      </c>
      <c r="X947" t="s">
        <v>1027</v>
      </c>
    </row>
    <row r="948" spans="1:24" ht="16" x14ac:dyDescent="0.2">
      <c r="A948" t="s">
        <v>1277</v>
      </c>
      <c r="K948" t="s">
        <v>1278</v>
      </c>
      <c r="L948" t="s">
        <v>1279</v>
      </c>
      <c r="M948" t="s">
        <v>1255</v>
      </c>
      <c r="N948" t="s">
        <v>1255</v>
      </c>
      <c r="Q948" s="5" t="str">
        <f>VLOOKUP(U948,'CHART OF ACCOUNTS'!$A$2:$B$328,2,FALSE)</f>
        <v>Hospital Revenue-In Patient</v>
      </c>
      <c r="R948">
        <v>1</v>
      </c>
      <c r="S948">
        <v>1489.68</v>
      </c>
      <c r="U948" t="s">
        <v>616</v>
      </c>
      <c r="X948" t="s">
        <v>1028</v>
      </c>
    </row>
    <row r="949" spans="1:24" ht="16" x14ac:dyDescent="0.2">
      <c r="A949" t="s">
        <v>1277</v>
      </c>
      <c r="K949" t="s">
        <v>1278</v>
      </c>
      <c r="L949" t="s">
        <v>1279</v>
      </c>
      <c r="M949" t="s">
        <v>1255</v>
      </c>
      <c r="N949" t="s">
        <v>1255</v>
      </c>
      <c r="Q949" s="5" t="str">
        <f>VLOOKUP(U949,'CHART OF ACCOUNTS'!$A$2:$B$328,2,FALSE)</f>
        <v>Hospital Revenue-In Patient</v>
      </c>
      <c r="R949">
        <v>1</v>
      </c>
      <c r="S949">
        <v>2014.8</v>
      </c>
      <c r="U949" t="s">
        <v>616</v>
      </c>
      <c r="X949" t="s">
        <v>1029</v>
      </c>
    </row>
    <row r="950" spans="1:24" ht="16" x14ac:dyDescent="0.2">
      <c r="A950" t="s">
        <v>1277</v>
      </c>
      <c r="K950" t="s">
        <v>1278</v>
      </c>
      <c r="L950" t="s">
        <v>1279</v>
      </c>
      <c r="M950" t="s">
        <v>1255</v>
      </c>
      <c r="N950" t="s">
        <v>1255</v>
      </c>
      <c r="Q950" s="5" t="str">
        <f>VLOOKUP(U950,'CHART OF ACCOUNTS'!$A$2:$B$328,2,FALSE)</f>
        <v>Hospital Revenue-In Patient</v>
      </c>
      <c r="R950">
        <v>1</v>
      </c>
      <c r="S950">
        <v>17979.150000000001</v>
      </c>
      <c r="U950" t="s">
        <v>616</v>
      </c>
      <c r="X950" t="s">
        <v>1030</v>
      </c>
    </row>
    <row r="951" spans="1:24" ht="16" x14ac:dyDescent="0.2">
      <c r="A951" t="s">
        <v>1277</v>
      </c>
      <c r="K951" t="s">
        <v>1278</v>
      </c>
      <c r="L951" t="s">
        <v>1279</v>
      </c>
      <c r="M951" t="s">
        <v>1255</v>
      </c>
      <c r="N951" t="s">
        <v>1255</v>
      </c>
      <c r="Q951" s="5" t="str">
        <f>VLOOKUP(U951,'CHART OF ACCOUNTS'!$A$2:$B$328,2,FALSE)</f>
        <v>Hospital Revenue-In Patient</v>
      </c>
      <c r="R951">
        <v>1</v>
      </c>
      <c r="S951">
        <v>1803.2</v>
      </c>
      <c r="U951" t="s">
        <v>616</v>
      </c>
      <c r="X951" t="s">
        <v>1031</v>
      </c>
    </row>
    <row r="952" spans="1:24" ht="16" x14ac:dyDescent="0.2">
      <c r="A952" t="s">
        <v>1277</v>
      </c>
      <c r="K952" t="s">
        <v>1280</v>
      </c>
      <c r="L952" t="s">
        <v>1281</v>
      </c>
      <c r="M952" t="s">
        <v>1255</v>
      </c>
      <c r="N952" t="s">
        <v>1255</v>
      </c>
      <c r="Q952" s="5" t="str">
        <f>VLOOKUP(U952,'CHART OF ACCOUNTS'!$A$2:$B$328,2,FALSE)</f>
        <v>Hospital Revenue-In Patient</v>
      </c>
      <c r="R952">
        <v>1</v>
      </c>
      <c r="S952">
        <v>206.94</v>
      </c>
      <c r="U952" t="s">
        <v>616</v>
      </c>
      <c r="X952" t="s">
        <v>1030</v>
      </c>
    </row>
    <row r="953" spans="1:24" ht="16" x14ac:dyDescent="0.2">
      <c r="A953" t="s">
        <v>1282</v>
      </c>
      <c r="K953" t="s">
        <v>1283</v>
      </c>
      <c r="L953" t="s">
        <v>1284</v>
      </c>
      <c r="M953" t="s">
        <v>1255</v>
      </c>
      <c r="N953" t="s">
        <v>1255</v>
      </c>
      <c r="Q953" s="5" t="str">
        <f>VLOOKUP(U953,'CHART OF ACCOUNTS'!$A$2:$B$328,2,FALSE)</f>
        <v>Hospital Revenue-In Patient</v>
      </c>
      <c r="R953">
        <v>1</v>
      </c>
      <c r="S953">
        <v>3400</v>
      </c>
      <c r="U953" t="s">
        <v>616</v>
      </c>
      <c r="X953" t="s">
        <v>1023</v>
      </c>
    </row>
    <row r="954" spans="1:24" ht="16" x14ac:dyDescent="0.2">
      <c r="A954" t="s">
        <v>1282</v>
      </c>
      <c r="K954" t="s">
        <v>1283</v>
      </c>
      <c r="L954" t="s">
        <v>1284</v>
      </c>
      <c r="M954" t="s">
        <v>1255</v>
      </c>
      <c r="N954" t="s">
        <v>1255</v>
      </c>
      <c r="Q954" s="5" t="str">
        <f>VLOOKUP(U954,'CHART OF ACCOUNTS'!$A$2:$B$328,2,FALSE)</f>
        <v>Hospital Revenue-In Patient</v>
      </c>
      <c r="R954">
        <v>1</v>
      </c>
      <c r="S954">
        <v>500</v>
      </c>
      <c r="U954" t="s">
        <v>616</v>
      </c>
      <c r="X954" t="s">
        <v>1024</v>
      </c>
    </row>
    <row r="955" spans="1:24" ht="16" x14ac:dyDescent="0.2">
      <c r="A955" t="s">
        <v>1282</v>
      </c>
      <c r="K955" t="s">
        <v>1283</v>
      </c>
      <c r="L955" t="s">
        <v>1284</v>
      </c>
      <c r="M955" t="s">
        <v>1255</v>
      </c>
      <c r="N955" t="s">
        <v>1255</v>
      </c>
      <c r="Q955" s="5" t="str">
        <f>VLOOKUP(U955,'CHART OF ACCOUNTS'!$A$2:$B$328,2,FALSE)</f>
        <v>Accounts Payable -Doctor's Fee Liability</v>
      </c>
      <c r="R955">
        <v>1</v>
      </c>
      <c r="S955">
        <v>8333.33</v>
      </c>
      <c r="U955" t="s">
        <v>437</v>
      </c>
      <c r="X955" t="s">
        <v>1025</v>
      </c>
    </row>
    <row r="956" spans="1:24" ht="16" x14ac:dyDescent="0.2">
      <c r="A956" t="s">
        <v>1282</v>
      </c>
      <c r="K956" t="s">
        <v>1283</v>
      </c>
      <c r="L956" t="s">
        <v>1284</v>
      </c>
      <c r="M956" t="s">
        <v>1255</v>
      </c>
      <c r="N956" t="s">
        <v>1255</v>
      </c>
      <c r="Q956" s="5" t="str">
        <f>VLOOKUP(U956,'CHART OF ACCOUNTS'!$A$2:$B$328,2,FALSE)</f>
        <v>Hospital Discounts and Allowances-PWD/SC</v>
      </c>
      <c r="R956">
        <v>1</v>
      </c>
      <c r="S956">
        <v>-7051.55</v>
      </c>
      <c r="U956" t="s">
        <v>681</v>
      </c>
      <c r="X956" t="s">
        <v>1025</v>
      </c>
    </row>
    <row r="957" spans="1:24" ht="16" x14ac:dyDescent="0.2">
      <c r="A957" t="s">
        <v>1282</v>
      </c>
      <c r="K957" t="s">
        <v>1283</v>
      </c>
      <c r="L957" t="s">
        <v>1284</v>
      </c>
      <c r="M957" t="s">
        <v>1255</v>
      </c>
      <c r="N957" t="s">
        <v>1255</v>
      </c>
      <c r="Q957" s="5" t="str">
        <f>VLOOKUP(U957,'CHART OF ACCOUNTS'!$A$2:$B$328,2,FALSE)</f>
        <v>Accounts Receivable-PHIC-HOSPITAL FEES</v>
      </c>
      <c r="R957">
        <v>1</v>
      </c>
      <c r="S957">
        <v>-4200</v>
      </c>
      <c r="U957" t="s">
        <v>65</v>
      </c>
      <c r="X957" t="s">
        <v>1025</v>
      </c>
    </row>
    <row r="958" spans="1:24" ht="16" x14ac:dyDescent="0.2">
      <c r="A958" t="s">
        <v>1282</v>
      </c>
      <c r="K958" t="s">
        <v>1283</v>
      </c>
      <c r="L958" t="s">
        <v>1284</v>
      </c>
      <c r="M958" t="s">
        <v>1255</v>
      </c>
      <c r="N958" t="s">
        <v>1255</v>
      </c>
      <c r="Q958" s="5" t="str">
        <f>VLOOKUP(U958,'CHART OF ACCOUNTS'!$A$2:$B$328,2,FALSE)</f>
        <v>Hospital Revenue-In Patient</v>
      </c>
      <c r="R958">
        <v>1</v>
      </c>
      <c r="S958">
        <v>2907.5</v>
      </c>
      <c r="U958" t="s">
        <v>616</v>
      </c>
      <c r="X958" t="s">
        <v>1025</v>
      </c>
    </row>
    <row r="959" spans="1:24" ht="16" x14ac:dyDescent="0.2">
      <c r="A959" t="s">
        <v>1282</v>
      </c>
      <c r="K959" t="s">
        <v>1283</v>
      </c>
      <c r="L959" t="s">
        <v>1284</v>
      </c>
      <c r="M959" t="s">
        <v>1255</v>
      </c>
      <c r="N959" t="s">
        <v>1255</v>
      </c>
      <c r="Q959" s="5" t="str">
        <f>VLOOKUP(U959,'CHART OF ACCOUNTS'!$A$2:$B$328,2,FALSE)</f>
        <v>Hospital Revenue-In Patient</v>
      </c>
      <c r="R959">
        <v>1</v>
      </c>
      <c r="S959">
        <v>431.25</v>
      </c>
      <c r="U959" t="s">
        <v>616</v>
      </c>
      <c r="X959" t="s">
        <v>1040</v>
      </c>
    </row>
    <row r="960" spans="1:24" ht="16" x14ac:dyDescent="0.2">
      <c r="A960" t="s">
        <v>1282</v>
      </c>
      <c r="K960" t="s">
        <v>1283</v>
      </c>
      <c r="L960" t="s">
        <v>1284</v>
      </c>
      <c r="M960" t="s">
        <v>1255</v>
      </c>
      <c r="N960" t="s">
        <v>1255</v>
      </c>
      <c r="Q960" s="5" t="str">
        <f>VLOOKUP(U960,'CHART OF ACCOUNTS'!$A$2:$B$328,2,FALSE)</f>
        <v>Hospital Revenue-In Patient</v>
      </c>
      <c r="R960">
        <v>1</v>
      </c>
      <c r="S960">
        <v>1445.92</v>
      </c>
      <c r="U960" t="s">
        <v>616</v>
      </c>
      <c r="X960" t="s">
        <v>1026</v>
      </c>
    </row>
    <row r="961" spans="1:24" ht="16" x14ac:dyDescent="0.2">
      <c r="A961" t="s">
        <v>1282</v>
      </c>
      <c r="K961" t="s">
        <v>1283</v>
      </c>
      <c r="L961" t="s">
        <v>1284</v>
      </c>
      <c r="M961" t="s">
        <v>1255</v>
      </c>
      <c r="N961" t="s">
        <v>1255</v>
      </c>
      <c r="Q961" s="5" t="str">
        <f>VLOOKUP(U961,'CHART OF ACCOUNTS'!$A$2:$B$328,2,FALSE)</f>
        <v>Hospital Revenue-In Patient</v>
      </c>
      <c r="R961">
        <v>1</v>
      </c>
      <c r="S961">
        <v>6682.65</v>
      </c>
      <c r="U961" t="s">
        <v>616</v>
      </c>
      <c r="X961" t="s">
        <v>1027</v>
      </c>
    </row>
    <row r="962" spans="1:24" ht="16" x14ac:dyDescent="0.2">
      <c r="A962" t="s">
        <v>1282</v>
      </c>
      <c r="K962" t="s">
        <v>1283</v>
      </c>
      <c r="L962" t="s">
        <v>1284</v>
      </c>
      <c r="M962" t="s">
        <v>1255</v>
      </c>
      <c r="N962" t="s">
        <v>1255</v>
      </c>
      <c r="Q962" s="5" t="str">
        <f>VLOOKUP(U962,'CHART OF ACCOUNTS'!$A$2:$B$328,2,FALSE)</f>
        <v>Hospital Revenue-In Patient</v>
      </c>
      <c r="R962">
        <v>1</v>
      </c>
      <c r="S962">
        <v>2034.14</v>
      </c>
      <c r="U962" t="s">
        <v>616</v>
      </c>
      <c r="X962" t="s">
        <v>1028</v>
      </c>
    </row>
    <row r="963" spans="1:24" ht="16" x14ac:dyDescent="0.2">
      <c r="A963" t="s">
        <v>1282</v>
      </c>
      <c r="K963" t="s">
        <v>1283</v>
      </c>
      <c r="L963" t="s">
        <v>1284</v>
      </c>
      <c r="M963" t="s">
        <v>1255</v>
      </c>
      <c r="N963" t="s">
        <v>1255</v>
      </c>
      <c r="Q963" s="5" t="str">
        <f>VLOOKUP(U963,'CHART OF ACCOUNTS'!$A$2:$B$328,2,FALSE)</f>
        <v>Hospital Revenue-In Patient</v>
      </c>
      <c r="R963">
        <v>1</v>
      </c>
      <c r="S963">
        <v>2351.75</v>
      </c>
      <c r="U963" t="s">
        <v>616</v>
      </c>
      <c r="X963" t="s">
        <v>1029</v>
      </c>
    </row>
    <row r="964" spans="1:24" ht="16" x14ac:dyDescent="0.2">
      <c r="A964" t="s">
        <v>1282</v>
      </c>
      <c r="K964" t="s">
        <v>1283</v>
      </c>
      <c r="L964" t="s">
        <v>1284</v>
      </c>
      <c r="M964" t="s">
        <v>1255</v>
      </c>
      <c r="N964" t="s">
        <v>1255</v>
      </c>
      <c r="Q964" s="5" t="str">
        <f>VLOOKUP(U964,'CHART OF ACCOUNTS'!$A$2:$B$328,2,FALSE)</f>
        <v>Hospital Revenue-In Patient</v>
      </c>
      <c r="R964">
        <v>1</v>
      </c>
      <c r="S964">
        <v>15504.56</v>
      </c>
      <c r="U964" t="s">
        <v>616</v>
      </c>
      <c r="X964" t="s">
        <v>1030</v>
      </c>
    </row>
    <row r="965" spans="1:24" ht="16" x14ac:dyDescent="0.2">
      <c r="A965" t="s">
        <v>1285</v>
      </c>
      <c r="K965" t="s">
        <v>1286</v>
      </c>
      <c r="L965" t="s">
        <v>1287</v>
      </c>
      <c r="M965" t="s">
        <v>1255</v>
      </c>
      <c r="N965" t="s">
        <v>1255</v>
      </c>
      <c r="Q965" s="5" t="str">
        <f>VLOOKUP(U965,'CHART OF ACCOUNTS'!$A$2:$B$328,2,FALSE)</f>
        <v>Hospital Revenue-In Patient</v>
      </c>
      <c r="R965">
        <v>1</v>
      </c>
      <c r="S965">
        <v>402.5</v>
      </c>
      <c r="U965" t="s">
        <v>616</v>
      </c>
      <c r="X965" t="s">
        <v>1022</v>
      </c>
    </row>
    <row r="966" spans="1:24" ht="16" x14ac:dyDescent="0.2">
      <c r="A966" t="s">
        <v>1285</v>
      </c>
      <c r="K966" t="s">
        <v>1286</v>
      </c>
      <c r="L966" t="s">
        <v>1287</v>
      </c>
      <c r="M966" t="s">
        <v>1255</v>
      </c>
      <c r="N966" t="s">
        <v>1255</v>
      </c>
      <c r="Q966" s="5" t="str">
        <f>VLOOKUP(U966,'CHART OF ACCOUNTS'!$A$2:$B$328,2,FALSE)</f>
        <v>Hospital Revenue-In Patient</v>
      </c>
      <c r="R966">
        <v>1</v>
      </c>
      <c r="S966">
        <v>3200</v>
      </c>
      <c r="U966" t="s">
        <v>616</v>
      </c>
      <c r="X966" t="s">
        <v>1023</v>
      </c>
    </row>
    <row r="967" spans="1:24" ht="16" x14ac:dyDescent="0.2">
      <c r="A967" t="s">
        <v>1285</v>
      </c>
      <c r="K967" t="s">
        <v>1286</v>
      </c>
      <c r="L967" t="s">
        <v>1287</v>
      </c>
      <c r="M967" t="s">
        <v>1255</v>
      </c>
      <c r="N967" t="s">
        <v>1255</v>
      </c>
      <c r="Q967" s="5" t="str">
        <f>VLOOKUP(U967,'CHART OF ACCOUNTS'!$A$2:$B$328,2,FALSE)</f>
        <v>Hospital Revenue-In Patient</v>
      </c>
      <c r="R967">
        <v>1</v>
      </c>
      <c r="S967">
        <v>500</v>
      </c>
      <c r="U967" t="s">
        <v>616</v>
      </c>
      <c r="X967" t="s">
        <v>1024</v>
      </c>
    </row>
    <row r="968" spans="1:24" ht="16" x14ac:dyDescent="0.2">
      <c r="A968" t="s">
        <v>1285</v>
      </c>
      <c r="K968" t="s">
        <v>1286</v>
      </c>
      <c r="L968" t="s">
        <v>1287</v>
      </c>
      <c r="M968" t="s">
        <v>1255</v>
      </c>
      <c r="N968" t="s">
        <v>1255</v>
      </c>
      <c r="Q968" s="5" t="str">
        <f>VLOOKUP(U968,'CHART OF ACCOUNTS'!$A$2:$B$328,2,FALSE)</f>
        <v>Accounts Payable -Doctor's Fee Liability</v>
      </c>
      <c r="R968">
        <v>1</v>
      </c>
      <c r="S968">
        <v>4154.53</v>
      </c>
      <c r="U968" t="s">
        <v>437</v>
      </c>
      <c r="X968" t="s">
        <v>1025</v>
      </c>
    </row>
    <row r="969" spans="1:24" ht="16" x14ac:dyDescent="0.2">
      <c r="A969" t="s">
        <v>1285</v>
      </c>
      <c r="K969" t="s">
        <v>1286</v>
      </c>
      <c r="L969" t="s">
        <v>1287</v>
      </c>
      <c r="M969" t="s">
        <v>1255</v>
      </c>
      <c r="N969" t="s">
        <v>1255</v>
      </c>
      <c r="Q969" s="5" t="str">
        <f>VLOOKUP(U969,'CHART OF ACCOUNTS'!$A$2:$B$328,2,FALSE)</f>
        <v>Accounts Receivable-PHIC-HOSPITAL FEES</v>
      </c>
      <c r="R969">
        <v>1</v>
      </c>
      <c r="S969">
        <v>-8190</v>
      </c>
      <c r="U969" t="s">
        <v>65</v>
      </c>
      <c r="X969" t="s">
        <v>1025</v>
      </c>
    </row>
    <row r="970" spans="1:24" ht="16" x14ac:dyDescent="0.2">
      <c r="A970" t="s">
        <v>1285</v>
      </c>
      <c r="K970" t="s">
        <v>1286</v>
      </c>
      <c r="L970" t="s">
        <v>1287</v>
      </c>
      <c r="M970" t="s">
        <v>1255</v>
      </c>
      <c r="N970" t="s">
        <v>1255</v>
      </c>
      <c r="Q970" s="5" t="str">
        <f>VLOOKUP(U970,'CHART OF ACCOUNTS'!$A$2:$B$328,2,FALSE)</f>
        <v>Hospital Revenue-In Patient</v>
      </c>
      <c r="R970">
        <v>1</v>
      </c>
      <c r="S970">
        <v>2002.5</v>
      </c>
      <c r="U970" t="s">
        <v>616</v>
      </c>
      <c r="X970" t="s">
        <v>1025</v>
      </c>
    </row>
    <row r="971" spans="1:24" ht="16" x14ac:dyDescent="0.2">
      <c r="A971" t="s">
        <v>1285</v>
      </c>
      <c r="K971" t="s">
        <v>1286</v>
      </c>
      <c r="L971" t="s">
        <v>1287</v>
      </c>
      <c r="M971" t="s">
        <v>1255</v>
      </c>
      <c r="N971" t="s">
        <v>1255</v>
      </c>
      <c r="Q971" s="5" t="str">
        <f>VLOOKUP(U971,'CHART OF ACCOUNTS'!$A$2:$B$328,2,FALSE)</f>
        <v>Hospital Revenue-In Patient</v>
      </c>
      <c r="R971">
        <v>1</v>
      </c>
      <c r="S971">
        <v>612.29999999999995</v>
      </c>
      <c r="U971" t="s">
        <v>616</v>
      </c>
      <c r="X971" t="s">
        <v>1026</v>
      </c>
    </row>
    <row r="972" spans="1:24" ht="16" x14ac:dyDescent="0.2">
      <c r="A972" t="s">
        <v>1285</v>
      </c>
      <c r="K972" t="s">
        <v>1286</v>
      </c>
      <c r="L972" t="s">
        <v>1287</v>
      </c>
      <c r="M972" t="s">
        <v>1255</v>
      </c>
      <c r="N972" t="s">
        <v>1255</v>
      </c>
      <c r="Q972" s="5" t="str">
        <f>VLOOKUP(U972,'CHART OF ACCOUNTS'!$A$2:$B$328,2,FALSE)</f>
        <v>Hospital Revenue-In Patient</v>
      </c>
      <c r="R972">
        <v>1</v>
      </c>
      <c r="S972">
        <v>6366.4</v>
      </c>
      <c r="U972" t="s">
        <v>616</v>
      </c>
      <c r="X972" t="s">
        <v>1027</v>
      </c>
    </row>
    <row r="973" spans="1:24" ht="16" x14ac:dyDescent="0.2">
      <c r="A973" t="s">
        <v>1285</v>
      </c>
      <c r="K973" t="s">
        <v>1286</v>
      </c>
      <c r="L973" t="s">
        <v>1287</v>
      </c>
      <c r="M973" t="s">
        <v>1255</v>
      </c>
      <c r="N973" t="s">
        <v>1255</v>
      </c>
      <c r="Q973" s="5" t="str">
        <f>VLOOKUP(U973,'CHART OF ACCOUNTS'!$A$2:$B$328,2,FALSE)</f>
        <v>Hospital Revenue-In Patient</v>
      </c>
      <c r="R973">
        <v>1</v>
      </c>
      <c r="S973">
        <v>1316.94</v>
      </c>
      <c r="U973" t="s">
        <v>616</v>
      </c>
      <c r="X973" t="s">
        <v>1028</v>
      </c>
    </row>
    <row r="974" spans="1:24" ht="16" x14ac:dyDescent="0.2">
      <c r="A974" t="s">
        <v>1285</v>
      </c>
      <c r="K974" t="s">
        <v>1286</v>
      </c>
      <c r="L974" t="s">
        <v>1287</v>
      </c>
      <c r="M974" t="s">
        <v>1255</v>
      </c>
      <c r="N974" t="s">
        <v>1255</v>
      </c>
      <c r="Q974" s="5" t="str">
        <f>VLOOKUP(U974,'CHART OF ACCOUNTS'!$A$2:$B$328,2,FALSE)</f>
        <v>Hospital Revenue-In Patient</v>
      </c>
      <c r="R974">
        <v>1</v>
      </c>
      <c r="S974">
        <v>904.62</v>
      </c>
      <c r="U974" t="s">
        <v>616</v>
      </c>
      <c r="X974" t="s">
        <v>1030</v>
      </c>
    </row>
    <row r="975" spans="1:24" ht="16" x14ac:dyDescent="0.2">
      <c r="A975" t="s">
        <v>1288</v>
      </c>
      <c r="K975" t="s">
        <v>1289</v>
      </c>
      <c r="L975" t="s">
        <v>1290</v>
      </c>
      <c r="M975" t="s">
        <v>1255</v>
      </c>
      <c r="N975" t="s">
        <v>1255</v>
      </c>
      <c r="Q975" s="5" t="str">
        <f>VLOOKUP(U975,'CHART OF ACCOUNTS'!$A$2:$B$328,2,FALSE)</f>
        <v>Hospital Revenue-In Patient</v>
      </c>
      <c r="R975">
        <v>1</v>
      </c>
      <c r="S975">
        <v>124.5</v>
      </c>
      <c r="U975" t="s">
        <v>616</v>
      </c>
      <c r="X975" t="s">
        <v>1022</v>
      </c>
    </row>
    <row r="976" spans="1:24" ht="16" x14ac:dyDescent="0.2">
      <c r="A976" t="s">
        <v>1288</v>
      </c>
      <c r="K976" t="s">
        <v>1289</v>
      </c>
      <c r="L976" t="s">
        <v>1290</v>
      </c>
      <c r="M976" t="s">
        <v>1255</v>
      </c>
      <c r="N976" t="s">
        <v>1255</v>
      </c>
      <c r="Q976" s="5" t="str">
        <f>VLOOKUP(U976,'CHART OF ACCOUNTS'!$A$2:$B$328,2,FALSE)</f>
        <v>Hospital Revenue-In Patient</v>
      </c>
      <c r="R976">
        <v>1</v>
      </c>
      <c r="S976">
        <v>16200</v>
      </c>
      <c r="U976" t="s">
        <v>616</v>
      </c>
      <c r="X976" t="s">
        <v>1023</v>
      </c>
    </row>
    <row r="977" spans="1:24" ht="16" x14ac:dyDescent="0.2">
      <c r="A977" t="s">
        <v>1288</v>
      </c>
      <c r="K977" t="s">
        <v>1289</v>
      </c>
      <c r="L977" t="s">
        <v>1290</v>
      </c>
      <c r="M977" t="s">
        <v>1255</v>
      </c>
      <c r="N977" t="s">
        <v>1255</v>
      </c>
      <c r="Q977" s="5" t="str">
        <f>VLOOKUP(U977,'CHART OF ACCOUNTS'!$A$2:$B$328,2,FALSE)</f>
        <v>Hospital Revenue-In Patient</v>
      </c>
      <c r="R977">
        <v>1</v>
      </c>
      <c r="S977">
        <v>500</v>
      </c>
      <c r="U977" t="s">
        <v>616</v>
      </c>
      <c r="X977" t="s">
        <v>1024</v>
      </c>
    </row>
    <row r="978" spans="1:24" ht="16" x14ac:dyDescent="0.2">
      <c r="A978" t="s">
        <v>1288</v>
      </c>
      <c r="K978" t="s">
        <v>1289</v>
      </c>
      <c r="L978" t="s">
        <v>1290</v>
      </c>
      <c r="M978" t="s">
        <v>1255</v>
      </c>
      <c r="N978" t="s">
        <v>1255</v>
      </c>
      <c r="Q978" s="5" t="str">
        <f>VLOOKUP(U978,'CHART OF ACCOUNTS'!$A$2:$B$328,2,FALSE)</f>
        <v>Accounts Payable -Doctor's Fee Liability</v>
      </c>
      <c r="R978">
        <v>1</v>
      </c>
      <c r="S978">
        <v>4444.4399999999996</v>
      </c>
      <c r="U978" t="s">
        <v>437</v>
      </c>
      <c r="X978" t="s">
        <v>1025</v>
      </c>
    </row>
    <row r="979" spans="1:24" ht="16" x14ac:dyDescent="0.2">
      <c r="A979" t="s">
        <v>1288</v>
      </c>
      <c r="K979" t="s">
        <v>1289</v>
      </c>
      <c r="L979" t="s">
        <v>1290</v>
      </c>
      <c r="M979" t="s">
        <v>1255</v>
      </c>
      <c r="N979" t="s">
        <v>1255</v>
      </c>
      <c r="Q979" s="5" t="str">
        <f>VLOOKUP(U979,'CHART OF ACCOUNTS'!$A$2:$B$328,2,FALSE)</f>
        <v>Hospital Revenue-In Patient</v>
      </c>
      <c r="R979">
        <v>1</v>
      </c>
      <c r="S979">
        <v>8100</v>
      </c>
      <c r="U979" t="s">
        <v>616</v>
      </c>
      <c r="X979" t="s">
        <v>1025</v>
      </c>
    </row>
    <row r="980" spans="1:24" ht="16" x14ac:dyDescent="0.2">
      <c r="A980" t="s">
        <v>1288</v>
      </c>
      <c r="K980" t="s">
        <v>1289</v>
      </c>
      <c r="L980" t="s">
        <v>1290</v>
      </c>
      <c r="M980" t="s">
        <v>1255</v>
      </c>
      <c r="N980" t="s">
        <v>1255</v>
      </c>
      <c r="Q980" s="5" t="str">
        <f>VLOOKUP(U980,'CHART OF ACCOUNTS'!$A$2:$B$328,2,FALSE)</f>
        <v>Hospital Revenue-In Patient</v>
      </c>
      <c r="R980">
        <v>1</v>
      </c>
      <c r="S980">
        <v>14.06</v>
      </c>
      <c r="U980" t="s">
        <v>616</v>
      </c>
      <c r="X980" t="s">
        <v>1026</v>
      </c>
    </row>
    <row r="981" spans="1:24" ht="16" x14ac:dyDescent="0.2">
      <c r="A981" t="s">
        <v>1288</v>
      </c>
      <c r="K981" t="s">
        <v>1289</v>
      </c>
      <c r="L981" t="s">
        <v>1290</v>
      </c>
      <c r="M981" t="s">
        <v>1255</v>
      </c>
      <c r="N981" t="s">
        <v>1255</v>
      </c>
      <c r="Q981" s="5" t="str">
        <f>VLOOKUP(U981,'CHART OF ACCOUNTS'!$A$2:$B$328,2,FALSE)</f>
        <v>Hospital Revenue-In Patient</v>
      </c>
      <c r="R981">
        <v>1</v>
      </c>
      <c r="S981">
        <v>864.8</v>
      </c>
      <c r="U981" t="s">
        <v>616</v>
      </c>
      <c r="X981" t="s">
        <v>1027</v>
      </c>
    </row>
    <row r="982" spans="1:24" ht="16" x14ac:dyDescent="0.2">
      <c r="A982" t="s">
        <v>1288</v>
      </c>
      <c r="K982" t="s">
        <v>1289</v>
      </c>
      <c r="L982" t="s">
        <v>1290</v>
      </c>
      <c r="M982" t="s">
        <v>1255</v>
      </c>
      <c r="N982" t="s">
        <v>1255</v>
      </c>
      <c r="Q982" s="5" t="str">
        <f>VLOOKUP(U982,'CHART OF ACCOUNTS'!$A$2:$B$328,2,FALSE)</f>
        <v>Hospital Revenue-In Patient</v>
      </c>
      <c r="R982">
        <v>1</v>
      </c>
      <c r="S982">
        <v>1467.83</v>
      </c>
      <c r="U982" t="s">
        <v>616</v>
      </c>
      <c r="X982" t="s">
        <v>1028</v>
      </c>
    </row>
    <row r="983" spans="1:24" ht="16" x14ac:dyDescent="0.2">
      <c r="A983" t="s">
        <v>1288</v>
      </c>
      <c r="K983" t="s">
        <v>1289</v>
      </c>
      <c r="L983" t="s">
        <v>1290</v>
      </c>
      <c r="M983" t="s">
        <v>1255</v>
      </c>
      <c r="N983" t="s">
        <v>1255</v>
      </c>
      <c r="Q983" s="5" t="str">
        <f>VLOOKUP(U983,'CHART OF ACCOUNTS'!$A$2:$B$328,2,FALSE)</f>
        <v>Hospital Revenue-In Patient</v>
      </c>
      <c r="R983">
        <v>1</v>
      </c>
      <c r="S983">
        <v>605.49</v>
      </c>
      <c r="U983" t="s">
        <v>616</v>
      </c>
      <c r="X983" t="s">
        <v>1030</v>
      </c>
    </row>
    <row r="984" spans="1:24" ht="16" x14ac:dyDescent="0.2">
      <c r="A984" t="s">
        <v>1288</v>
      </c>
      <c r="K984" t="s">
        <v>1289</v>
      </c>
      <c r="L984" t="s">
        <v>1290</v>
      </c>
      <c r="M984" t="s">
        <v>1255</v>
      </c>
      <c r="N984" t="s">
        <v>1255</v>
      </c>
      <c r="Q984" s="5" t="str">
        <f>VLOOKUP(U984,'CHART OF ACCOUNTS'!$A$2:$B$328,2,FALSE)</f>
        <v>Hospital Revenue-In Patient</v>
      </c>
      <c r="R984">
        <v>1</v>
      </c>
      <c r="S984">
        <v>1667.5</v>
      </c>
      <c r="U984" t="s">
        <v>616</v>
      </c>
      <c r="X984" t="s">
        <v>1291</v>
      </c>
    </row>
    <row r="985" spans="1:24" ht="16" x14ac:dyDescent="0.2">
      <c r="A985" t="s">
        <v>1292</v>
      </c>
      <c r="K985" t="s">
        <v>1293</v>
      </c>
      <c r="L985" t="s">
        <v>1294</v>
      </c>
      <c r="M985" t="s">
        <v>1295</v>
      </c>
      <c r="N985" t="s">
        <v>1295</v>
      </c>
      <c r="Q985" s="5" t="str">
        <f>VLOOKUP(U985,'CHART OF ACCOUNTS'!$A$2:$B$328,2,FALSE)</f>
        <v>Hospital Revenue-In Patient</v>
      </c>
      <c r="R985">
        <v>1</v>
      </c>
      <c r="S985">
        <v>5950</v>
      </c>
      <c r="U985" t="s">
        <v>616</v>
      </c>
      <c r="X985" t="s">
        <v>1023</v>
      </c>
    </row>
    <row r="986" spans="1:24" ht="16" x14ac:dyDescent="0.2">
      <c r="A986" t="s">
        <v>1292</v>
      </c>
      <c r="K986" t="s">
        <v>1293</v>
      </c>
      <c r="L986" t="s">
        <v>1294</v>
      </c>
      <c r="M986" t="s">
        <v>1295</v>
      </c>
      <c r="N986" t="s">
        <v>1295</v>
      </c>
      <c r="Q986" s="5" t="str">
        <f>VLOOKUP(U986,'CHART OF ACCOUNTS'!$A$2:$B$328,2,FALSE)</f>
        <v>Hospital Revenue-In Patient</v>
      </c>
      <c r="R986">
        <v>1</v>
      </c>
      <c r="S986">
        <v>500</v>
      </c>
      <c r="U986" t="s">
        <v>616</v>
      </c>
      <c r="X986" t="s">
        <v>1024</v>
      </c>
    </row>
    <row r="987" spans="1:24" ht="16" x14ac:dyDescent="0.2">
      <c r="A987" t="s">
        <v>1292</v>
      </c>
      <c r="K987" t="s">
        <v>1293</v>
      </c>
      <c r="L987" t="s">
        <v>1294</v>
      </c>
      <c r="M987" t="s">
        <v>1295</v>
      </c>
      <c r="N987" t="s">
        <v>1295</v>
      </c>
      <c r="Q987" s="5" t="str">
        <f>VLOOKUP(U987,'CHART OF ACCOUNTS'!$A$2:$B$328,2,FALSE)</f>
        <v>Accounts Payable -Doctor's Fee Liability</v>
      </c>
      <c r="R987">
        <v>1</v>
      </c>
      <c r="S987">
        <v>8621.69</v>
      </c>
      <c r="U987" t="s">
        <v>437</v>
      </c>
      <c r="X987" t="s">
        <v>1025</v>
      </c>
    </row>
    <row r="988" spans="1:24" ht="16" x14ac:dyDescent="0.2">
      <c r="A988" t="s">
        <v>1292</v>
      </c>
      <c r="K988" t="s">
        <v>1293</v>
      </c>
      <c r="L988" t="s">
        <v>1294</v>
      </c>
      <c r="M988" t="s">
        <v>1295</v>
      </c>
      <c r="N988" t="s">
        <v>1295</v>
      </c>
      <c r="Q988" s="5" t="str">
        <f>VLOOKUP(U988,'CHART OF ACCOUNTS'!$A$2:$B$328,2,FALSE)</f>
        <v>Accounts Payable -Doctor's Fee Liability</v>
      </c>
      <c r="R988">
        <v>1</v>
      </c>
      <c r="S988">
        <v>8088.89</v>
      </c>
      <c r="U988" t="s">
        <v>437</v>
      </c>
      <c r="X988" t="s">
        <v>1025</v>
      </c>
    </row>
    <row r="989" spans="1:24" ht="16" x14ac:dyDescent="0.2">
      <c r="A989" t="s">
        <v>1292</v>
      </c>
      <c r="K989" t="s">
        <v>1293</v>
      </c>
      <c r="L989" t="s">
        <v>1294</v>
      </c>
      <c r="M989" t="s">
        <v>1295</v>
      </c>
      <c r="N989" t="s">
        <v>1295</v>
      </c>
      <c r="Q989" s="5" t="str">
        <f>VLOOKUP(U989,'CHART OF ACCOUNTS'!$A$2:$B$328,2,FALSE)</f>
        <v>Accounts Receivable-Corporate-BABA YAP (TAGBILARAN CITY GOVERNMENT)</v>
      </c>
      <c r="R989">
        <v>1</v>
      </c>
      <c r="S989">
        <v>-10000</v>
      </c>
      <c r="U989" t="s">
        <v>101</v>
      </c>
      <c r="X989" t="s">
        <v>1025</v>
      </c>
    </row>
    <row r="990" spans="1:24" ht="16" x14ac:dyDescent="0.2">
      <c r="A990" t="s">
        <v>1292</v>
      </c>
      <c r="K990" t="s">
        <v>1293</v>
      </c>
      <c r="L990" t="s">
        <v>1294</v>
      </c>
      <c r="M990" t="s">
        <v>1295</v>
      </c>
      <c r="N990" t="s">
        <v>1295</v>
      </c>
      <c r="Q990" s="5" t="str">
        <f>VLOOKUP(U990,'CHART OF ACCOUNTS'!$A$2:$B$328,2,FALSE)</f>
        <v>Accounts Receivable-PHIC-HOSPITAL FEES</v>
      </c>
      <c r="R990">
        <v>1</v>
      </c>
      <c r="S990">
        <v>-10360</v>
      </c>
      <c r="U990" t="s">
        <v>65</v>
      </c>
      <c r="X990" t="s">
        <v>1025</v>
      </c>
    </row>
    <row r="991" spans="1:24" ht="16" x14ac:dyDescent="0.2">
      <c r="A991" t="s">
        <v>1292</v>
      </c>
      <c r="K991" t="s">
        <v>1293</v>
      </c>
      <c r="L991" t="s">
        <v>1294</v>
      </c>
      <c r="M991" t="s">
        <v>1295</v>
      </c>
      <c r="N991" t="s">
        <v>1295</v>
      </c>
      <c r="Q991" s="5" t="str">
        <f>VLOOKUP(U991,'CHART OF ACCOUNTS'!$A$2:$B$328,2,FALSE)</f>
        <v>Accounts Receivable-Promissory Note</v>
      </c>
      <c r="R991">
        <v>1</v>
      </c>
      <c r="S991">
        <v>-26721.64</v>
      </c>
      <c r="U991" t="s">
        <v>140</v>
      </c>
      <c r="X991" t="s">
        <v>1025</v>
      </c>
    </row>
    <row r="992" spans="1:24" ht="16" x14ac:dyDescent="0.2">
      <c r="A992" t="s">
        <v>1292</v>
      </c>
      <c r="K992" t="s">
        <v>1293</v>
      </c>
      <c r="L992" t="s">
        <v>1294</v>
      </c>
      <c r="M992" t="s">
        <v>1295</v>
      </c>
      <c r="N992" t="s">
        <v>1295</v>
      </c>
      <c r="Q992" s="5" t="str">
        <f>VLOOKUP(U992,'CHART OF ACCOUNTS'!$A$2:$B$328,2,FALSE)</f>
        <v>Hospital Revenue-In Patient</v>
      </c>
      <c r="R992">
        <v>1</v>
      </c>
      <c r="S992">
        <v>8767.5</v>
      </c>
      <c r="U992" t="s">
        <v>616</v>
      </c>
      <c r="X992" t="s">
        <v>1025</v>
      </c>
    </row>
    <row r="993" spans="1:24" ht="16" x14ac:dyDescent="0.2">
      <c r="A993" t="s">
        <v>1292</v>
      </c>
      <c r="K993" t="s">
        <v>1293</v>
      </c>
      <c r="L993" t="s">
        <v>1294</v>
      </c>
      <c r="M993" t="s">
        <v>1295</v>
      </c>
      <c r="N993" t="s">
        <v>1295</v>
      </c>
      <c r="Q993" s="5" t="str">
        <f>VLOOKUP(U993,'CHART OF ACCOUNTS'!$A$2:$B$328,2,FALSE)</f>
        <v>Hospital Revenue-In Patient</v>
      </c>
      <c r="R993">
        <v>1</v>
      </c>
      <c r="S993">
        <v>431.25</v>
      </c>
      <c r="U993" t="s">
        <v>616</v>
      </c>
      <c r="X993" t="s">
        <v>1040</v>
      </c>
    </row>
    <row r="994" spans="1:24" ht="16" x14ac:dyDescent="0.2">
      <c r="A994" t="s">
        <v>1292</v>
      </c>
      <c r="K994" t="s">
        <v>1293</v>
      </c>
      <c r="L994" t="s">
        <v>1294</v>
      </c>
      <c r="M994" t="s">
        <v>1295</v>
      </c>
      <c r="N994" t="s">
        <v>1295</v>
      </c>
      <c r="Q994" s="5" t="str">
        <f>VLOOKUP(U994,'CHART OF ACCOUNTS'!$A$2:$B$328,2,FALSE)</f>
        <v>Hospital Revenue-In Patient</v>
      </c>
      <c r="R994">
        <v>1</v>
      </c>
      <c r="S994">
        <v>1722.4</v>
      </c>
      <c r="U994" t="s">
        <v>616</v>
      </c>
      <c r="X994" t="s">
        <v>1026</v>
      </c>
    </row>
    <row r="995" spans="1:24" ht="16" x14ac:dyDescent="0.2">
      <c r="A995" t="s">
        <v>1292</v>
      </c>
      <c r="K995" t="s">
        <v>1293</v>
      </c>
      <c r="L995" t="s">
        <v>1294</v>
      </c>
      <c r="M995" t="s">
        <v>1295</v>
      </c>
      <c r="N995" t="s">
        <v>1295</v>
      </c>
      <c r="Q995" s="5" t="str">
        <f>VLOOKUP(U995,'CHART OF ACCOUNTS'!$A$2:$B$328,2,FALSE)</f>
        <v>Hospital Revenue-In Patient</v>
      </c>
      <c r="R995">
        <v>1</v>
      </c>
      <c r="S995">
        <v>4850.7</v>
      </c>
      <c r="U995" t="s">
        <v>616</v>
      </c>
      <c r="X995" t="s">
        <v>1027</v>
      </c>
    </row>
    <row r="996" spans="1:24" ht="16" x14ac:dyDescent="0.2">
      <c r="A996" t="s">
        <v>1292</v>
      </c>
      <c r="K996" t="s">
        <v>1293</v>
      </c>
      <c r="L996" t="s">
        <v>1294</v>
      </c>
      <c r="M996" t="s">
        <v>1295</v>
      </c>
      <c r="N996" t="s">
        <v>1295</v>
      </c>
      <c r="Q996" s="5" t="str">
        <f>VLOOKUP(U996,'CHART OF ACCOUNTS'!$A$2:$B$328,2,FALSE)</f>
        <v>Hospital Revenue-In Patient</v>
      </c>
      <c r="R996">
        <v>1</v>
      </c>
      <c r="S996">
        <v>1580.76</v>
      </c>
      <c r="U996" t="s">
        <v>616</v>
      </c>
      <c r="X996" t="s">
        <v>1028</v>
      </c>
    </row>
    <row r="997" spans="1:24" ht="16" x14ac:dyDescent="0.2">
      <c r="A997" t="s">
        <v>1292</v>
      </c>
      <c r="K997" t="s">
        <v>1293</v>
      </c>
      <c r="L997" t="s">
        <v>1294</v>
      </c>
      <c r="M997" t="s">
        <v>1295</v>
      </c>
      <c r="N997" t="s">
        <v>1295</v>
      </c>
      <c r="Q997" s="5" t="str">
        <f>VLOOKUP(U997,'CHART OF ACCOUNTS'!$A$2:$B$328,2,FALSE)</f>
        <v>Hospital Revenue-In Patient</v>
      </c>
      <c r="R997">
        <v>1</v>
      </c>
      <c r="S997">
        <v>336.95</v>
      </c>
      <c r="U997" t="s">
        <v>616</v>
      </c>
      <c r="X997" t="s">
        <v>1029</v>
      </c>
    </row>
    <row r="998" spans="1:24" ht="16" x14ac:dyDescent="0.2">
      <c r="A998" t="s">
        <v>1292</v>
      </c>
      <c r="K998" t="s">
        <v>1293</v>
      </c>
      <c r="L998" t="s">
        <v>1294</v>
      </c>
      <c r="M998" t="s">
        <v>1295</v>
      </c>
      <c r="N998" t="s">
        <v>1295</v>
      </c>
      <c r="Q998" s="5" t="str">
        <f>VLOOKUP(U998,'CHART OF ACCOUNTS'!$A$2:$B$328,2,FALSE)</f>
        <v>Hospital Revenue-In Patient</v>
      </c>
      <c r="R998">
        <v>1</v>
      </c>
      <c r="S998">
        <v>26231.5</v>
      </c>
      <c r="U998" t="s">
        <v>616</v>
      </c>
      <c r="X998" t="s">
        <v>1030</v>
      </c>
    </row>
    <row r="999" spans="1:24" ht="16" x14ac:dyDescent="0.2">
      <c r="A999" t="s">
        <v>1296</v>
      </c>
      <c r="K999" t="s">
        <v>1297</v>
      </c>
      <c r="L999" t="s">
        <v>1298</v>
      </c>
      <c r="M999" t="s">
        <v>1295</v>
      </c>
      <c r="N999" t="s">
        <v>1295</v>
      </c>
      <c r="Q999" s="5" t="str">
        <f>VLOOKUP(U999,'CHART OF ACCOUNTS'!$A$2:$B$328,2,FALSE)</f>
        <v>Hospital Revenue-In Patient</v>
      </c>
      <c r="R999">
        <v>1</v>
      </c>
      <c r="S999">
        <v>53.56</v>
      </c>
      <c r="U999" t="s">
        <v>616</v>
      </c>
      <c r="X999" t="s">
        <v>1021</v>
      </c>
    </row>
    <row r="1000" spans="1:24" ht="16" x14ac:dyDescent="0.2">
      <c r="A1000" t="s">
        <v>1296</v>
      </c>
      <c r="K1000" t="s">
        <v>1297</v>
      </c>
      <c r="L1000" t="s">
        <v>1298</v>
      </c>
      <c r="M1000" t="s">
        <v>1295</v>
      </c>
      <c r="N1000" t="s">
        <v>1295</v>
      </c>
      <c r="Q1000" s="5" t="str">
        <f>VLOOKUP(U1000,'CHART OF ACCOUNTS'!$A$2:$B$328,2,FALSE)</f>
        <v>Accounts Payable -Doctor's Fee Liability</v>
      </c>
      <c r="R1000">
        <v>1</v>
      </c>
      <c r="S1000">
        <v>4971.7700000000004</v>
      </c>
      <c r="U1000" t="s">
        <v>437</v>
      </c>
      <c r="X1000" t="s">
        <v>1023</v>
      </c>
    </row>
    <row r="1001" spans="1:24" ht="16" x14ac:dyDescent="0.2">
      <c r="A1001" t="s">
        <v>1296</v>
      </c>
      <c r="K1001" t="s">
        <v>1297</v>
      </c>
      <c r="L1001" t="s">
        <v>1298</v>
      </c>
      <c r="M1001" t="s">
        <v>1295</v>
      </c>
      <c r="N1001" t="s">
        <v>1295</v>
      </c>
      <c r="Q1001" s="5" t="str">
        <f>VLOOKUP(U1001,'CHART OF ACCOUNTS'!$A$2:$B$328,2,FALSE)</f>
        <v>Hospital Revenue-In Patient</v>
      </c>
      <c r="R1001">
        <v>1</v>
      </c>
      <c r="S1001">
        <v>3900</v>
      </c>
      <c r="U1001" t="s">
        <v>616</v>
      </c>
      <c r="X1001" t="s">
        <v>1023</v>
      </c>
    </row>
    <row r="1002" spans="1:24" ht="16" x14ac:dyDescent="0.2">
      <c r="A1002" t="s">
        <v>1296</v>
      </c>
      <c r="K1002" t="s">
        <v>1297</v>
      </c>
      <c r="L1002" t="s">
        <v>1298</v>
      </c>
      <c r="M1002" t="s">
        <v>1295</v>
      </c>
      <c r="N1002" t="s">
        <v>1295</v>
      </c>
      <c r="Q1002" s="5" t="str">
        <f>VLOOKUP(U1002,'CHART OF ACCOUNTS'!$A$2:$B$328,2,FALSE)</f>
        <v>Hospital Revenue-In Patient</v>
      </c>
      <c r="R1002">
        <v>1</v>
      </c>
      <c r="S1002">
        <v>500</v>
      </c>
      <c r="U1002" t="s">
        <v>616</v>
      </c>
      <c r="X1002" t="s">
        <v>1024</v>
      </c>
    </row>
    <row r="1003" spans="1:24" ht="16" x14ac:dyDescent="0.2">
      <c r="A1003" t="s">
        <v>1296</v>
      </c>
      <c r="K1003" t="s">
        <v>1297</v>
      </c>
      <c r="L1003" t="s">
        <v>1298</v>
      </c>
      <c r="M1003" t="s">
        <v>1295</v>
      </c>
      <c r="N1003" t="s">
        <v>1295</v>
      </c>
      <c r="Q1003" s="5" t="str">
        <f>VLOOKUP(U1003,'CHART OF ACCOUNTS'!$A$2:$B$328,2,FALSE)</f>
        <v>Accounts Receivable-PHIC-HOSPITAL FEES</v>
      </c>
      <c r="R1003">
        <v>1</v>
      </c>
      <c r="S1003">
        <v>-7000</v>
      </c>
      <c r="U1003" t="s">
        <v>65</v>
      </c>
      <c r="X1003" t="s">
        <v>1025</v>
      </c>
    </row>
    <row r="1004" spans="1:24" ht="16" x14ac:dyDescent="0.2">
      <c r="A1004" t="s">
        <v>1296</v>
      </c>
      <c r="K1004" t="s">
        <v>1297</v>
      </c>
      <c r="L1004" t="s">
        <v>1298</v>
      </c>
      <c r="M1004" t="s">
        <v>1295</v>
      </c>
      <c r="N1004" t="s">
        <v>1295</v>
      </c>
      <c r="Q1004" s="5" t="str">
        <f>VLOOKUP(U1004,'CHART OF ACCOUNTS'!$A$2:$B$328,2,FALSE)</f>
        <v>Hospital Revenue-In Patient</v>
      </c>
      <c r="R1004">
        <v>1</v>
      </c>
      <c r="S1004">
        <v>805</v>
      </c>
      <c r="U1004" t="s">
        <v>616</v>
      </c>
      <c r="X1004" t="s">
        <v>1025</v>
      </c>
    </row>
    <row r="1005" spans="1:24" ht="16" x14ac:dyDescent="0.2">
      <c r="A1005" t="s">
        <v>1296</v>
      </c>
      <c r="K1005" t="s">
        <v>1297</v>
      </c>
      <c r="L1005" t="s">
        <v>1298</v>
      </c>
      <c r="M1005" t="s">
        <v>1295</v>
      </c>
      <c r="N1005" t="s">
        <v>1295</v>
      </c>
      <c r="Q1005" s="5" t="str">
        <f>VLOOKUP(U1005,'CHART OF ACCOUNTS'!$A$2:$B$328,2,FALSE)</f>
        <v>Hospital Revenue-In Patient</v>
      </c>
      <c r="R1005">
        <v>1</v>
      </c>
      <c r="S1005">
        <v>4529.8500000000004</v>
      </c>
      <c r="U1005" t="s">
        <v>616</v>
      </c>
      <c r="X1005" t="s">
        <v>1040</v>
      </c>
    </row>
    <row r="1006" spans="1:24" ht="16" x14ac:dyDescent="0.2">
      <c r="A1006" t="s">
        <v>1296</v>
      </c>
      <c r="K1006" t="s">
        <v>1297</v>
      </c>
      <c r="L1006" t="s">
        <v>1298</v>
      </c>
      <c r="M1006" t="s">
        <v>1295</v>
      </c>
      <c r="N1006" t="s">
        <v>1295</v>
      </c>
      <c r="Q1006" s="5" t="str">
        <f>VLOOKUP(U1006,'CHART OF ACCOUNTS'!$A$2:$B$328,2,FALSE)</f>
        <v>Hospital Revenue-In Patient</v>
      </c>
      <c r="R1006">
        <v>1</v>
      </c>
      <c r="S1006">
        <v>48.38</v>
      </c>
      <c r="U1006" t="s">
        <v>616</v>
      </c>
      <c r="X1006" t="s">
        <v>1026</v>
      </c>
    </row>
    <row r="1007" spans="1:24" ht="16" x14ac:dyDescent="0.2">
      <c r="A1007" t="s">
        <v>1296</v>
      </c>
      <c r="K1007" t="s">
        <v>1297</v>
      </c>
      <c r="L1007" t="s">
        <v>1298</v>
      </c>
      <c r="M1007" t="s">
        <v>1295</v>
      </c>
      <c r="N1007" t="s">
        <v>1295</v>
      </c>
      <c r="Q1007" s="5" t="str">
        <f>VLOOKUP(U1007,'CHART OF ACCOUNTS'!$A$2:$B$328,2,FALSE)</f>
        <v>Hospital Revenue-In Patient</v>
      </c>
      <c r="R1007">
        <v>1</v>
      </c>
      <c r="S1007">
        <v>5332.55</v>
      </c>
      <c r="U1007" t="s">
        <v>616</v>
      </c>
      <c r="X1007" t="s">
        <v>1027</v>
      </c>
    </row>
    <row r="1008" spans="1:24" ht="16" x14ac:dyDescent="0.2">
      <c r="A1008" t="s">
        <v>1296</v>
      </c>
      <c r="K1008" t="s">
        <v>1297</v>
      </c>
      <c r="L1008" t="s">
        <v>1298</v>
      </c>
      <c r="M1008" t="s">
        <v>1295</v>
      </c>
      <c r="N1008" t="s">
        <v>1295</v>
      </c>
      <c r="Q1008" s="5" t="str">
        <f>VLOOKUP(U1008,'CHART OF ACCOUNTS'!$A$2:$B$328,2,FALSE)</f>
        <v>Hospital Revenue-In Patient</v>
      </c>
      <c r="R1008">
        <v>1</v>
      </c>
      <c r="S1008">
        <v>1879.16</v>
      </c>
      <c r="U1008" t="s">
        <v>616</v>
      </c>
      <c r="X1008" t="s">
        <v>1028</v>
      </c>
    </row>
    <row r="1009" spans="1:24" ht="16" x14ac:dyDescent="0.2">
      <c r="A1009" t="s">
        <v>1296</v>
      </c>
      <c r="K1009" t="s">
        <v>1297</v>
      </c>
      <c r="L1009" t="s">
        <v>1298</v>
      </c>
      <c r="M1009" t="s">
        <v>1295</v>
      </c>
      <c r="N1009" t="s">
        <v>1295</v>
      </c>
      <c r="Q1009" s="5" t="str">
        <f>VLOOKUP(U1009,'CHART OF ACCOUNTS'!$A$2:$B$328,2,FALSE)</f>
        <v>Hospital Revenue-In Patient</v>
      </c>
      <c r="R1009">
        <v>1</v>
      </c>
      <c r="S1009">
        <v>336.95</v>
      </c>
      <c r="U1009" t="s">
        <v>616</v>
      </c>
      <c r="X1009" t="s">
        <v>1029</v>
      </c>
    </row>
    <row r="1010" spans="1:24" ht="16" x14ac:dyDescent="0.2">
      <c r="A1010" t="s">
        <v>1296</v>
      </c>
      <c r="K1010" t="s">
        <v>1297</v>
      </c>
      <c r="L1010" t="s">
        <v>1298</v>
      </c>
      <c r="M1010" t="s">
        <v>1295</v>
      </c>
      <c r="N1010" t="s">
        <v>1295</v>
      </c>
      <c r="Q1010" s="5" t="str">
        <f>VLOOKUP(U1010,'CHART OF ACCOUNTS'!$A$2:$B$328,2,FALSE)</f>
        <v>Hospital Revenue-In Patient</v>
      </c>
      <c r="R1010">
        <v>1</v>
      </c>
      <c r="S1010">
        <v>2551.91</v>
      </c>
      <c r="U1010" t="s">
        <v>616</v>
      </c>
      <c r="X1010" t="s">
        <v>1030</v>
      </c>
    </row>
    <row r="1011" spans="1:24" ht="16" x14ac:dyDescent="0.2">
      <c r="A1011" t="s">
        <v>1299</v>
      </c>
      <c r="K1011" t="s">
        <v>1300</v>
      </c>
      <c r="L1011" t="s">
        <v>1301</v>
      </c>
      <c r="M1011" t="s">
        <v>1295</v>
      </c>
      <c r="N1011" t="s">
        <v>1295</v>
      </c>
      <c r="Q1011" s="5" t="str">
        <f>VLOOKUP(U1011,'CHART OF ACCOUNTS'!$A$2:$B$328,2,FALSE)</f>
        <v>Hospital Revenue-In Patient</v>
      </c>
      <c r="R1011">
        <v>1</v>
      </c>
      <c r="S1011">
        <v>1700</v>
      </c>
      <c r="U1011" t="s">
        <v>616</v>
      </c>
      <c r="X1011" t="s">
        <v>1023</v>
      </c>
    </row>
    <row r="1012" spans="1:24" ht="16" x14ac:dyDescent="0.2">
      <c r="A1012" t="s">
        <v>1299</v>
      </c>
      <c r="K1012" t="s">
        <v>1300</v>
      </c>
      <c r="L1012" t="s">
        <v>1301</v>
      </c>
      <c r="M1012" t="s">
        <v>1295</v>
      </c>
      <c r="N1012" t="s">
        <v>1295</v>
      </c>
      <c r="Q1012" s="5" t="str">
        <f>VLOOKUP(U1012,'CHART OF ACCOUNTS'!$A$2:$B$328,2,FALSE)</f>
        <v>Hospital Revenue-In Patient</v>
      </c>
      <c r="R1012">
        <v>1</v>
      </c>
      <c r="S1012">
        <v>500</v>
      </c>
      <c r="U1012" t="s">
        <v>616</v>
      </c>
      <c r="X1012" t="s">
        <v>1024</v>
      </c>
    </row>
    <row r="1013" spans="1:24" ht="16" x14ac:dyDescent="0.2">
      <c r="A1013" t="s">
        <v>1299</v>
      </c>
      <c r="K1013" t="s">
        <v>1300</v>
      </c>
      <c r="L1013" t="s">
        <v>1301</v>
      </c>
      <c r="M1013" t="s">
        <v>1295</v>
      </c>
      <c r="N1013" t="s">
        <v>1295</v>
      </c>
      <c r="Q1013" s="5" t="str">
        <f>VLOOKUP(U1013,'CHART OF ACCOUNTS'!$A$2:$B$328,2,FALSE)</f>
        <v>Accounts Payable -Doctor's Fee Liability</v>
      </c>
      <c r="R1013">
        <v>1</v>
      </c>
      <c r="S1013">
        <v>2733.69</v>
      </c>
      <c r="U1013" t="s">
        <v>437</v>
      </c>
      <c r="X1013" t="s">
        <v>1025</v>
      </c>
    </row>
    <row r="1014" spans="1:24" ht="16" x14ac:dyDescent="0.2">
      <c r="A1014" t="s">
        <v>1299</v>
      </c>
      <c r="K1014" t="s">
        <v>1300</v>
      </c>
      <c r="L1014" t="s">
        <v>1301</v>
      </c>
      <c r="M1014" t="s">
        <v>1295</v>
      </c>
      <c r="N1014" t="s">
        <v>1295</v>
      </c>
      <c r="Q1014" s="5" t="str">
        <f>VLOOKUP(U1014,'CHART OF ACCOUNTS'!$A$2:$B$328,2,FALSE)</f>
        <v>Accounts Receivable-PHIC-HOSPITAL FEES</v>
      </c>
      <c r="R1014">
        <v>1</v>
      </c>
      <c r="S1014">
        <v>-4760</v>
      </c>
      <c r="U1014" t="s">
        <v>65</v>
      </c>
      <c r="X1014" t="s">
        <v>1025</v>
      </c>
    </row>
    <row r="1015" spans="1:24" ht="16" x14ac:dyDescent="0.2">
      <c r="A1015" t="s">
        <v>1299</v>
      </c>
      <c r="K1015" t="s">
        <v>1300</v>
      </c>
      <c r="L1015" t="s">
        <v>1301</v>
      </c>
      <c r="M1015" t="s">
        <v>1295</v>
      </c>
      <c r="N1015" t="s">
        <v>1295</v>
      </c>
      <c r="Q1015" s="5" t="str">
        <f>VLOOKUP(U1015,'CHART OF ACCOUNTS'!$A$2:$B$328,2,FALSE)</f>
        <v>Hospital Revenue-In Patient</v>
      </c>
      <c r="R1015">
        <v>1</v>
      </c>
      <c r="S1015">
        <v>1700</v>
      </c>
      <c r="U1015" t="s">
        <v>616</v>
      </c>
      <c r="X1015" t="s">
        <v>1025</v>
      </c>
    </row>
    <row r="1016" spans="1:24" ht="16" x14ac:dyDescent="0.2">
      <c r="A1016" t="s">
        <v>1299</v>
      </c>
      <c r="K1016" t="s">
        <v>1300</v>
      </c>
      <c r="L1016" t="s">
        <v>1301</v>
      </c>
      <c r="M1016" t="s">
        <v>1295</v>
      </c>
      <c r="N1016" t="s">
        <v>1295</v>
      </c>
      <c r="Q1016" s="5" t="str">
        <f>VLOOKUP(U1016,'CHART OF ACCOUNTS'!$A$2:$B$328,2,FALSE)</f>
        <v>Hospital Revenue-In Patient</v>
      </c>
      <c r="R1016">
        <v>1</v>
      </c>
      <c r="S1016">
        <v>232</v>
      </c>
      <c r="U1016" t="s">
        <v>616</v>
      </c>
      <c r="X1016" t="s">
        <v>1026</v>
      </c>
    </row>
    <row r="1017" spans="1:24" ht="16" x14ac:dyDescent="0.2">
      <c r="A1017" t="s">
        <v>1299</v>
      </c>
      <c r="K1017" t="s">
        <v>1300</v>
      </c>
      <c r="L1017" t="s">
        <v>1301</v>
      </c>
      <c r="M1017" t="s">
        <v>1295</v>
      </c>
      <c r="N1017" t="s">
        <v>1295</v>
      </c>
      <c r="Q1017" s="5" t="str">
        <f>VLOOKUP(U1017,'CHART OF ACCOUNTS'!$A$2:$B$328,2,FALSE)</f>
        <v>Hospital Revenue-In Patient</v>
      </c>
      <c r="R1017">
        <v>1</v>
      </c>
      <c r="S1017">
        <v>1160.3499999999999</v>
      </c>
      <c r="U1017" t="s">
        <v>616</v>
      </c>
      <c r="X1017" t="s">
        <v>1027</v>
      </c>
    </row>
    <row r="1018" spans="1:24" ht="16" x14ac:dyDescent="0.2">
      <c r="A1018" t="s">
        <v>1299</v>
      </c>
      <c r="K1018" t="s">
        <v>1300</v>
      </c>
      <c r="L1018" t="s">
        <v>1301</v>
      </c>
      <c r="M1018" t="s">
        <v>1295</v>
      </c>
      <c r="N1018" t="s">
        <v>1295</v>
      </c>
      <c r="Q1018" s="5" t="str">
        <f>VLOOKUP(U1018,'CHART OF ACCOUNTS'!$A$2:$B$328,2,FALSE)</f>
        <v>Hospital Revenue-In Patient</v>
      </c>
      <c r="R1018">
        <v>1</v>
      </c>
      <c r="S1018">
        <v>1499.16</v>
      </c>
      <c r="U1018" t="s">
        <v>616</v>
      </c>
      <c r="X1018" t="s">
        <v>1028</v>
      </c>
    </row>
    <row r="1019" spans="1:24" ht="16" x14ac:dyDescent="0.2">
      <c r="A1019" t="s">
        <v>1299</v>
      </c>
      <c r="K1019" t="s">
        <v>1300</v>
      </c>
      <c r="L1019" t="s">
        <v>1301</v>
      </c>
      <c r="M1019" t="s">
        <v>1295</v>
      </c>
      <c r="N1019" t="s">
        <v>1295</v>
      </c>
      <c r="Q1019" s="5" t="str">
        <f>VLOOKUP(U1019,'CHART OF ACCOUNTS'!$A$2:$B$328,2,FALSE)</f>
        <v>Hospital Revenue-In Patient</v>
      </c>
      <c r="R1019">
        <v>1</v>
      </c>
      <c r="S1019">
        <v>1977.6</v>
      </c>
      <c r="U1019" t="s">
        <v>616</v>
      </c>
      <c r="X1019" t="s">
        <v>1030</v>
      </c>
    </row>
    <row r="1020" spans="1:24" ht="16" x14ac:dyDescent="0.2">
      <c r="A1020" t="s">
        <v>1302</v>
      </c>
      <c r="K1020" t="s">
        <v>1303</v>
      </c>
      <c r="L1020" t="s">
        <v>1304</v>
      </c>
      <c r="M1020" t="s">
        <v>1295</v>
      </c>
      <c r="N1020" t="s">
        <v>1295</v>
      </c>
      <c r="Q1020" s="5" t="str">
        <f>VLOOKUP(U1020,'CHART OF ACCOUNTS'!$A$2:$B$328,2,FALSE)</f>
        <v>Hospital Revenue-In Patient</v>
      </c>
      <c r="R1020">
        <v>1</v>
      </c>
      <c r="S1020">
        <v>172.5</v>
      </c>
      <c r="U1020" t="s">
        <v>616</v>
      </c>
      <c r="X1020" t="s">
        <v>1022</v>
      </c>
    </row>
    <row r="1021" spans="1:24" ht="16" x14ac:dyDescent="0.2">
      <c r="A1021" t="s">
        <v>1302</v>
      </c>
      <c r="K1021" t="s">
        <v>1303</v>
      </c>
      <c r="L1021" t="s">
        <v>1304</v>
      </c>
      <c r="M1021" t="s">
        <v>1295</v>
      </c>
      <c r="N1021" t="s">
        <v>1295</v>
      </c>
      <c r="Q1021" s="5" t="str">
        <f>VLOOKUP(U1021,'CHART OF ACCOUNTS'!$A$2:$B$328,2,FALSE)</f>
        <v>Hospital Revenue-In Patient</v>
      </c>
      <c r="R1021">
        <v>1</v>
      </c>
      <c r="S1021">
        <v>156</v>
      </c>
      <c r="U1021" t="s">
        <v>616</v>
      </c>
      <c r="X1021" t="s">
        <v>1305</v>
      </c>
    </row>
    <row r="1022" spans="1:24" ht="16" x14ac:dyDescent="0.2">
      <c r="A1022" t="s">
        <v>1302</v>
      </c>
      <c r="K1022" t="s">
        <v>1303</v>
      </c>
      <c r="L1022" t="s">
        <v>1304</v>
      </c>
      <c r="M1022" t="s">
        <v>1295</v>
      </c>
      <c r="N1022" t="s">
        <v>1295</v>
      </c>
      <c r="Q1022" s="5" t="str">
        <f>VLOOKUP(U1022,'CHART OF ACCOUNTS'!$A$2:$B$328,2,FALSE)</f>
        <v>Hospital Revenue-In Patient</v>
      </c>
      <c r="R1022">
        <v>1</v>
      </c>
      <c r="S1022">
        <v>316.25</v>
      </c>
      <c r="U1022" t="s">
        <v>616</v>
      </c>
      <c r="X1022" t="s">
        <v>1094</v>
      </c>
    </row>
    <row r="1023" spans="1:24" ht="16" x14ac:dyDescent="0.2">
      <c r="A1023" t="s">
        <v>1302</v>
      </c>
      <c r="K1023" t="s">
        <v>1303</v>
      </c>
      <c r="L1023" t="s">
        <v>1304</v>
      </c>
      <c r="M1023" t="s">
        <v>1295</v>
      </c>
      <c r="N1023" t="s">
        <v>1295</v>
      </c>
      <c r="Q1023" s="5" t="str">
        <f>VLOOKUP(U1023,'CHART OF ACCOUNTS'!$A$2:$B$328,2,FALSE)</f>
        <v>Hospital Revenue-In Patient</v>
      </c>
      <c r="R1023">
        <v>1</v>
      </c>
      <c r="S1023">
        <v>5000</v>
      </c>
      <c r="U1023" t="s">
        <v>616</v>
      </c>
      <c r="X1023" t="s">
        <v>1023</v>
      </c>
    </row>
    <row r="1024" spans="1:24" ht="16" x14ac:dyDescent="0.2">
      <c r="A1024" t="s">
        <v>1302</v>
      </c>
      <c r="K1024" t="s">
        <v>1303</v>
      </c>
      <c r="L1024" t="s">
        <v>1304</v>
      </c>
      <c r="M1024" t="s">
        <v>1295</v>
      </c>
      <c r="N1024" t="s">
        <v>1295</v>
      </c>
      <c r="Q1024" s="5" t="str">
        <f>VLOOKUP(U1024,'CHART OF ACCOUNTS'!$A$2:$B$328,2,FALSE)</f>
        <v>Hospital Revenue-In Patient</v>
      </c>
      <c r="R1024">
        <v>1</v>
      </c>
      <c r="S1024">
        <v>500</v>
      </c>
      <c r="U1024" t="s">
        <v>616</v>
      </c>
      <c r="X1024" t="s">
        <v>1024</v>
      </c>
    </row>
    <row r="1025" spans="1:24" ht="16" x14ac:dyDescent="0.2">
      <c r="A1025" t="s">
        <v>1302</v>
      </c>
      <c r="K1025" t="s">
        <v>1303</v>
      </c>
      <c r="L1025" t="s">
        <v>1304</v>
      </c>
      <c r="M1025" t="s">
        <v>1295</v>
      </c>
      <c r="N1025" t="s">
        <v>1295</v>
      </c>
      <c r="Q1025" s="5" t="str">
        <f>VLOOKUP(U1025,'CHART OF ACCOUNTS'!$A$2:$B$328,2,FALSE)</f>
        <v>Accounts Payable -Doctor's Fee Liability</v>
      </c>
      <c r="R1025">
        <v>1</v>
      </c>
      <c r="S1025">
        <v>373.33</v>
      </c>
      <c r="U1025" t="s">
        <v>437</v>
      </c>
      <c r="X1025" t="s">
        <v>1025</v>
      </c>
    </row>
    <row r="1026" spans="1:24" ht="16" x14ac:dyDescent="0.2">
      <c r="A1026" t="s">
        <v>1302</v>
      </c>
      <c r="K1026" t="s">
        <v>1303</v>
      </c>
      <c r="L1026" t="s">
        <v>1304</v>
      </c>
      <c r="M1026" t="s">
        <v>1295</v>
      </c>
      <c r="N1026" t="s">
        <v>1295</v>
      </c>
      <c r="Q1026" s="5" t="str">
        <f>VLOOKUP(U1026,'CHART OF ACCOUNTS'!$A$2:$B$328,2,FALSE)</f>
        <v>Accounts Receivable-PHIC-HOSPITAL FEES</v>
      </c>
      <c r="R1026">
        <v>1</v>
      </c>
      <c r="S1026">
        <v>-5250</v>
      </c>
      <c r="U1026" t="s">
        <v>65</v>
      </c>
      <c r="X1026" t="s">
        <v>1025</v>
      </c>
    </row>
    <row r="1027" spans="1:24" ht="16" x14ac:dyDescent="0.2">
      <c r="A1027" t="s">
        <v>1302</v>
      </c>
      <c r="K1027" t="s">
        <v>1303</v>
      </c>
      <c r="L1027" t="s">
        <v>1304</v>
      </c>
      <c r="M1027" t="s">
        <v>1295</v>
      </c>
      <c r="N1027" t="s">
        <v>1295</v>
      </c>
      <c r="Q1027" s="5" t="str">
        <f>VLOOKUP(U1027,'CHART OF ACCOUNTS'!$A$2:$B$328,2,FALSE)</f>
        <v>Hospital Revenue-In Patient</v>
      </c>
      <c r="R1027">
        <v>1</v>
      </c>
      <c r="S1027">
        <v>6126.25</v>
      </c>
      <c r="U1027" t="s">
        <v>616</v>
      </c>
      <c r="X1027" t="s">
        <v>1025</v>
      </c>
    </row>
    <row r="1028" spans="1:24" ht="16" x14ac:dyDescent="0.2">
      <c r="A1028" t="s">
        <v>1302</v>
      </c>
      <c r="K1028" t="s">
        <v>1303</v>
      </c>
      <c r="L1028" t="s">
        <v>1304</v>
      </c>
      <c r="M1028" t="s">
        <v>1295</v>
      </c>
      <c r="N1028" t="s">
        <v>1295</v>
      </c>
      <c r="Q1028" s="5" t="str">
        <f>VLOOKUP(U1028,'CHART OF ACCOUNTS'!$A$2:$B$328,2,FALSE)</f>
        <v>Hospital Revenue-In Patient</v>
      </c>
      <c r="R1028">
        <v>1</v>
      </c>
      <c r="S1028">
        <v>7129.68</v>
      </c>
      <c r="U1028" t="s">
        <v>616</v>
      </c>
      <c r="X1028" t="s">
        <v>1026</v>
      </c>
    </row>
    <row r="1029" spans="1:24" ht="16" x14ac:dyDescent="0.2">
      <c r="A1029" t="s">
        <v>1302</v>
      </c>
      <c r="K1029" t="s">
        <v>1303</v>
      </c>
      <c r="L1029" t="s">
        <v>1304</v>
      </c>
      <c r="M1029" t="s">
        <v>1295</v>
      </c>
      <c r="N1029" t="s">
        <v>1295</v>
      </c>
      <c r="Q1029" s="5" t="str">
        <f>VLOOKUP(U1029,'CHART OF ACCOUNTS'!$A$2:$B$328,2,FALSE)</f>
        <v>Hospital Revenue-In Patient</v>
      </c>
      <c r="R1029">
        <v>1</v>
      </c>
      <c r="S1029">
        <v>6298.55</v>
      </c>
      <c r="U1029" t="s">
        <v>616</v>
      </c>
      <c r="X1029" t="s">
        <v>1027</v>
      </c>
    </row>
    <row r="1030" spans="1:24" ht="16" x14ac:dyDescent="0.2">
      <c r="A1030" t="s">
        <v>1302</v>
      </c>
      <c r="K1030" t="s">
        <v>1303</v>
      </c>
      <c r="L1030" t="s">
        <v>1304</v>
      </c>
      <c r="M1030" t="s">
        <v>1295</v>
      </c>
      <c r="N1030" t="s">
        <v>1295</v>
      </c>
      <c r="Q1030" s="5" t="str">
        <f>VLOOKUP(U1030,'CHART OF ACCOUNTS'!$A$2:$B$328,2,FALSE)</f>
        <v>Hospital Revenue-In Patient</v>
      </c>
      <c r="R1030">
        <v>1</v>
      </c>
      <c r="S1030">
        <v>1493.9</v>
      </c>
      <c r="U1030" t="s">
        <v>616</v>
      </c>
      <c r="X1030" t="s">
        <v>1028</v>
      </c>
    </row>
    <row r="1031" spans="1:24" ht="16" x14ac:dyDescent="0.2">
      <c r="A1031" t="s">
        <v>1302</v>
      </c>
      <c r="K1031" t="s">
        <v>1303</v>
      </c>
      <c r="L1031" t="s">
        <v>1304</v>
      </c>
      <c r="M1031" t="s">
        <v>1295</v>
      </c>
      <c r="N1031" t="s">
        <v>1295</v>
      </c>
      <c r="Q1031" s="5" t="str">
        <f>VLOOKUP(U1031,'CHART OF ACCOUNTS'!$A$2:$B$328,2,FALSE)</f>
        <v>Hospital Revenue-In Patient</v>
      </c>
      <c r="R1031">
        <v>1</v>
      </c>
      <c r="S1031">
        <v>1487</v>
      </c>
      <c r="U1031" t="s">
        <v>616</v>
      </c>
      <c r="X1031" t="s">
        <v>1029</v>
      </c>
    </row>
    <row r="1032" spans="1:24" ht="16" x14ac:dyDescent="0.2">
      <c r="A1032" t="s">
        <v>1302</v>
      </c>
      <c r="K1032" t="s">
        <v>1303</v>
      </c>
      <c r="L1032" t="s">
        <v>1304</v>
      </c>
      <c r="M1032" t="s">
        <v>1295</v>
      </c>
      <c r="N1032" t="s">
        <v>1295</v>
      </c>
      <c r="Q1032" s="5" t="str">
        <f>VLOOKUP(U1032,'CHART OF ACCOUNTS'!$A$2:$B$328,2,FALSE)</f>
        <v>Hospital Revenue-In Patient</v>
      </c>
      <c r="R1032">
        <v>1</v>
      </c>
      <c r="S1032">
        <v>230</v>
      </c>
      <c r="U1032" t="s">
        <v>616</v>
      </c>
      <c r="X1032" t="s">
        <v>1036</v>
      </c>
    </row>
    <row r="1033" spans="1:24" ht="16" x14ac:dyDescent="0.2">
      <c r="A1033" t="s">
        <v>1302</v>
      </c>
      <c r="K1033" t="s">
        <v>1303</v>
      </c>
      <c r="L1033" t="s">
        <v>1304</v>
      </c>
      <c r="M1033" t="s">
        <v>1295</v>
      </c>
      <c r="N1033" t="s">
        <v>1295</v>
      </c>
      <c r="Q1033" s="5" t="str">
        <f>VLOOKUP(U1033,'CHART OF ACCOUNTS'!$A$2:$B$328,2,FALSE)</f>
        <v>Accounts Payable -Doctor's Fee Liability</v>
      </c>
      <c r="R1033">
        <v>1</v>
      </c>
      <c r="S1033">
        <v>888.89</v>
      </c>
      <c r="U1033" t="s">
        <v>437</v>
      </c>
      <c r="X1033" t="s">
        <v>1030</v>
      </c>
    </row>
    <row r="1034" spans="1:24" ht="16" x14ac:dyDescent="0.2">
      <c r="A1034" t="s">
        <v>1302</v>
      </c>
      <c r="K1034" t="s">
        <v>1303</v>
      </c>
      <c r="L1034" t="s">
        <v>1304</v>
      </c>
      <c r="M1034" t="s">
        <v>1295</v>
      </c>
      <c r="N1034" t="s">
        <v>1295</v>
      </c>
      <c r="Q1034" s="5" t="str">
        <f>VLOOKUP(U1034,'CHART OF ACCOUNTS'!$A$2:$B$328,2,FALSE)</f>
        <v>Hospital Revenue-In Patient</v>
      </c>
      <c r="R1034">
        <v>1</v>
      </c>
      <c r="S1034">
        <v>3673.97</v>
      </c>
      <c r="U1034" t="s">
        <v>616</v>
      </c>
      <c r="X1034" t="s">
        <v>1030</v>
      </c>
    </row>
    <row r="1035" spans="1:24" ht="16" x14ac:dyDescent="0.2">
      <c r="A1035" t="s">
        <v>1306</v>
      </c>
      <c r="K1035" t="s">
        <v>1307</v>
      </c>
      <c r="L1035" t="s">
        <v>1308</v>
      </c>
      <c r="M1035" t="s">
        <v>1295</v>
      </c>
      <c r="N1035" t="s">
        <v>1295</v>
      </c>
      <c r="Q1035" s="5" t="str">
        <f>VLOOKUP(U1035,'CHART OF ACCOUNTS'!$A$2:$B$328,2,FALSE)</f>
        <v>Hospital Revenue-In Patient</v>
      </c>
      <c r="R1035">
        <v>1</v>
      </c>
      <c r="S1035">
        <v>6800</v>
      </c>
      <c r="U1035" t="s">
        <v>616</v>
      </c>
      <c r="X1035" t="s">
        <v>1023</v>
      </c>
    </row>
    <row r="1036" spans="1:24" ht="16" x14ac:dyDescent="0.2">
      <c r="A1036" t="s">
        <v>1306</v>
      </c>
      <c r="K1036" t="s">
        <v>1307</v>
      </c>
      <c r="L1036" t="s">
        <v>1308</v>
      </c>
      <c r="M1036" t="s">
        <v>1295</v>
      </c>
      <c r="N1036" t="s">
        <v>1295</v>
      </c>
      <c r="Q1036" s="5" t="str">
        <f>VLOOKUP(U1036,'CHART OF ACCOUNTS'!$A$2:$B$328,2,FALSE)</f>
        <v>Hospital Revenue-In Patient</v>
      </c>
      <c r="R1036">
        <v>1</v>
      </c>
      <c r="S1036">
        <v>500</v>
      </c>
      <c r="U1036" t="s">
        <v>616</v>
      </c>
      <c r="X1036" t="s">
        <v>1024</v>
      </c>
    </row>
    <row r="1037" spans="1:24" ht="16" x14ac:dyDescent="0.2">
      <c r="A1037" t="s">
        <v>1306</v>
      </c>
      <c r="K1037" t="s">
        <v>1307</v>
      </c>
      <c r="L1037" t="s">
        <v>1308</v>
      </c>
      <c r="M1037" t="s">
        <v>1295</v>
      </c>
      <c r="N1037" t="s">
        <v>1295</v>
      </c>
      <c r="Q1037" s="5" t="str">
        <f>VLOOKUP(U1037,'CHART OF ACCOUNTS'!$A$2:$B$328,2,FALSE)</f>
        <v>Accounts Payable -Doctor's Fee Liability</v>
      </c>
      <c r="R1037">
        <v>1</v>
      </c>
      <c r="S1037">
        <v>5555.56</v>
      </c>
      <c r="U1037" t="s">
        <v>437</v>
      </c>
      <c r="X1037" t="s">
        <v>1025</v>
      </c>
    </row>
    <row r="1038" spans="1:24" ht="16" x14ac:dyDescent="0.2">
      <c r="A1038" t="s">
        <v>1306</v>
      </c>
      <c r="K1038" t="s">
        <v>1307</v>
      </c>
      <c r="L1038" t="s">
        <v>1308</v>
      </c>
      <c r="M1038" t="s">
        <v>1295</v>
      </c>
      <c r="N1038" t="s">
        <v>1295</v>
      </c>
      <c r="Q1038" s="5" t="str">
        <f>VLOOKUP(U1038,'CHART OF ACCOUNTS'!$A$2:$B$328,2,FALSE)</f>
        <v>Accounts Receivable-PHIC-HOSPITAL FEES</v>
      </c>
      <c r="R1038">
        <v>1</v>
      </c>
      <c r="S1038">
        <v>-17000</v>
      </c>
      <c r="U1038" t="s">
        <v>65</v>
      </c>
      <c r="X1038" t="s">
        <v>1025</v>
      </c>
    </row>
    <row r="1039" spans="1:24" ht="16" x14ac:dyDescent="0.2">
      <c r="A1039" t="s">
        <v>1306</v>
      </c>
      <c r="K1039" t="s">
        <v>1307</v>
      </c>
      <c r="L1039" t="s">
        <v>1308</v>
      </c>
      <c r="M1039" t="s">
        <v>1295</v>
      </c>
      <c r="N1039" t="s">
        <v>1295</v>
      </c>
      <c r="Q1039" s="5" t="str">
        <f>VLOOKUP(U1039,'CHART OF ACCOUNTS'!$A$2:$B$328,2,FALSE)</f>
        <v>Hospital Revenue-In Patient</v>
      </c>
      <c r="R1039">
        <v>1</v>
      </c>
      <c r="S1039">
        <v>2907.5</v>
      </c>
      <c r="U1039" t="s">
        <v>616</v>
      </c>
      <c r="X1039" t="s">
        <v>1025</v>
      </c>
    </row>
    <row r="1040" spans="1:24" ht="16" x14ac:dyDescent="0.2">
      <c r="A1040" t="s">
        <v>1306</v>
      </c>
      <c r="K1040" t="s">
        <v>1307</v>
      </c>
      <c r="L1040" t="s">
        <v>1308</v>
      </c>
      <c r="M1040" t="s">
        <v>1295</v>
      </c>
      <c r="N1040" t="s">
        <v>1295</v>
      </c>
      <c r="Q1040" s="5" t="str">
        <f>VLOOKUP(U1040,'CHART OF ACCOUNTS'!$A$2:$B$328,2,FALSE)</f>
        <v>Hospital Revenue-In Patient</v>
      </c>
      <c r="R1040">
        <v>1</v>
      </c>
      <c r="S1040">
        <v>654.20000000000005</v>
      </c>
      <c r="U1040" t="s">
        <v>616</v>
      </c>
      <c r="X1040" t="s">
        <v>1026</v>
      </c>
    </row>
    <row r="1041" spans="1:24" ht="16" x14ac:dyDescent="0.2">
      <c r="A1041" t="s">
        <v>1306</v>
      </c>
      <c r="K1041" t="s">
        <v>1307</v>
      </c>
      <c r="L1041" t="s">
        <v>1308</v>
      </c>
      <c r="M1041" t="s">
        <v>1295</v>
      </c>
      <c r="N1041" t="s">
        <v>1295</v>
      </c>
      <c r="Q1041" s="5" t="str">
        <f>VLOOKUP(U1041,'CHART OF ACCOUNTS'!$A$2:$B$328,2,FALSE)</f>
        <v>Hospital Revenue-In Patient</v>
      </c>
      <c r="R1041">
        <v>1</v>
      </c>
      <c r="S1041">
        <v>2256.3000000000002</v>
      </c>
      <c r="U1041" t="s">
        <v>616</v>
      </c>
      <c r="X1041" t="s">
        <v>1027</v>
      </c>
    </row>
    <row r="1042" spans="1:24" ht="16" x14ac:dyDescent="0.2">
      <c r="A1042" t="s">
        <v>1306</v>
      </c>
      <c r="K1042" t="s">
        <v>1307</v>
      </c>
      <c r="L1042" t="s">
        <v>1308</v>
      </c>
      <c r="M1042" t="s">
        <v>1295</v>
      </c>
      <c r="N1042" t="s">
        <v>1295</v>
      </c>
      <c r="Q1042" s="5" t="str">
        <f>VLOOKUP(U1042,'CHART OF ACCOUNTS'!$A$2:$B$328,2,FALSE)</f>
        <v>Hospital Revenue-In Patient</v>
      </c>
      <c r="R1042">
        <v>1</v>
      </c>
      <c r="S1042">
        <v>1728.4</v>
      </c>
      <c r="U1042" t="s">
        <v>616</v>
      </c>
      <c r="X1042" t="s">
        <v>1028</v>
      </c>
    </row>
    <row r="1043" spans="1:24" ht="16" x14ac:dyDescent="0.2">
      <c r="A1043" t="s">
        <v>1306</v>
      </c>
      <c r="K1043" t="s">
        <v>1307</v>
      </c>
      <c r="L1043" t="s">
        <v>1308</v>
      </c>
      <c r="M1043" t="s">
        <v>1295</v>
      </c>
      <c r="N1043" t="s">
        <v>1295</v>
      </c>
      <c r="Q1043" s="5" t="str">
        <f>VLOOKUP(U1043,'CHART OF ACCOUNTS'!$A$2:$B$328,2,FALSE)</f>
        <v>Hospital Revenue-In Patient</v>
      </c>
      <c r="R1043">
        <v>1</v>
      </c>
      <c r="S1043">
        <v>115</v>
      </c>
      <c r="U1043" t="s">
        <v>616</v>
      </c>
      <c r="X1043" t="s">
        <v>1036</v>
      </c>
    </row>
    <row r="1044" spans="1:24" ht="16" x14ac:dyDescent="0.2">
      <c r="A1044" t="s">
        <v>1306</v>
      </c>
      <c r="K1044" t="s">
        <v>1307</v>
      </c>
      <c r="L1044" t="s">
        <v>1308</v>
      </c>
      <c r="M1044" t="s">
        <v>1295</v>
      </c>
      <c r="N1044" t="s">
        <v>1295</v>
      </c>
      <c r="Q1044" s="5" t="str">
        <f>VLOOKUP(U1044,'CHART OF ACCOUNTS'!$A$2:$B$328,2,FALSE)</f>
        <v>Hospital Revenue-In Patient</v>
      </c>
      <c r="R1044">
        <v>1</v>
      </c>
      <c r="S1044">
        <v>3942.83</v>
      </c>
      <c r="U1044" t="s">
        <v>616</v>
      </c>
      <c r="X1044" t="s">
        <v>1030</v>
      </c>
    </row>
    <row r="1045" spans="1:24" ht="16" x14ac:dyDescent="0.2">
      <c r="A1045" t="s">
        <v>1309</v>
      </c>
      <c r="K1045" t="s">
        <v>1310</v>
      </c>
      <c r="L1045" t="s">
        <v>1311</v>
      </c>
      <c r="M1045" t="s">
        <v>1295</v>
      </c>
      <c r="N1045" t="s">
        <v>1295</v>
      </c>
      <c r="Q1045" s="5" t="str">
        <f>VLOOKUP(U1045,'CHART OF ACCOUNTS'!$A$2:$B$328,2,FALSE)</f>
        <v>Hospital Revenue-In Patient</v>
      </c>
      <c r="R1045">
        <v>1</v>
      </c>
      <c r="S1045">
        <v>6500</v>
      </c>
      <c r="U1045" t="s">
        <v>616</v>
      </c>
      <c r="X1045" t="s">
        <v>1023</v>
      </c>
    </row>
    <row r="1046" spans="1:24" ht="16" x14ac:dyDescent="0.2">
      <c r="A1046" t="s">
        <v>1309</v>
      </c>
      <c r="K1046" t="s">
        <v>1310</v>
      </c>
      <c r="L1046" t="s">
        <v>1311</v>
      </c>
      <c r="M1046" t="s">
        <v>1295</v>
      </c>
      <c r="N1046" t="s">
        <v>1295</v>
      </c>
      <c r="Q1046" s="5" t="str">
        <f>VLOOKUP(U1046,'CHART OF ACCOUNTS'!$A$2:$B$328,2,FALSE)</f>
        <v>Hospital Revenue-In Patient</v>
      </c>
      <c r="R1046">
        <v>1</v>
      </c>
      <c r="S1046">
        <v>500</v>
      </c>
      <c r="U1046" t="s">
        <v>616</v>
      </c>
      <c r="X1046" t="s">
        <v>1024</v>
      </c>
    </row>
    <row r="1047" spans="1:24" ht="16" x14ac:dyDescent="0.2">
      <c r="A1047" t="s">
        <v>1309</v>
      </c>
      <c r="K1047" t="s">
        <v>1310</v>
      </c>
      <c r="L1047" t="s">
        <v>1311</v>
      </c>
      <c r="M1047" t="s">
        <v>1295</v>
      </c>
      <c r="N1047" t="s">
        <v>1295</v>
      </c>
      <c r="Q1047" s="5" t="str">
        <f>VLOOKUP(U1047,'CHART OF ACCOUNTS'!$A$2:$B$328,2,FALSE)</f>
        <v>Accounts Payable -Doctor's Fee Liability</v>
      </c>
      <c r="R1047">
        <v>1</v>
      </c>
      <c r="S1047">
        <v>11200</v>
      </c>
      <c r="U1047" t="s">
        <v>437</v>
      </c>
      <c r="X1047" t="s">
        <v>1025</v>
      </c>
    </row>
    <row r="1048" spans="1:24" ht="16" x14ac:dyDescent="0.2">
      <c r="A1048" t="s">
        <v>1309</v>
      </c>
      <c r="K1048" t="s">
        <v>1310</v>
      </c>
      <c r="L1048" t="s">
        <v>1311</v>
      </c>
      <c r="M1048" t="s">
        <v>1295</v>
      </c>
      <c r="N1048" t="s">
        <v>1295</v>
      </c>
      <c r="Q1048" s="5" t="str">
        <f>VLOOKUP(U1048,'CHART OF ACCOUNTS'!$A$2:$B$328,2,FALSE)</f>
        <v>Accounts Payable -Doctor's Fee Liability</v>
      </c>
      <c r="R1048">
        <v>1</v>
      </c>
      <c r="S1048">
        <v>28895.83</v>
      </c>
      <c r="U1048" t="s">
        <v>437</v>
      </c>
      <c r="X1048" t="s">
        <v>1025</v>
      </c>
    </row>
    <row r="1049" spans="1:24" ht="16" x14ac:dyDescent="0.2">
      <c r="A1049" t="s">
        <v>1309</v>
      </c>
      <c r="K1049" t="s">
        <v>1310</v>
      </c>
      <c r="L1049" t="s">
        <v>1311</v>
      </c>
      <c r="M1049" t="s">
        <v>1295</v>
      </c>
      <c r="N1049" t="s">
        <v>1295</v>
      </c>
      <c r="Q1049" s="5" t="str">
        <f>VLOOKUP(U1049,'CHART OF ACCOUNTS'!$A$2:$B$328,2,FALSE)</f>
        <v>Accounts Payable -Doctor's Fee Liability</v>
      </c>
      <c r="R1049">
        <v>1</v>
      </c>
      <c r="S1049">
        <v>0</v>
      </c>
      <c r="U1049" t="s">
        <v>437</v>
      </c>
      <c r="X1049" t="s">
        <v>1025</v>
      </c>
    </row>
    <row r="1050" spans="1:24" ht="16" x14ac:dyDescent="0.2">
      <c r="A1050" t="s">
        <v>1309</v>
      </c>
      <c r="K1050" t="s">
        <v>1310</v>
      </c>
      <c r="L1050" t="s">
        <v>1311</v>
      </c>
      <c r="M1050" t="s">
        <v>1295</v>
      </c>
      <c r="N1050" t="s">
        <v>1295</v>
      </c>
      <c r="Q1050" s="5" t="str">
        <f>VLOOKUP(U1050,'CHART OF ACCOUNTS'!$A$2:$B$328,2,FALSE)</f>
        <v>Accounts Payable -Doctor's Fee Liability</v>
      </c>
      <c r="R1050">
        <v>1</v>
      </c>
      <c r="S1050">
        <v>36842.11</v>
      </c>
      <c r="U1050" t="s">
        <v>437</v>
      </c>
      <c r="X1050" t="s">
        <v>1025</v>
      </c>
    </row>
    <row r="1051" spans="1:24" ht="16" x14ac:dyDescent="0.2">
      <c r="A1051" t="s">
        <v>1309</v>
      </c>
      <c r="K1051" t="s">
        <v>1310</v>
      </c>
      <c r="L1051" t="s">
        <v>1311</v>
      </c>
      <c r="M1051" t="s">
        <v>1295</v>
      </c>
      <c r="N1051" t="s">
        <v>1295</v>
      </c>
      <c r="Q1051" s="5" t="str">
        <f>VLOOKUP(U1051,'CHART OF ACCOUNTS'!$A$2:$B$328,2,FALSE)</f>
        <v>Accounts Receivable-PHIC-HOSPITAL FEES</v>
      </c>
      <c r="R1051">
        <v>1</v>
      </c>
      <c r="S1051">
        <v>-11400</v>
      </c>
      <c r="U1051" t="s">
        <v>65</v>
      </c>
      <c r="X1051" t="s">
        <v>1025</v>
      </c>
    </row>
    <row r="1052" spans="1:24" ht="16" x14ac:dyDescent="0.2">
      <c r="A1052" t="s">
        <v>1309</v>
      </c>
      <c r="K1052" t="s">
        <v>1310</v>
      </c>
      <c r="L1052" t="s">
        <v>1311</v>
      </c>
      <c r="M1052" t="s">
        <v>1295</v>
      </c>
      <c r="N1052" t="s">
        <v>1295</v>
      </c>
      <c r="Q1052" s="5" t="str">
        <f>VLOOKUP(U1052,'CHART OF ACCOUNTS'!$A$2:$B$328,2,FALSE)</f>
        <v>Hospital Revenue-In Patient</v>
      </c>
      <c r="R1052">
        <v>1</v>
      </c>
      <c r="S1052">
        <v>1179.1400000000001</v>
      </c>
      <c r="U1052" t="s">
        <v>616</v>
      </c>
      <c r="X1052" t="s">
        <v>1026</v>
      </c>
    </row>
    <row r="1053" spans="1:24" ht="16" x14ac:dyDescent="0.2">
      <c r="A1053" t="s">
        <v>1309</v>
      </c>
      <c r="K1053" t="s">
        <v>1310</v>
      </c>
      <c r="L1053" t="s">
        <v>1311</v>
      </c>
      <c r="M1053" t="s">
        <v>1295</v>
      </c>
      <c r="N1053" t="s">
        <v>1295</v>
      </c>
      <c r="Q1053" s="5" t="str">
        <f>VLOOKUP(U1053,'CHART OF ACCOUNTS'!$A$2:$B$328,2,FALSE)</f>
        <v>Hospital Revenue-In Patient</v>
      </c>
      <c r="R1053">
        <v>1</v>
      </c>
      <c r="S1053">
        <v>1499.6</v>
      </c>
      <c r="U1053" t="s">
        <v>616</v>
      </c>
      <c r="X1053" t="s">
        <v>1027</v>
      </c>
    </row>
    <row r="1054" spans="1:24" ht="16" x14ac:dyDescent="0.2">
      <c r="A1054" t="s">
        <v>1309</v>
      </c>
      <c r="K1054" t="s">
        <v>1310</v>
      </c>
      <c r="L1054" t="s">
        <v>1311</v>
      </c>
      <c r="M1054" t="s">
        <v>1295</v>
      </c>
      <c r="N1054" t="s">
        <v>1295</v>
      </c>
      <c r="Q1054" s="5" t="str">
        <f>VLOOKUP(U1054,'CHART OF ACCOUNTS'!$A$2:$B$328,2,FALSE)</f>
        <v>Hospital Revenue-In Patient</v>
      </c>
      <c r="R1054">
        <v>1</v>
      </c>
      <c r="S1054">
        <v>1844.93</v>
      </c>
      <c r="U1054" t="s">
        <v>616</v>
      </c>
      <c r="X1054" t="s">
        <v>1028</v>
      </c>
    </row>
    <row r="1055" spans="1:24" ht="16" x14ac:dyDescent="0.2">
      <c r="A1055" t="s">
        <v>1309</v>
      </c>
      <c r="K1055" t="s">
        <v>1310</v>
      </c>
      <c r="L1055" t="s">
        <v>1311</v>
      </c>
      <c r="M1055" t="s">
        <v>1295</v>
      </c>
      <c r="N1055" t="s">
        <v>1295</v>
      </c>
      <c r="Q1055" s="5" t="str">
        <f>VLOOKUP(U1055,'CHART OF ACCOUNTS'!$A$2:$B$328,2,FALSE)</f>
        <v>Hospital Revenue-In Patient</v>
      </c>
      <c r="R1055">
        <v>1</v>
      </c>
      <c r="S1055">
        <v>205.8</v>
      </c>
      <c r="U1055" t="s">
        <v>616</v>
      </c>
      <c r="X1055" t="s">
        <v>1312</v>
      </c>
    </row>
    <row r="1056" spans="1:24" ht="16" x14ac:dyDescent="0.2">
      <c r="A1056" t="s">
        <v>1309</v>
      </c>
      <c r="K1056" t="s">
        <v>1310</v>
      </c>
      <c r="L1056" t="s">
        <v>1311</v>
      </c>
      <c r="M1056" t="s">
        <v>1295</v>
      </c>
      <c r="N1056" t="s">
        <v>1295</v>
      </c>
      <c r="Q1056" s="5" t="str">
        <f>VLOOKUP(U1056,'CHART OF ACCOUNTS'!$A$2:$B$328,2,FALSE)</f>
        <v>Hospital Revenue-In Patient</v>
      </c>
      <c r="R1056">
        <v>1</v>
      </c>
      <c r="S1056">
        <v>28359.66</v>
      </c>
      <c r="U1056" t="s">
        <v>616</v>
      </c>
      <c r="X1056" t="s">
        <v>1051</v>
      </c>
    </row>
    <row r="1057" spans="1:24" ht="16" x14ac:dyDescent="0.2">
      <c r="A1057" t="s">
        <v>1309</v>
      </c>
      <c r="K1057" t="s">
        <v>1310</v>
      </c>
      <c r="L1057" t="s">
        <v>1311</v>
      </c>
      <c r="M1057" t="s">
        <v>1295</v>
      </c>
      <c r="N1057" t="s">
        <v>1295</v>
      </c>
      <c r="Q1057" s="5" t="str">
        <f>VLOOKUP(U1057,'CHART OF ACCOUNTS'!$A$2:$B$328,2,FALSE)</f>
        <v>Hospital Revenue-In Patient</v>
      </c>
      <c r="R1057">
        <v>1</v>
      </c>
      <c r="S1057">
        <v>13327.45</v>
      </c>
      <c r="U1057" t="s">
        <v>616</v>
      </c>
      <c r="X1057" t="s">
        <v>1030</v>
      </c>
    </row>
    <row r="1058" spans="1:24" ht="16" x14ac:dyDescent="0.2">
      <c r="A1058" t="s">
        <v>1309</v>
      </c>
      <c r="K1058" t="s">
        <v>1310</v>
      </c>
      <c r="L1058" t="s">
        <v>1311</v>
      </c>
      <c r="M1058" t="s">
        <v>1295</v>
      </c>
      <c r="N1058" t="s">
        <v>1295</v>
      </c>
      <c r="Q1058" s="5" t="str">
        <f>VLOOKUP(U1058,'CHART OF ACCOUNTS'!$A$2:$B$328,2,FALSE)</f>
        <v>Hospital Revenue-In Patient</v>
      </c>
      <c r="R1058">
        <v>1</v>
      </c>
      <c r="S1058">
        <v>2482.85</v>
      </c>
      <c r="U1058" t="s">
        <v>616</v>
      </c>
      <c r="X1058" t="s">
        <v>1291</v>
      </c>
    </row>
    <row r="1059" spans="1:24" ht="16" x14ac:dyDescent="0.2">
      <c r="A1059" t="s">
        <v>1313</v>
      </c>
      <c r="K1059" t="s">
        <v>1314</v>
      </c>
      <c r="L1059" t="s">
        <v>1315</v>
      </c>
      <c r="M1059" t="s">
        <v>1295</v>
      </c>
      <c r="N1059" t="s">
        <v>1295</v>
      </c>
      <c r="Q1059" s="5" t="str">
        <f>VLOOKUP(U1059,'CHART OF ACCOUNTS'!$A$2:$B$328,2,FALSE)</f>
        <v>Hospital Revenue-In Patient</v>
      </c>
      <c r="R1059">
        <v>1</v>
      </c>
      <c r="S1059">
        <v>1700</v>
      </c>
      <c r="U1059" t="s">
        <v>616</v>
      </c>
      <c r="X1059" t="s">
        <v>1023</v>
      </c>
    </row>
    <row r="1060" spans="1:24" ht="16" x14ac:dyDescent="0.2">
      <c r="A1060" t="s">
        <v>1313</v>
      </c>
      <c r="K1060" t="s">
        <v>1314</v>
      </c>
      <c r="L1060" t="s">
        <v>1315</v>
      </c>
      <c r="M1060" t="s">
        <v>1295</v>
      </c>
      <c r="N1060" t="s">
        <v>1295</v>
      </c>
      <c r="Q1060" s="5" t="str">
        <f>VLOOKUP(U1060,'CHART OF ACCOUNTS'!$A$2:$B$328,2,FALSE)</f>
        <v>Hospital Revenue-In Patient</v>
      </c>
      <c r="R1060">
        <v>1</v>
      </c>
      <c r="S1060">
        <v>500</v>
      </c>
      <c r="U1060" t="s">
        <v>616</v>
      </c>
      <c r="X1060" t="s">
        <v>1024</v>
      </c>
    </row>
    <row r="1061" spans="1:24" ht="16" x14ac:dyDescent="0.2">
      <c r="A1061" t="s">
        <v>1313</v>
      </c>
      <c r="K1061" t="s">
        <v>1314</v>
      </c>
      <c r="L1061" t="s">
        <v>1315</v>
      </c>
      <c r="M1061" t="s">
        <v>1295</v>
      </c>
      <c r="N1061" t="s">
        <v>1295</v>
      </c>
      <c r="Q1061" s="5" t="str">
        <f>VLOOKUP(U1061,'CHART OF ACCOUNTS'!$A$2:$B$328,2,FALSE)</f>
        <v>Accounts Payable -Doctor's Fee Liability</v>
      </c>
      <c r="R1061">
        <v>1</v>
      </c>
      <c r="S1061">
        <v>3777.78</v>
      </c>
      <c r="U1061" t="s">
        <v>437</v>
      </c>
      <c r="X1061" t="s">
        <v>1025</v>
      </c>
    </row>
    <row r="1062" spans="1:24" ht="16" x14ac:dyDescent="0.2">
      <c r="A1062" t="s">
        <v>1313</v>
      </c>
      <c r="K1062" t="s">
        <v>1314</v>
      </c>
      <c r="L1062" t="s">
        <v>1315</v>
      </c>
      <c r="M1062" t="s">
        <v>1295</v>
      </c>
      <c r="N1062" t="s">
        <v>1295</v>
      </c>
      <c r="Q1062" s="5" t="str">
        <f>VLOOKUP(U1062,'CHART OF ACCOUNTS'!$A$2:$B$328,2,FALSE)</f>
        <v>Hospital Revenue-In Patient</v>
      </c>
      <c r="R1062">
        <v>1</v>
      </c>
      <c r="S1062">
        <v>1700</v>
      </c>
      <c r="U1062" t="s">
        <v>616</v>
      </c>
      <c r="X1062" t="s">
        <v>1025</v>
      </c>
    </row>
    <row r="1063" spans="1:24" ht="16" x14ac:dyDescent="0.2">
      <c r="A1063" t="s">
        <v>1313</v>
      </c>
      <c r="K1063" t="s">
        <v>1314</v>
      </c>
      <c r="L1063" t="s">
        <v>1315</v>
      </c>
      <c r="M1063" t="s">
        <v>1295</v>
      </c>
      <c r="N1063" t="s">
        <v>1295</v>
      </c>
      <c r="Q1063" s="5" t="str">
        <f>VLOOKUP(U1063,'CHART OF ACCOUNTS'!$A$2:$B$328,2,FALSE)</f>
        <v>Hospital Revenue-In Patient</v>
      </c>
      <c r="R1063">
        <v>1</v>
      </c>
      <c r="S1063">
        <v>903</v>
      </c>
      <c r="U1063" t="s">
        <v>616</v>
      </c>
      <c r="X1063" t="s">
        <v>1026</v>
      </c>
    </row>
    <row r="1064" spans="1:24" ht="16" x14ac:dyDescent="0.2">
      <c r="A1064" t="s">
        <v>1313</v>
      </c>
      <c r="K1064" t="s">
        <v>1314</v>
      </c>
      <c r="L1064" t="s">
        <v>1315</v>
      </c>
      <c r="M1064" t="s">
        <v>1295</v>
      </c>
      <c r="N1064" t="s">
        <v>1295</v>
      </c>
      <c r="Q1064" s="5" t="str">
        <f>VLOOKUP(U1064,'CHART OF ACCOUNTS'!$A$2:$B$328,2,FALSE)</f>
        <v>Hospital Revenue-In Patient</v>
      </c>
      <c r="R1064">
        <v>1</v>
      </c>
      <c r="S1064">
        <v>1739.26</v>
      </c>
      <c r="U1064" t="s">
        <v>616</v>
      </c>
      <c r="X1064" t="s">
        <v>1028</v>
      </c>
    </row>
    <row r="1065" spans="1:24" ht="16" x14ac:dyDescent="0.2">
      <c r="A1065" t="s">
        <v>1313</v>
      </c>
      <c r="K1065" t="s">
        <v>1314</v>
      </c>
      <c r="L1065" t="s">
        <v>1315</v>
      </c>
      <c r="M1065" t="s">
        <v>1295</v>
      </c>
      <c r="N1065" t="s">
        <v>1295</v>
      </c>
      <c r="Q1065" s="5" t="str">
        <f>VLOOKUP(U1065,'CHART OF ACCOUNTS'!$A$2:$B$328,2,FALSE)</f>
        <v>Hospital Revenue-In Patient</v>
      </c>
      <c r="R1065">
        <v>1</v>
      </c>
      <c r="S1065">
        <v>5750</v>
      </c>
      <c r="U1065" t="s">
        <v>616</v>
      </c>
      <c r="X1065" t="s">
        <v>1029</v>
      </c>
    </row>
    <row r="1066" spans="1:24" ht="16" x14ac:dyDescent="0.2">
      <c r="A1066" t="s">
        <v>1313</v>
      </c>
      <c r="K1066" t="s">
        <v>1314</v>
      </c>
      <c r="L1066" t="s">
        <v>1315</v>
      </c>
      <c r="M1066" t="s">
        <v>1295</v>
      </c>
      <c r="N1066" t="s">
        <v>1295</v>
      </c>
      <c r="Q1066" s="5" t="str">
        <f>VLOOKUP(U1066,'CHART OF ACCOUNTS'!$A$2:$B$328,2,FALSE)</f>
        <v>Hospital Revenue-In Patient</v>
      </c>
      <c r="R1066">
        <v>1</v>
      </c>
      <c r="S1066">
        <v>6502.72</v>
      </c>
      <c r="U1066" t="s">
        <v>616</v>
      </c>
      <c r="X1066" t="s">
        <v>1030</v>
      </c>
    </row>
    <row r="1067" spans="1:24" ht="16" x14ac:dyDescent="0.2">
      <c r="A1067" t="s">
        <v>1316</v>
      </c>
      <c r="K1067" t="s">
        <v>1317</v>
      </c>
      <c r="L1067" t="s">
        <v>1318</v>
      </c>
      <c r="M1067" t="s">
        <v>1295</v>
      </c>
      <c r="N1067" t="s">
        <v>1295</v>
      </c>
      <c r="Q1067" s="5" t="str">
        <f>VLOOKUP(U1067,'CHART OF ACCOUNTS'!$A$2:$B$328,2,FALSE)</f>
        <v>Hospital Revenue-In Patient</v>
      </c>
      <c r="R1067">
        <v>1</v>
      </c>
      <c r="S1067">
        <v>5100</v>
      </c>
      <c r="U1067" t="s">
        <v>616</v>
      </c>
      <c r="X1067" t="s">
        <v>1023</v>
      </c>
    </row>
    <row r="1068" spans="1:24" ht="16" x14ac:dyDescent="0.2">
      <c r="A1068" t="s">
        <v>1316</v>
      </c>
      <c r="K1068" t="s">
        <v>1317</v>
      </c>
      <c r="L1068" t="s">
        <v>1318</v>
      </c>
      <c r="M1068" t="s">
        <v>1295</v>
      </c>
      <c r="N1068" t="s">
        <v>1295</v>
      </c>
      <c r="Q1068" s="5" t="str">
        <f>VLOOKUP(U1068,'CHART OF ACCOUNTS'!$A$2:$B$328,2,FALSE)</f>
        <v>Hospital Revenue-In Patient</v>
      </c>
      <c r="R1068">
        <v>1</v>
      </c>
      <c r="S1068">
        <v>500</v>
      </c>
      <c r="U1068" t="s">
        <v>616</v>
      </c>
      <c r="X1068" t="s">
        <v>1024</v>
      </c>
    </row>
    <row r="1069" spans="1:24" ht="16" x14ac:dyDescent="0.2">
      <c r="A1069" t="s">
        <v>1316</v>
      </c>
      <c r="K1069" t="s">
        <v>1317</v>
      </c>
      <c r="L1069" t="s">
        <v>1318</v>
      </c>
      <c r="M1069" t="s">
        <v>1295</v>
      </c>
      <c r="N1069" t="s">
        <v>1295</v>
      </c>
      <c r="Q1069" s="5" t="str">
        <f>VLOOKUP(U1069,'CHART OF ACCOUNTS'!$A$2:$B$328,2,FALSE)</f>
        <v>Accounts Payable -Doctor's Fee Liability</v>
      </c>
      <c r="R1069">
        <v>1</v>
      </c>
      <c r="S1069">
        <v>1111.1099999999999</v>
      </c>
      <c r="U1069" t="s">
        <v>437</v>
      </c>
      <c r="X1069" t="s">
        <v>1025</v>
      </c>
    </row>
    <row r="1070" spans="1:24" ht="16" x14ac:dyDescent="0.2">
      <c r="A1070" t="s">
        <v>1316</v>
      </c>
      <c r="K1070" t="s">
        <v>1317</v>
      </c>
      <c r="L1070" t="s">
        <v>1318</v>
      </c>
      <c r="M1070" t="s">
        <v>1295</v>
      </c>
      <c r="N1070" t="s">
        <v>1295</v>
      </c>
      <c r="Q1070" s="5" t="str">
        <f>VLOOKUP(U1070,'CHART OF ACCOUNTS'!$A$2:$B$328,2,FALSE)</f>
        <v>Accounts Payable -Doctor's Fee Liability</v>
      </c>
      <c r="R1070">
        <v>1</v>
      </c>
      <c r="S1070">
        <v>5555.56</v>
      </c>
      <c r="U1070" t="s">
        <v>437</v>
      </c>
      <c r="X1070" t="s">
        <v>1025</v>
      </c>
    </row>
    <row r="1071" spans="1:24" ht="16" x14ac:dyDescent="0.2">
      <c r="A1071" t="s">
        <v>1316</v>
      </c>
      <c r="K1071" t="s">
        <v>1317</v>
      </c>
      <c r="L1071" t="s">
        <v>1318</v>
      </c>
      <c r="M1071" t="s">
        <v>1295</v>
      </c>
      <c r="N1071" t="s">
        <v>1295</v>
      </c>
      <c r="Q1071" s="5" t="str">
        <f>VLOOKUP(U1071,'CHART OF ACCOUNTS'!$A$2:$B$328,2,FALSE)</f>
        <v>Hospital Discounts and Allowances-PWD/SC</v>
      </c>
      <c r="R1071">
        <v>1</v>
      </c>
      <c r="S1071">
        <v>-9755.36</v>
      </c>
      <c r="U1071" t="s">
        <v>681</v>
      </c>
      <c r="X1071" t="s">
        <v>1025</v>
      </c>
    </row>
    <row r="1072" spans="1:24" ht="16" x14ac:dyDescent="0.2">
      <c r="A1072" t="s">
        <v>1316</v>
      </c>
      <c r="K1072" t="s">
        <v>1317</v>
      </c>
      <c r="L1072" t="s">
        <v>1318</v>
      </c>
      <c r="M1072" t="s">
        <v>1295</v>
      </c>
      <c r="N1072" t="s">
        <v>1295</v>
      </c>
      <c r="Q1072" s="5" t="str">
        <f>VLOOKUP(U1072,'CHART OF ACCOUNTS'!$A$2:$B$328,2,FALSE)</f>
        <v>Hospital Revenue-In Patient</v>
      </c>
      <c r="R1072">
        <v>1</v>
      </c>
      <c r="S1072">
        <v>431.25</v>
      </c>
      <c r="U1072" t="s">
        <v>616</v>
      </c>
      <c r="X1072" t="s">
        <v>1040</v>
      </c>
    </row>
    <row r="1073" spans="1:24" ht="16" x14ac:dyDescent="0.2">
      <c r="A1073" t="s">
        <v>1316</v>
      </c>
      <c r="K1073" t="s">
        <v>1317</v>
      </c>
      <c r="L1073" t="s">
        <v>1318</v>
      </c>
      <c r="M1073" t="s">
        <v>1295</v>
      </c>
      <c r="N1073" t="s">
        <v>1295</v>
      </c>
      <c r="Q1073" s="5" t="str">
        <f>VLOOKUP(U1073,'CHART OF ACCOUNTS'!$A$2:$B$328,2,FALSE)</f>
        <v>Hospital Revenue-In Patient</v>
      </c>
      <c r="R1073">
        <v>1</v>
      </c>
      <c r="S1073">
        <v>4831.6000000000004</v>
      </c>
      <c r="U1073" t="s">
        <v>616</v>
      </c>
      <c r="X1073" t="s">
        <v>1026</v>
      </c>
    </row>
    <row r="1074" spans="1:24" ht="16" x14ac:dyDescent="0.2">
      <c r="A1074" t="s">
        <v>1316</v>
      </c>
      <c r="K1074" t="s">
        <v>1317</v>
      </c>
      <c r="L1074" t="s">
        <v>1318</v>
      </c>
      <c r="M1074" t="s">
        <v>1295</v>
      </c>
      <c r="N1074" t="s">
        <v>1295</v>
      </c>
      <c r="Q1074" s="5" t="str">
        <f>VLOOKUP(U1074,'CHART OF ACCOUNTS'!$A$2:$B$328,2,FALSE)</f>
        <v>Hospital Revenue-In Patient</v>
      </c>
      <c r="R1074">
        <v>1</v>
      </c>
      <c r="S1074">
        <v>6940.25</v>
      </c>
      <c r="U1074" t="s">
        <v>616</v>
      </c>
      <c r="X1074" t="s">
        <v>1027</v>
      </c>
    </row>
    <row r="1075" spans="1:24" ht="16" x14ac:dyDescent="0.2">
      <c r="A1075" t="s">
        <v>1316</v>
      </c>
      <c r="K1075" t="s">
        <v>1317</v>
      </c>
      <c r="L1075" t="s">
        <v>1318</v>
      </c>
      <c r="M1075" t="s">
        <v>1295</v>
      </c>
      <c r="N1075" t="s">
        <v>1295</v>
      </c>
      <c r="Q1075" s="5" t="str">
        <f>VLOOKUP(U1075,'CHART OF ACCOUNTS'!$A$2:$B$328,2,FALSE)</f>
        <v>Hospital Revenue-In Patient</v>
      </c>
      <c r="R1075">
        <v>1</v>
      </c>
      <c r="S1075">
        <v>5809.55</v>
      </c>
      <c r="U1075" t="s">
        <v>616</v>
      </c>
      <c r="X1075" t="s">
        <v>1028</v>
      </c>
    </row>
    <row r="1076" spans="1:24" ht="16" x14ac:dyDescent="0.2">
      <c r="A1076" t="s">
        <v>1316</v>
      </c>
      <c r="K1076" t="s">
        <v>1317</v>
      </c>
      <c r="L1076" t="s">
        <v>1318</v>
      </c>
      <c r="M1076" t="s">
        <v>1295</v>
      </c>
      <c r="N1076" t="s">
        <v>1295</v>
      </c>
      <c r="Q1076" s="5" t="str">
        <f>VLOOKUP(U1076,'CHART OF ACCOUNTS'!$A$2:$B$328,2,FALSE)</f>
        <v>Hospital Revenue-In Patient</v>
      </c>
      <c r="R1076">
        <v>1</v>
      </c>
      <c r="S1076">
        <v>8283.19</v>
      </c>
      <c r="U1076" t="s">
        <v>616</v>
      </c>
      <c r="X1076" t="s">
        <v>1041</v>
      </c>
    </row>
    <row r="1077" spans="1:24" ht="16" x14ac:dyDescent="0.2">
      <c r="A1077" t="s">
        <v>1316</v>
      </c>
      <c r="K1077" t="s">
        <v>1317</v>
      </c>
      <c r="L1077" t="s">
        <v>1318</v>
      </c>
      <c r="M1077" t="s">
        <v>1295</v>
      </c>
      <c r="N1077" t="s">
        <v>1295</v>
      </c>
      <c r="Q1077" s="5" t="str">
        <f>VLOOKUP(U1077,'CHART OF ACCOUNTS'!$A$2:$B$328,2,FALSE)</f>
        <v>Hospital Revenue-In Patient</v>
      </c>
      <c r="R1077">
        <v>1</v>
      </c>
      <c r="S1077">
        <v>1487</v>
      </c>
      <c r="U1077" t="s">
        <v>616</v>
      </c>
      <c r="X1077" t="s">
        <v>1029</v>
      </c>
    </row>
    <row r="1078" spans="1:24" ht="16" x14ac:dyDescent="0.2">
      <c r="A1078" t="s">
        <v>1316</v>
      </c>
      <c r="K1078" t="s">
        <v>1317</v>
      </c>
      <c r="L1078" t="s">
        <v>1318</v>
      </c>
      <c r="M1078" t="s">
        <v>1295</v>
      </c>
      <c r="N1078" t="s">
        <v>1295</v>
      </c>
      <c r="Q1078" s="5" t="str">
        <f>VLOOKUP(U1078,'CHART OF ACCOUNTS'!$A$2:$B$328,2,FALSE)</f>
        <v>Hospital Revenue-In Patient</v>
      </c>
      <c r="R1078">
        <v>1</v>
      </c>
      <c r="S1078">
        <v>230</v>
      </c>
      <c r="U1078" t="s">
        <v>616</v>
      </c>
      <c r="X1078" t="s">
        <v>1036</v>
      </c>
    </row>
    <row r="1079" spans="1:24" ht="16" x14ac:dyDescent="0.2">
      <c r="A1079" t="s">
        <v>1316</v>
      </c>
      <c r="K1079" t="s">
        <v>1317</v>
      </c>
      <c r="L1079" t="s">
        <v>1318</v>
      </c>
      <c r="M1079" t="s">
        <v>1295</v>
      </c>
      <c r="N1079" t="s">
        <v>1295</v>
      </c>
      <c r="Q1079" s="5" t="str">
        <f>VLOOKUP(U1079,'CHART OF ACCOUNTS'!$A$2:$B$328,2,FALSE)</f>
        <v>Hospital Revenue-In Patient</v>
      </c>
      <c r="R1079">
        <v>1</v>
      </c>
      <c r="S1079">
        <v>11557.56</v>
      </c>
      <c r="U1079" t="s">
        <v>616</v>
      </c>
      <c r="X1079" t="s">
        <v>1030</v>
      </c>
    </row>
    <row r="1080" spans="1:24" ht="16" x14ac:dyDescent="0.2">
      <c r="A1080" t="s">
        <v>1316</v>
      </c>
      <c r="K1080" t="s">
        <v>1317</v>
      </c>
      <c r="L1080" t="s">
        <v>1318</v>
      </c>
      <c r="M1080" t="s">
        <v>1295</v>
      </c>
      <c r="N1080" t="s">
        <v>1295</v>
      </c>
      <c r="Q1080" s="5" t="str">
        <f>VLOOKUP(U1080,'CHART OF ACCOUNTS'!$A$2:$B$328,2,FALSE)</f>
        <v>Hospital Revenue-In Patient</v>
      </c>
      <c r="R1080">
        <v>1</v>
      </c>
      <c r="S1080">
        <v>3606.4</v>
      </c>
      <c r="U1080" t="s">
        <v>616</v>
      </c>
      <c r="X1080" t="s">
        <v>1031</v>
      </c>
    </row>
    <row r="1081" spans="1:24" ht="16" x14ac:dyDescent="0.2">
      <c r="A1081" t="s">
        <v>1319</v>
      </c>
      <c r="K1081" t="s">
        <v>1320</v>
      </c>
      <c r="L1081" t="s">
        <v>1321</v>
      </c>
      <c r="M1081" t="s">
        <v>1295</v>
      </c>
      <c r="N1081" t="s">
        <v>1295</v>
      </c>
      <c r="Q1081" s="5" t="str">
        <f>VLOOKUP(U1081,'CHART OF ACCOUNTS'!$A$2:$B$328,2,FALSE)</f>
        <v>Hospital Revenue-In Patient</v>
      </c>
      <c r="R1081">
        <v>1</v>
      </c>
      <c r="S1081">
        <v>1300</v>
      </c>
      <c r="U1081" t="s">
        <v>616</v>
      </c>
      <c r="X1081" t="s">
        <v>1023</v>
      </c>
    </row>
    <row r="1082" spans="1:24" ht="16" x14ac:dyDescent="0.2">
      <c r="A1082" t="s">
        <v>1319</v>
      </c>
      <c r="K1082" t="s">
        <v>1320</v>
      </c>
      <c r="L1082" t="s">
        <v>1321</v>
      </c>
      <c r="M1082" t="s">
        <v>1295</v>
      </c>
      <c r="N1082" t="s">
        <v>1295</v>
      </c>
      <c r="Q1082" s="5" t="str">
        <f>VLOOKUP(U1082,'CHART OF ACCOUNTS'!$A$2:$B$328,2,FALSE)</f>
        <v>Hospital Revenue-In Patient</v>
      </c>
      <c r="R1082">
        <v>1</v>
      </c>
      <c r="S1082">
        <v>500</v>
      </c>
      <c r="U1082" t="s">
        <v>616</v>
      </c>
      <c r="X1082" t="s">
        <v>1024</v>
      </c>
    </row>
    <row r="1083" spans="1:24" ht="16" x14ac:dyDescent="0.2">
      <c r="A1083" t="s">
        <v>1319</v>
      </c>
      <c r="K1083" t="s">
        <v>1320</v>
      </c>
      <c r="L1083" t="s">
        <v>1321</v>
      </c>
      <c r="M1083" t="s">
        <v>1295</v>
      </c>
      <c r="N1083" t="s">
        <v>1295</v>
      </c>
      <c r="Q1083" s="5" t="str">
        <f>VLOOKUP(U1083,'CHART OF ACCOUNTS'!$A$2:$B$328,2,FALSE)</f>
        <v>Accounts Payable -Doctor's Fee Liability</v>
      </c>
      <c r="R1083">
        <v>1</v>
      </c>
      <c r="S1083">
        <v>6842.11</v>
      </c>
      <c r="U1083" t="s">
        <v>437</v>
      </c>
      <c r="X1083" t="s">
        <v>1025</v>
      </c>
    </row>
    <row r="1084" spans="1:24" ht="16" x14ac:dyDescent="0.2">
      <c r="A1084" t="s">
        <v>1319</v>
      </c>
      <c r="K1084" t="s">
        <v>1320</v>
      </c>
      <c r="L1084" t="s">
        <v>1321</v>
      </c>
      <c r="M1084" t="s">
        <v>1295</v>
      </c>
      <c r="N1084" t="s">
        <v>1295</v>
      </c>
      <c r="Q1084" s="5" t="str">
        <f>VLOOKUP(U1084,'CHART OF ACCOUNTS'!$A$2:$B$328,2,FALSE)</f>
        <v>Accounts Payable -Doctor's Fee Liability</v>
      </c>
      <c r="R1084">
        <v>1</v>
      </c>
      <c r="S1084">
        <v>2888.89</v>
      </c>
      <c r="U1084" t="s">
        <v>437</v>
      </c>
      <c r="X1084" t="s">
        <v>1025</v>
      </c>
    </row>
    <row r="1085" spans="1:24" ht="16" x14ac:dyDescent="0.2">
      <c r="A1085" t="s">
        <v>1319</v>
      </c>
      <c r="K1085" t="s">
        <v>1320</v>
      </c>
      <c r="L1085" t="s">
        <v>1321</v>
      </c>
      <c r="M1085" t="s">
        <v>1295</v>
      </c>
      <c r="N1085" t="s">
        <v>1295</v>
      </c>
      <c r="Q1085" s="5" t="str">
        <f>VLOOKUP(U1085,'CHART OF ACCOUNTS'!$A$2:$B$328,2,FALSE)</f>
        <v>Accounts Receivable-PHIC-HOSPITAL FEES</v>
      </c>
      <c r="R1085">
        <v>1</v>
      </c>
      <c r="S1085">
        <v>-5950</v>
      </c>
      <c r="U1085" t="s">
        <v>65</v>
      </c>
      <c r="X1085" t="s">
        <v>1025</v>
      </c>
    </row>
    <row r="1086" spans="1:24" ht="16" x14ac:dyDescent="0.2">
      <c r="A1086" t="s">
        <v>1319</v>
      </c>
      <c r="K1086" t="s">
        <v>1320</v>
      </c>
      <c r="L1086" t="s">
        <v>1321</v>
      </c>
      <c r="M1086" t="s">
        <v>1295</v>
      </c>
      <c r="N1086" t="s">
        <v>1295</v>
      </c>
      <c r="Q1086" s="5" t="str">
        <f>VLOOKUP(U1086,'CHART OF ACCOUNTS'!$A$2:$B$328,2,FALSE)</f>
        <v>Hospital Revenue-In Patient</v>
      </c>
      <c r="R1086">
        <v>1</v>
      </c>
      <c r="S1086">
        <v>1300</v>
      </c>
      <c r="U1086" t="s">
        <v>616</v>
      </c>
      <c r="X1086" t="s">
        <v>1025</v>
      </c>
    </row>
    <row r="1087" spans="1:24" ht="16" x14ac:dyDescent="0.2">
      <c r="A1087" t="s">
        <v>1319</v>
      </c>
      <c r="K1087" t="s">
        <v>1320</v>
      </c>
      <c r="L1087" t="s">
        <v>1321</v>
      </c>
      <c r="M1087" t="s">
        <v>1295</v>
      </c>
      <c r="N1087" t="s">
        <v>1295</v>
      </c>
      <c r="Q1087" s="5" t="str">
        <f>VLOOKUP(U1087,'CHART OF ACCOUNTS'!$A$2:$B$328,2,FALSE)</f>
        <v>Hospital Revenue-In Patient</v>
      </c>
      <c r="R1087">
        <v>1</v>
      </c>
      <c r="S1087">
        <v>130</v>
      </c>
      <c r="U1087" t="s">
        <v>616</v>
      </c>
      <c r="X1087" t="s">
        <v>1026</v>
      </c>
    </row>
    <row r="1088" spans="1:24" ht="16" x14ac:dyDescent="0.2">
      <c r="A1088" t="s">
        <v>1319</v>
      </c>
      <c r="K1088" t="s">
        <v>1320</v>
      </c>
      <c r="L1088" t="s">
        <v>1321</v>
      </c>
      <c r="M1088" t="s">
        <v>1295</v>
      </c>
      <c r="N1088" t="s">
        <v>1295</v>
      </c>
      <c r="Q1088" s="5" t="str">
        <f>VLOOKUP(U1088,'CHART OF ACCOUNTS'!$A$2:$B$328,2,FALSE)</f>
        <v>Hospital Revenue-In Patient</v>
      </c>
      <c r="R1088">
        <v>1</v>
      </c>
      <c r="S1088">
        <v>1419.18</v>
      </c>
      <c r="U1088" t="s">
        <v>616</v>
      </c>
      <c r="X1088" t="s">
        <v>1028</v>
      </c>
    </row>
    <row r="1089" spans="1:24" ht="16" x14ac:dyDescent="0.2">
      <c r="A1089" t="s">
        <v>1319</v>
      </c>
      <c r="K1089" t="s">
        <v>1320</v>
      </c>
      <c r="L1089" t="s">
        <v>1321</v>
      </c>
      <c r="M1089" t="s">
        <v>1295</v>
      </c>
      <c r="N1089" t="s">
        <v>1295</v>
      </c>
      <c r="Q1089" s="5" t="str">
        <f>VLOOKUP(U1089,'CHART OF ACCOUNTS'!$A$2:$B$328,2,FALSE)</f>
        <v>Hospital Revenue-In Patient</v>
      </c>
      <c r="R1089">
        <v>1</v>
      </c>
      <c r="S1089">
        <v>1491.55</v>
      </c>
      <c r="U1089" t="s">
        <v>616</v>
      </c>
      <c r="X1089" t="s">
        <v>1029</v>
      </c>
    </row>
    <row r="1090" spans="1:24" ht="16" x14ac:dyDescent="0.2">
      <c r="A1090" t="s">
        <v>1319</v>
      </c>
      <c r="K1090" t="s">
        <v>1320</v>
      </c>
      <c r="L1090" t="s">
        <v>1321</v>
      </c>
      <c r="M1090" t="s">
        <v>1295</v>
      </c>
      <c r="N1090" t="s">
        <v>1295</v>
      </c>
      <c r="Q1090" s="5" t="str">
        <f>VLOOKUP(U1090,'CHART OF ACCOUNTS'!$A$2:$B$328,2,FALSE)</f>
        <v>Hospital Revenue-In Patient</v>
      </c>
      <c r="R1090">
        <v>1</v>
      </c>
      <c r="S1090">
        <v>139.5</v>
      </c>
      <c r="U1090" t="s">
        <v>616</v>
      </c>
      <c r="X1090" t="s">
        <v>1030</v>
      </c>
    </row>
    <row r="1091" spans="1:24" ht="16" x14ac:dyDescent="0.2">
      <c r="A1091" t="s">
        <v>1322</v>
      </c>
      <c r="K1091" t="s">
        <v>1323</v>
      </c>
      <c r="L1091" t="s">
        <v>1324</v>
      </c>
      <c r="M1091" t="s">
        <v>1325</v>
      </c>
      <c r="N1091" t="s">
        <v>1325</v>
      </c>
      <c r="Q1091" s="5" t="str">
        <f>VLOOKUP(U1091,'CHART OF ACCOUNTS'!$A$2:$B$328,2,FALSE)</f>
        <v>Hospital Revenue-In Patient</v>
      </c>
      <c r="R1091">
        <v>1</v>
      </c>
      <c r="S1091">
        <v>1700</v>
      </c>
      <c r="U1091" t="s">
        <v>616</v>
      </c>
      <c r="X1091" t="s">
        <v>1023</v>
      </c>
    </row>
    <row r="1092" spans="1:24" ht="16" x14ac:dyDescent="0.2">
      <c r="A1092" t="s">
        <v>1322</v>
      </c>
      <c r="K1092" t="s">
        <v>1323</v>
      </c>
      <c r="L1092" t="s">
        <v>1324</v>
      </c>
      <c r="M1092" t="s">
        <v>1325</v>
      </c>
      <c r="N1092" t="s">
        <v>1325</v>
      </c>
      <c r="Q1092" s="5" t="str">
        <f>VLOOKUP(U1092,'CHART OF ACCOUNTS'!$A$2:$B$328,2,FALSE)</f>
        <v>Accounts Payable -Doctor's Fee Liability</v>
      </c>
      <c r="R1092">
        <v>1</v>
      </c>
      <c r="S1092">
        <v>22222.22</v>
      </c>
      <c r="U1092" t="s">
        <v>437</v>
      </c>
      <c r="X1092" t="s">
        <v>1025</v>
      </c>
    </row>
    <row r="1093" spans="1:24" ht="16" x14ac:dyDescent="0.2">
      <c r="A1093" t="s">
        <v>1322</v>
      </c>
      <c r="K1093" t="s">
        <v>1323</v>
      </c>
      <c r="L1093" t="s">
        <v>1324</v>
      </c>
      <c r="M1093" t="s">
        <v>1325</v>
      </c>
      <c r="N1093" t="s">
        <v>1325</v>
      </c>
      <c r="Q1093" s="5" t="str">
        <f>VLOOKUP(U1093,'CHART OF ACCOUNTS'!$A$2:$B$328,2,FALSE)</f>
        <v>Accounts Payable -Doctor's Fee Liability</v>
      </c>
      <c r="R1093">
        <v>1</v>
      </c>
      <c r="S1093">
        <v>42105.26</v>
      </c>
      <c r="U1093" t="s">
        <v>437</v>
      </c>
      <c r="X1093" t="s">
        <v>1025</v>
      </c>
    </row>
    <row r="1094" spans="1:24" ht="16" x14ac:dyDescent="0.2">
      <c r="A1094" t="s">
        <v>1322</v>
      </c>
      <c r="K1094" t="s">
        <v>1323</v>
      </c>
      <c r="L1094" t="s">
        <v>1324</v>
      </c>
      <c r="M1094" t="s">
        <v>1325</v>
      </c>
      <c r="N1094" t="s">
        <v>1325</v>
      </c>
      <c r="Q1094" s="5" t="str">
        <f>VLOOKUP(U1094,'CHART OF ACCOUNTS'!$A$2:$B$328,2,FALSE)</f>
        <v>Accounts Receivable-Corporate-DSWD</v>
      </c>
      <c r="R1094">
        <v>1</v>
      </c>
      <c r="S1094">
        <v>-20000</v>
      </c>
      <c r="U1094" t="s">
        <v>83</v>
      </c>
      <c r="X1094" t="s">
        <v>1025</v>
      </c>
    </row>
    <row r="1095" spans="1:24" ht="16" x14ac:dyDescent="0.2">
      <c r="A1095" t="s">
        <v>1322</v>
      </c>
      <c r="K1095" t="s">
        <v>1323</v>
      </c>
      <c r="L1095" t="s">
        <v>1324</v>
      </c>
      <c r="M1095" t="s">
        <v>1325</v>
      </c>
      <c r="N1095" t="s">
        <v>1325</v>
      </c>
      <c r="Q1095" s="5" t="str">
        <f>VLOOKUP(U1095,'CHART OF ACCOUNTS'!$A$2:$B$328,2,FALSE)</f>
        <v>Hospital Revenue-In Patient</v>
      </c>
      <c r="R1095">
        <v>1</v>
      </c>
      <c r="S1095">
        <v>2550</v>
      </c>
      <c r="U1095" t="s">
        <v>616</v>
      </c>
      <c r="X1095" t="s">
        <v>1025</v>
      </c>
    </row>
    <row r="1096" spans="1:24" ht="16" x14ac:dyDescent="0.2">
      <c r="A1096" t="s">
        <v>1322</v>
      </c>
      <c r="K1096" t="s">
        <v>1323</v>
      </c>
      <c r="L1096" t="s">
        <v>1324</v>
      </c>
      <c r="M1096" t="s">
        <v>1325</v>
      </c>
      <c r="N1096" t="s">
        <v>1325</v>
      </c>
      <c r="Q1096" s="5" t="str">
        <f>VLOOKUP(U1096,'CHART OF ACCOUNTS'!$A$2:$B$328,2,FALSE)</f>
        <v>Hospital Revenue-In Patient</v>
      </c>
      <c r="R1096">
        <v>1</v>
      </c>
      <c r="S1096">
        <v>274</v>
      </c>
      <c r="U1096" t="s">
        <v>616</v>
      </c>
      <c r="X1096" t="s">
        <v>1026</v>
      </c>
    </row>
    <row r="1097" spans="1:24" ht="16" x14ac:dyDescent="0.2">
      <c r="A1097" t="s">
        <v>1322</v>
      </c>
      <c r="K1097" t="s">
        <v>1323</v>
      </c>
      <c r="L1097" t="s">
        <v>1324</v>
      </c>
      <c r="M1097" t="s">
        <v>1325</v>
      </c>
      <c r="N1097" t="s">
        <v>1325</v>
      </c>
      <c r="Q1097" s="5" t="str">
        <f>VLOOKUP(U1097,'CHART OF ACCOUNTS'!$A$2:$B$328,2,FALSE)</f>
        <v>Hospital Revenue-In Patient</v>
      </c>
      <c r="R1097">
        <v>1</v>
      </c>
      <c r="S1097">
        <v>2452.9499999999998</v>
      </c>
      <c r="U1097" t="s">
        <v>616</v>
      </c>
      <c r="X1097" t="s">
        <v>1027</v>
      </c>
    </row>
    <row r="1098" spans="1:24" ht="16" x14ac:dyDescent="0.2">
      <c r="A1098" t="s">
        <v>1322</v>
      </c>
      <c r="K1098" t="s">
        <v>1323</v>
      </c>
      <c r="L1098" t="s">
        <v>1324</v>
      </c>
      <c r="M1098" t="s">
        <v>1325</v>
      </c>
      <c r="N1098" t="s">
        <v>1325</v>
      </c>
      <c r="Q1098" s="5" t="str">
        <f>VLOOKUP(U1098,'CHART OF ACCOUNTS'!$A$2:$B$328,2,FALSE)</f>
        <v>Hospital Revenue-In Patient</v>
      </c>
      <c r="R1098">
        <v>1</v>
      </c>
      <c r="S1098">
        <v>1497.34</v>
      </c>
      <c r="U1098" t="s">
        <v>616</v>
      </c>
      <c r="X1098" t="s">
        <v>1028</v>
      </c>
    </row>
    <row r="1099" spans="1:24" ht="16" x14ac:dyDescent="0.2">
      <c r="A1099" t="s">
        <v>1322</v>
      </c>
      <c r="K1099" t="s">
        <v>1323</v>
      </c>
      <c r="L1099" t="s">
        <v>1324</v>
      </c>
      <c r="M1099" t="s">
        <v>1325</v>
      </c>
      <c r="N1099" t="s">
        <v>1325</v>
      </c>
      <c r="Q1099" s="5" t="str">
        <f>VLOOKUP(U1099,'CHART OF ACCOUNTS'!$A$2:$B$328,2,FALSE)</f>
        <v>Hospital Revenue-In Patient</v>
      </c>
      <c r="R1099">
        <v>1</v>
      </c>
      <c r="S1099">
        <v>794.65</v>
      </c>
      <c r="U1099" t="s">
        <v>616</v>
      </c>
      <c r="X1099" t="s">
        <v>1029</v>
      </c>
    </row>
    <row r="1100" spans="1:24" ht="16" x14ac:dyDescent="0.2">
      <c r="A1100" t="s">
        <v>1322</v>
      </c>
      <c r="K1100" t="s">
        <v>1323</v>
      </c>
      <c r="L1100" t="s">
        <v>1324</v>
      </c>
      <c r="M1100" t="s">
        <v>1325</v>
      </c>
      <c r="N1100" t="s">
        <v>1325</v>
      </c>
      <c r="Q1100" s="5" t="str">
        <f>VLOOKUP(U1100,'CHART OF ACCOUNTS'!$A$2:$B$328,2,FALSE)</f>
        <v>Hospital Revenue-In Patient</v>
      </c>
      <c r="R1100">
        <v>1</v>
      </c>
      <c r="S1100">
        <v>33902.26</v>
      </c>
      <c r="U1100" t="s">
        <v>616</v>
      </c>
      <c r="X1100" t="s">
        <v>1080</v>
      </c>
    </row>
    <row r="1101" spans="1:24" ht="16" x14ac:dyDescent="0.2">
      <c r="A1101" t="s">
        <v>1322</v>
      </c>
      <c r="K1101" t="s">
        <v>1323</v>
      </c>
      <c r="L1101" t="s">
        <v>1324</v>
      </c>
      <c r="M1101" t="s">
        <v>1325</v>
      </c>
      <c r="N1101" t="s">
        <v>1325</v>
      </c>
      <c r="Q1101" s="5" t="str">
        <f>VLOOKUP(U1101,'CHART OF ACCOUNTS'!$A$2:$B$328,2,FALSE)</f>
        <v>Hospital Revenue-In Patient</v>
      </c>
      <c r="R1101">
        <v>1</v>
      </c>
      <c r="S1101">
        <v>12119.95</v>
      </c>
      <c r="U1101" t="s">
        <v>616</v>
      </c>
      <c r="X1101" t="s">
        <v>1030</v>
      </c>
    </row>
    <row r="1102" spans="1:24" ht="16" x14ac:dyDescent="0.2">
      <c r="A1102" t="s">
        <v>1326</v>
      </c>
      <c r="K1102" t="s">
        <v>1327</v>
      </c>
      <c r="L1102" t="s">
        <v>1328</v>
      </c>
      <c r="M1102" t="s">
        <v>1325</v>
      </c>
      <c r="N1102" t="s">
        <v>1325</v>
      </c>
      <c r="Q1102" s="5" t="str">
        <f>VLOOKUP(U1102,'CHART OF ACCOUNTS'!$A$2:$B$328,2,FALSE)</f>
        <v>Hospital Revenue-In Patient</v>
      </c>
      <c r="R1102">
        <v>1</v>
      </c>
      <c r="S1102">
        <v>172.5</v>
      </c>
      <c r="U1102" t="s">
        <v>616</v>
      </c>
      <c r="X1102" t="s">
        <v>1094</v>
      </c>
    </row>
    <row r="1103" spans="1:24" ht="16" x14ac:dyDescent="0.2">
      <c r="A1103" t="s">
        <v>1326</v>
      </c>
      <c r="K1103" t="s">
        <v>1327</v>
      </c>
      <c r="L1103" t="s">
        <v>1328</v>
      </c>
      <c r="M1103" t="s">
        <v>1325</v>
      </c>
      <c r="N1103" t="s">
        <v>1325</v>
      </c>
      <c r="Q1103" s="5" t="str">
        <f>VLOOKUP(U1103,'CHART OF ACCOUNTS'!$A$2:$B$328,2,FALSE)</f>
        <v>Hospital Revenue-In Patient</v>
      </c>
      <c r="R1103">
        <v>1</v>
      </c>
      <c r="S1103">
        <v>17500</v>
      </c>
      <c r="U1103" t="s">
        <v>616</v>
      </c>
      <c r="X1103" t="s">
        <v>1023</v>
      </c>
    </row>
    <row r="1104" spans="1:24" ht="16" x14ac:dyDescent="0.2">
      <c r="A1104" t="s">
        <v>1326</v>
      </c>
      <c r="K1104" t="s">
        <v>1327</v>
      </c>
      <c r="L1104" t="s">
        <v>1328</v>
      </c>
      <c r="M1104" t="s">
        <v>1325</v>
      </c>
      <c r="N1104" t="s">
        <v>1325</v>
      </c>
      <c r="Q1104" s="5" t="str">
        <f>VLOOKUP(U1104,'CHART OF ACCOUNTS'!$A$2:$B$328,2,FALSE)</f>
        <v>Hospital Revenue-In Patient</v>
      </c>
      <c r="R1104">
        <v>1</v>
      </c>
      <c r="S1104">
        <v>500</v>
      </c>
      <c r="U1104" t="s">
        <v>616</v>
      </c>
      <c r="X1104" t="s">
        <v>1024</v>
      </c>
    </row>
    <row r="1105" spans="1:24" ht="16" x14ac:dyDescent="0.2">
      <c r="A1105" t="s">
        <v>1326</v>
      </c>
      <c r="K1105" t="s">
        <v>1327</v>
      </c>
      <c r="L1105" t="s">
        <v>1328</v>
      </c>
      <c r="M1105" t="s">
        <v>1325</v>
      </c>
      <c r="N1105" t="s">
        <v>1325</v>
      </c>
      <c r="Q1105" s="5" t="str">
        <f>VLOOKUP(U1105,'CHART OF ACCOUNTS'!$A$2:$B$328,2,FALSE)</f>
        <v>Accounts Payable -Doctor's Fee Liability</v>
      </c>
      <c r="R1105">
        <v>1</v>
      </c>
      <c r="S1105">
        <v>4210.53</v>
      </c>
      <c r="U1105" t="s">
        <v>437</v>
      </c>
      <c r="X1105" t="s">
        <v>1025</v>
      </c>
    </row>
    <row r="1106" spans="1:24" ht="16" x14ac:dyDescent="0.2">
      <c r="A1106" t="s">
        <v>1326</v>
      </c>
      <c r="K1106" t="s">
        <v>1327</v>
      </c>
      <c r="L1106" t="s">
        <v>1328</v>
      </c>
      <c r="M1106" t="s">
        <v>1325</v>
      </c>
      <c r="N1106" t="s">
        <v>1325</v>
      </c>
      <c r="Q1106" s="5" t="str">
        <f>VLOOKUP(U1106,'CHART OF ACCOUNTS'!$A$2:$B$328,2,FALSE)</f>
        <v>Accounts Receivable-PHIC-HOSPITAL FEES</v>
      </c>
      <c r="R1106">
        <v>1</v>
      </c>
      <c r="S1106">
        <v>-2800</v>
      </c>
      <c r="U1106" t="s">
        <v>65</v>
      </c>
      <c r="X1106" t="s">
        <v>1025</v>
      </c>
    </row>
    <row r="1107" spans="1:24" ht="16" x14ac:dyDescent="0.2">
      <c r="A1107" t="s">
        <v>1326</v>
      </c>
      <c r="K1107" t="s">
        <v>1327</v>
      </c>
      <c r="L1107" t="s">
        <v>1328</v>
      </c>
      <c r="M1107" t="s">
        <v>1325</v>
      </c>
      <c r="N1107" t="s">
        <v>1325</v>
      </c>
      <c r="Q1107" s="5" t="str">
        <f>VLOOKUP(U1107,'CHART OF ACCOUNTS'!$A$2:$B$328,2,FALSE)</f>
        <v>Hospital Revenue-In Patient</v>
      </c>
      <c r="R1107">
        <v>1</v>
      </c>
      <c r="S1107">
        <v>2012.5</v>
      </c>
      <c r="U1107" t="s">
        <v>616</v>
      </c>
      <c r="X1107" t="s">
        <v>1025</v>
      </c>
    </row>
    <row r="1108" spans="1:24" ht="16" x14ac:dyDescent="0.2">
      <c r="A1108" t="s">
        <v>1326</v>
      </c>
      <c r="K1108" t="s">
        <v>1327</v>
      </c>
      <c r="L1108" t="s">
        <v>1328</v>
      </c>
      <c r="M1108" t="s">
        <v>1325</v>
      </c>
      <c r="N1108" t="s">
        <v>1325</v>
      </c>
      <c r="Q1108" s="5" t="str">
        <f>VLOOKUP(U1108,'CHART OF ACCOUNTS'!$A$2:$B$328,2,FALSE)</f>
        <v>Hospital Revenue-In Patient</v>
      </c>
      <c r="R1108">
        <v>1</v>
      </c>
      <c r="S1108">
        <v>431.25</v>
      </c>
      <c r="U1108" t="s">
        <v>616</v>
      </c>
      <c r="X1108" t="s">
        <v>1040</v>
      </c>
    </row>
    <row r="1109" spans="1:24" ht="16" x14ac:dyDescent="0.2">
      <c r="A1109" t="s">
        <v>1326</v>
      </c>
      <c r="K1109" t="s">
        <v>1327</v>
      </c>
      <c r="L1109" t="s">
        <v>1328</v>
      </c>
      <c r="M1109" t="s">
        <v>1325</v>
      </c>
      <c r="N1109" t="s">
        <v>1325</v>
      </c>
      <c r="Q1109" s="5" t="str">
        <f>VLOOKUP(U1109,'CHART OF ACCOUNTS'!$A$2:$B$328,2,FALSE)</f>
        <v>Hospital Revenue-In Patient</v>
      </c>
      <c r="R1109">
        <v>1</v>
      </c>
      <c r="S1109">
        <v>11667.4</v>
      </c>
      <c r="U1109" t="s">
        <v>616</v>
      </c>
      <c r="X1109" t="s">
        <v>1026</v>
      </c>
    </row>
    <row r="1110" spans="1:24" ht="16" x14ac:dyDescent="0.2">
      <c r="A1110" t="s">
        <v>1326</v>
      </c>
      <c r="K1110" t="s">
        <v>1327</v>
      </c>
      <c r="L1110" t="s">
        <v>1328</v>
      </c>
      <c r="M1110" t="s">
        <v>1325</v>
      </c>
      <c r="N1110" t="s">
        <v>1325</v>
      </c>
      <c r="Q1110" s="5" t="str">
        <f>VLOOKUP(U1110,'CHART OF ACCOUNTS'!$A$2:$B$328,2,FALSE)</f>
        <v>Hospital Revenue-In Patient</v>
      </c>
      <c r="R1110">
        <v>1</v>
      </c>
      <c r="S1110">
        <v>15505.45</v>
      </c>
      <c r="U1110" t="s">
        <v>616</v>
      </c>
      <c r="X1110" t="s">
        <v>1027</v>
      </c>
    </row>
    <row r="1111" spans="1:24" ht="16" x14ac:dyDescent="0.2">
      <c r="A1111" t="s">
        <v>1326</v>
      </c>
      <c r="K1111" t="s">
        <v>1327</v>
      </c>
      <c r="L1111" t="s">
        <v>1328</v>
      </c>
      <c r="M1111" t="s">
        <v>1325</v>
      </c>
      <c r="N1111" t="s">
        <v>1325</v>
      </c>
      <c r="Q1111" s="5" t="str">
        <f>VLOOKUP(U1111,'CHART OF ACCOUNTS'!$A$2:$B$328,2,FALSE)</f>
        <v>Hospital Revenue-In Patient</v>
      </c>
      <c r="R1111">
        <v>1</v>
      </c>
      <c r="S1111">
        <v>69</v>
      </c>
      <c r="U1111" t="s">
        <v>616</v>
      </c>
      <c r="X1111" t="s">
        <v>1167</v>
      </c>
    </row>
    <row r="1112" spans="1:24" ht="16" x14ac:dyDescent="0.2">
      <c r="A1112" t="s">
        <v>1326</v>
      </c>
      <c r="K1112" t="s">
        <v>1327</v>
      </c>
      <c r="L1112" t="s">
        <v>1328</v>
      </c>
      <c r="M1112" t="s">
        <v>1325</v>
      </c>
      <c r="N1112" t="s">
        <v>1325</v>
      </c>
      <c r="Q1112" s="5" t="str">
        <f>VLOOKUP(U1112,'CHART OF ACCOUNTS'!$A$2:$B$328,2,FALSE)</f>
        <v>Hospital Revenue-In Patient</v>
      </c>
      <c r="R1112">
        <v>1</v>
      </c>
      <c r="S1112">
        <v>6976.76</v>
      </c>
      <c r="U1112" t="s">
        <v>616</v>
      </c>
      <c r="X1112" t="s">
        <v>1028</v>
      </c>
    </row>
    <row r="1113" spans="1:24" ht="16" x14ac:dyDescent="0.2">
      <c r="A1113" t="s">
        <v>1326</v>
      </c>
      <c r="K1113" t="s">
        <v>1327</v>
      </c>
      <c r="L1113" t="s">
        <v>1328</v>
      </c>
      <c r="M1113" t="s">
        <v>1325</v>
      </c>
      <c r="N1113" t="s">
        <v>1325</v>
      </c>
      <c r="Q1113" s="5" t="str">
        <f>VLOOKUP(U1113,'CHART OF ACCOUNTS'!$A$2:$B$328,2,FALSE)</f>
        <v>Hospital Revenue-In Patient</v>
      </c>
      <c r="R1113">
        <v>1</v>
      </c>
      <c r="S1113">
        <v>1487</v>
      </c>
      <c r="U1113" t="s">
        <v>616</v>
      </c>
      <c r="X1113" t="s">
        <v>1029</v>
      </c>
    </row>
    <row r="1114" spans="1:24" ht="16" x14ac:dyDescent="0.2">
      <c r="A1114" t="s">
        <v>1326</v>
      </c>
      <c r="K1114" t="s">
        <v>1327</v>
      </c>
      <c r="L1114" t="s">
        <v>1328</v>
      </c>
      <c r="M1114" t="s">
        <v>1325</v>
      </c>
      <c r="N1114" t="s">
        <v>1325</v>
      </c>
      <c r="Q1114" s="5" t="str">
        <f>VLOOKUP(U1114,'CHART OF ACCOUNTS'!$A$2:$B$328,2,FALSE)</f>
        <v>Hospital Revenue-In Patient</v>
      </c>
      <c r="R1114">
        <v>1</v>
      </c>
      <c r="S1114">
        <v>32010.03</v>
      </c>
      <c r="U1114" t="s">
        <v>616</v>
      </c>
      <c r="X1114" t="s">
        <v>1030</v>
      </c>
    </row>
    <row r="1115" spans="1:24" ht="16" x14ac:dyDescent="0.2">
      <c r="A1115" t="s">
        <v>1329</v>
      </c>
      <c r="K1115" t="s">
        <v>1330</v>
      </c>
      <c r="L1115" t="s">
        <v>1331</v>
      </c>
      <c r="M1115" t="s">
        <v>1325</v>
      </c>
      <c r="N1115" t="s">
        <v>1325</v>
      </c>
      <c r="Q1115" s="5" t="str">
        <f>VLOOKUP(U1115,'CHART OF ACCOUNTS'!$A$2:$B$328,2,FALSE)</f>
        <v>Hospital Revenue-In Patient</v>
      </c>
      <c r="R1115">
        <v>1</v>
      </c>
      <c r="S1115">
        <v>874.55</v>
      </c>
      <c r="U1115" t="s">
        <v>616</v>
      </c>
      <c r="X1115" t="s">
        <v>1021</v>
      </c>
    </row>
    <row r="1116" spans="1:24" ht="16" x14ac:dyDescent="0.2">
      <c r="A1116" t="s">
        <v>1329</v>
      </c>
      <c r="K1116" t="s">
        <v>1330</v>
      </c>
      <c r="L1116" t="s">
        <v>1331</v>
      </c>
      <c r="M1116" t="s">
        <v>1325</v>
      </c>
      <c r="N1116" t="s">
        <v>1325</v>
      </c>
      <c r="Q1116" s="5" t="str">
        <f>VLOOKUP(U1116,'CHART OF ACCOUNTS'!$A$2:$B$328,2,FALSE)</f>
        <v>Hospital Revenue-In Patient</v>
      </c>
      <c r="R1116">
        <v>1</v>
      </c>
      <c r="S1116">
        <v>1600</v>
      </c>
      <c r="U1116" t="s">
        <v>616</v>
      </c>
      <c r="X1116" t="s">
        <v>1023</v>
      </c>
    </row>
    <row r="1117" spans="1:24" ht="16" x14ac:dyDescent="0.2">
      <c r="A1117" t="s">
        <v>1329</v>
      </c>
      <c r="K1117" t="s">
        <v>1330</v>
      </c>
      <c r="L1117" t="s">
        <v>1331</v>
      </c>
      <c r="M1117" t="s">
        <v>1325</v>
      </c>
      <c r="N1117" t="s">
        <v>1325</v>
      </c>
      <c r="Q1117" s="5" t="str">
        <f>VLOOKUP(U1117,'CHART OF ACCOUNTS'!$A$2:$B$328,2,FALSE)</f>
        <v>Hospital Revenue-In Patient</v>
      </c>
      <c r="R1117">
        <v>1</v>
      </c>
      <c r="S1117">
        <v>500</v>
      </c>
      <c r="U1117" t="s">
        <v>616</v>
      </c>
      <c r="X1117" t="s">
        <v>1024</v>
      </c>
    </row>
    <row r="1118" spans="1:24" ht="16" x14ac:dyDescent="0.2">
      <c r="A1118" t="s">
        <v>1329</v>
      </c>
      <c r="K1118" t="s">
        <v>1330</v>
      </c>
      <c r="L1118" t="s">
        <v>1331</v>
      </c>
      <c r="M1118" t="s">
        <v>1325</v>
      </c>
      <c r="N1118" t="s">
        <v>1325</v>
      </c>
      <c r="Q1118" s="5" t="str">
        <f>VLOOKUP(U1118,'CHART OF ACCOUNTS'!$A$2:$B$328,2,FALSE)</f>
        <v>Accounts Payable -Doctor's Fee Liability</v>
      </c>
      <c r="R1118">
        <v>1</v>
      </c>
      <c r="S1118">
        <v>1111.0999999999999</v>
      </c>
      <c r="U1118" t="s">
        <v>437</v>
      </c>
      <c r="X1118" t="s">
        <v>1025</v>
      </c>
    </row>
    <row r="1119" spans="1:24" ht="16" x14ac:dyDescent="0.2">
      <c r="A1119" t="s">
        <v>1329</v>
      </c>
      <c r="K1119" t="s">
        <v>1330</v>
      </c>
      <c r="L1119" t="s">
        <v>1331</v>
      </c>
      <c r="M1119" t="s">
        <v>1325</v>
      </c>
      <c r="N1119" t="s">
        <v>1325</v>
      </c>
      <c r="Q1119" s="5" t="str">
        <f>VLOOKUP(U1119,'CHART OF ACCOUNTS'!$A$2:$B$328,2,FALSE)</f>
        <v>Accounts Payable -Doctor's Fee Liability</v>
      </c>
      <c r="R1119">
        <v>1</v>
      </c>
      <c r="S1119">
        <v>333.33</v>
      </c>
      <c r="U1119" t="s">
        <v>437</v>
      </c>
      <c r="X1119" t="s">
        <v>1025</v>
      </c>
    </row>
    <row r="1120" spans="1:24" ht="16" x14ac:dyDescent="0.2">
      <c r="A1120" t="s">
        <v>1329</v>
      </c>
      <c r="K1120" t="s">
        <v>1330</v>
      </c>
      <c r="L1120" t="s">
        <v>1331</v>
      </c>
      <c r="M1120" t="s">
        <v>1325</v>
      </c>
      <c r="N1120" t="s">
        <v>1325</v>
      </c>
      <c r="Q1120" s="5" t="str">
        <f>VLOOKUP(U1120,'CHART OF ACCOUNTS'!$A$2:$B$328,2,FALSE)</f>
        <v>Hospital Discounts and Allowances-PWD/SC</v>
      </c>
      <c r="R1120">
        <v>1</v>
      </c>
      <c r="S1120">
        <v>-2346.8000000000002</v>
      </c>
      <c r="U1120" t="s">
        <v>681</v>
      </c>
      <c r="X1120" t="s">
        <v>1025</v>
      </c>
    </row>
    <row r="1121" spans="1:24" ht="16" x14ac:dyDescent="0.2">
      <c r="A1121" t="s">
        <v>1329</v>
      </c>
      <c r="K1121" t="s">
        <v>1330</v>
      </c>
      <c r="L1121" t="s">
        <v>1331</v>
      </c>
      <c r="M1121" t="s">
        <v>1325</v>
      </c>
      <c r="N1121" t="s">
        <v>1325</v>
      </c>
      <c r="Q1121" s="5" t="str">
        <f>VLOOKUP(U1121,'CHART OF ACCOUNTS'!$A$2:$B$328,2,FALSE)</f>
        <v>Accounts Receivable-PHIC-HOSPITAL FEES</v>
      </c>
      <c r="R1121">
        <v>1</v>
      </c>
      <c r="S1121">
        <v>-4900</v>
      </c>
      <c r="U1121" t="s">
        <v>65</v>
      </c>
      <c r="X1121" t="s">
        <v>1025</v>
      </c>
    </row>
    <row r="1122" spans="1:24" ht="16" x14ac:dyDescent="0.2">
      <c r="A1122" t="s">
        <v>1329</v>
      </c>
      <c r="K1122" t="s">
        <v>1330</v>
      </c>
      <c r="L1122" t="s">
        <v>1331</v>
      </c>
      <c r="M1122" t="s">
        <v>1325</v>
      </c>
      <c r="N1122" t="s">
        <v>1325</v>
      </c>
      <c r="Q1122" s="5" t="str">
        <f>VLOOKUP(U1122,'CHART OF ACCOUNTS'!$A$2:$B$328,2,FALSE)</f>
        <v>Hospital Revenue-In Patient</v>
      </c>
      <c r="R1122">
        <v>1</v>
      </c>
      <c r="S1122">
        <v>2405</v>
      </c>
      <c r="U1122" t="s">
        <v>616</v>
      </c>
      <c r="X1122" t="s">
        <v>1025</v>
      </c>
    </row>
    <row r="1123" spans="1:24" ht="16" x14ac:dyDescent="0.2">
      <c r="A1123" t="s">
        <v>1329</v>
      </c>
      <c r="K1123" t="s">
        <v>1330</v>
      </c>
      <c r="L1123" t="s">
        <v>1331</v>
      </c>
      <c r="M1123" t="s">
        <v>1325</v>
      </c>
      <c r="N1123" t="s">
        <v>1325</v>
      </c>
      <c r="Q1123" s="5" t="str">
        <f>VLOOKUP(U1123,'CHART OF ACCOUNTS'!$A$2:$B$328,2,FALSE)</f>
        <v>Hospital Revenue-In Patient</v>
      </c>
      <c r="R1123">
        <v>1</v>
      </c>
      <c r="S1123">
        <v>234.1</v>
      </c>
      <c r="U1123" t="s">
        <v>616</v>
      </c>
      <c r="X1123" t="s">
        <v>1026</v>
      </c>
    </row>
    <row r="1124" spans="1:24" ht="16" x14ac:dyDescent="0.2">
      <c r="A1124" t="s">
        <v>1329</v>
      </c>
      <c r="K1124" t="s">
        <v>1330</v>
      </c>
      <c r="L1124" t="s">
        <v>1331</v>
      </c>
      <c r="M1124" t="s">
        <v>1325</v>
      </c>
      <c r="N1124" t="s">
        <v>1325</v>
      </c>
      <c r="Q1124" s="5" t="str">
        <f>VLOOKUP(U1124,'CHART OF ACCOUNTS'!$A$2:$B$328,2,FALSE)</f>
        <v>Hospital Revenue-In Patient</v>
      </c>
      <c r="R1124">
        <v>1</v>
      </c>
      <c r="S1124">
        <v>2471.35</v>
      </c>
      <c r="U1124" t="s">
        <v>616</v>
      </c>
      <c r="X1124" t="s">
        <v>1027</v>
      </c>
    </row>
    <row r="1125" spans="1:24" ht="16" x14ac:dyDescent="0.2">
      <c r="A1125" t="s">
        <v>1329</v>
      </c>
      <c r="K1125" t="s">
        <v>1330</v>
      </c>
      <c r="L1125" t="s">
        <v>1331</v>
      </c>
      <c r="M1125" t="s">
        <v>1325</v>
      </c>
      <c r="N1125" t="s">
        <v>1325</v>
      </c>
      <c r="Q1125" s="5" t="str">
        <f>VLOOKUP(U1125,'CHART OF ACCOUNTS'!$A$2:$B$328,2,FALSE)</f>
        <v>Hospital Revenue-In Patient</v>
      </c>
      <c r="R1125">
        <v>1</v>
      </c>
      <c r="S1125">
        <v>2394.0300000000002</v>
      </c>
      <c r="U1125" t="s">
        <v>616</v>
      </c>
      <c r="X1125" t="s">
        <v>1028</v>
      </c>
    </row>
    <row r="1126" spans="1:24" ht="16" x14ac:dyDescent="0.2">
      <c r="A1126" t="s">
        <v>1329</v>
      </c>
      <c r="K1126" t="s">
        <v>1330</v>
      </c>
      <c r="L1126" t="s">
        <v>1331</v>
      </c>
      <c r="M1126" t="s">
        <v>1325</v>
      </c>
      <c r="N1126" t="s">
        <v>1325</v>
      </c>
      <c r="Q1126" s="5" t="str">
        <f>VLOOKUP(U1126,'CHART OF ACCOUNTS'!$A$2:$B$328,2,FALSE)</f>
        <v>Hospital Revenue-In Patient</v>
      </c>
      <c r="R1126">
        <v>1</v>
      </c>
      <c r="S1126">
        <v>653.20000000000005</v>
      </c>
      <c r="U1126" t="s">
        <v>616</v>
      </c>
      <c r="X1126" t="s">
        <v>1029</v>
      </c>
    </row>
    <row r="1127" spans="1:24" ht="16" x14ac:dyDescent="0.2">
      <c r="A1127" t="s">
        <v>1329</v>
      </c>
      <c r="K1127" t="s">
        <v>1330</v>
      </c>
      <c r="L1127" t="s">
        <v>1331</v>
      </c>
      <c r="M1127" t="s">
        <v>1325</v>
      </c>
      <c r="N1127" t="s">
        <v>1325</v>
      </c>
      <c r="Q1127" s="5" t="str">
        <f>VLOOKUP(U1127,'CHART OF ACCOUNTS'!$A$2:$B$328,2,FALSE)</f>
        <v>Hospital Revenue-In Patient</v>
      </c>
      <c r="R1127">
        <v>1</v>
      </c>
      <c r="S1127">
        <v>601.75</v>
      </c>
      <c r="U1127" t="s">
        <v>616</v>
      </c>
      <c r="X1127" t="s">
        <v>1030</v>
      </c>
    </row>
    <row r="1128" spans="1:24" ht="16" x14ac:dyDescent="0.2">
      <c r="A1128" t="s">
        <v>1332</v>
      </c>
      <c r="K1128" t="s">
        <v>1333</v>
      </c>
      <c r="L1128" t="s">
        <v>1334</v>
      </c>
      <c r="M1128" t="s">
        <v>1325</v>
      </c>
      <c r="N1128" t="s">
        <v>1325</v>
      </c>
      <c r="Q1128" s="5" t="str">
        <f>VLOOKUP(U1128,'CHART OF ACCOUNTS'!$A$2:$B$328,2,FALSE)</f>
        <v>Hospital Revenue-In Patient</v>
      </c>
      <c r="R1128">
        <v>1</v>
      </c>
      <c r="S1128">
        <v>2974.35</v>
      </c>
      <c r="U1128" t="s">
        <v>616</v>
      </c>
      <c r="X1128" t="s">
        <v>1022</v>
      </c>
    </row>
    <row r="1129" spans="1:24" ht="16" x14ac:dyDescent="0.2">
      <c r="A1129" t="s">
        <v>1332</v>
      </c>
      <c r="K1129" t="s">
        <v>1333</v>
      </c>
      <c r="L1129" t="s">
        <v>1334</v>
      </c>
      <c r="M1129" t="s">
        <v>1325</v>
      </c>
      <c r="N1129" t="s">
        <v>1325</v>
      </c>
      <c r="Q1129" s="5" t="str">
        <f>VLOOKUP(U1129,'CHART OF ACCOUNTS'!$A$2:$B$328,2,FALSE)</f>
        <v>Hospital Revenue-In Patient</v>
      </c>
      <c r="R1129">
        <v>1</v>
      </c>
      <c r="S1129">
        <v>19600</v>
      </c>
      <c r="U1129" t="s">
        <v>616</v>
      </c>
      <c r="X1129" t="s">
        <v>1023</v>
      </c>
    </row>
    <row r="1130" spans="1:24" ht="16" x14ac:dyDescent="0.2">
      <c r="A1130" t="s">
        <v>1332</v>
      </c>
      <c r="K1130" t="s">
        <v>1333</v>
      </c>
      <c r="L1130" t="s">
        <v>1334</v>
      </c>
      <c r="M1130" t="s">
        <v>1325</v>
      </c>
      <c r="N1130" t="s">
        <v>1325</v>
      </c>
      <c r="Q1130" s="5" t="str">
        <f>VLOOKUP(U1130,'CHART OF ACCOUNTS'!$A$2:$B$328,2,FALSE)</f>
        <v>Hospital Revenue-In Patient</v>
      </c>
      <c r="R1130">
        <v>1</v>
      </c>
      <c r="S1130">
        <v>500</v>
      </c>
      <c r="U1130" t="s">
        <v>616</v>
      </c>
      <c r="X1130" t="s">
        <v>1024</v>
      </c>
    </row>
    <row r="1131" spans="1:24" ht="16" x14ac:dyDescent="0.2">
      <c r="A1131" t="s">
        <v>1332</v>
      </c>
      <c r="K1131" t="s">
        <v>1333</v>
      </c>
      <c r="L1131" t="s">
        <v>1334</v>
      </c>
      <c r="M1131" t="s">
        <v>1325</v>
      </c>
      <c r="N1131" t="s">
        <v>1325</v>
      </c>
      <c r="Q1131" s="5" t="str">
        <f>VLOOKUP(U1131,'CHART OF ACCOUNTS'!$A$2:$B$328,2,FALSE)</f>
        <v>Accounts Payable -Doctor's Fee Liability</v>
      </c>
      <c r="R1131">
        <v>1</v>
      </c>
      <c r="S1131">
        <v>21052.63</v>
      </c>
      <c r="U1131" t="s">
        <v>437</v>
      </c>
      <c r="X1131" t="s">
        <v>1025</v>
      </c>
    </row>
    <row r="1132" spans="1:24" ht="16" x14ac:dyDescent="0.2">
      <c r="A1132" t="s">
        <v>1332</v>
      </c>
      <c r="K1132" t="s">
        <v>1333</v>
      </c>
      <c r="L1132" t="s">
        <v>1334</v>
      </c>
      <c r="M1132" t="s">
        <v>1325</v>
      </c>
      <c r="N1132" t="s">
        <v>1325</v>
      </c>
      <c r="Q1132" s="5" t="str">
        <f>VLOOKUP(U1132,'CHART OF ACCOUNTS'!$A$2:$B$328,2,FALSE)</f>
        <v>Accounts Receivable-PHIC-HOSPITAL FEES</v>
      </c>
      <c r="R1132">
        <v>1</v>
      </c>
      <c r="S1132">
        <v>-9380</v>
      </c>
      <c r="U1132" t="s">
        <v>65</v>
      </c>
      <c r="X1132" t="s">
        <v>1025</v>
      </c>
    </row>
    <row r="1133" spans="1:24" ht="16" x14ac:dyDescent="0.2">
      <c r="A1133" t="s">
        <v>1332</v>
      </c>
      <c r="K1133" t="s">
        <v>1333</v>
      </c>
      <c r="L1133" t="s">
        <v>1334</v>
      </c>
      <c r="M1133" t="s">
        <v>1325</v>
      </c>
      <c r="N1133" t="s">
        <v>1325</v>
      </c>
      <c r="Q1133" s="5" t="str">
        <f>VLOOKUP(U1133,'CHART OF ACCOUNTS'!$A$2:$B$328,2,FALSE)</f>
        <v>Accounts Receivable-Promissory Note</v>
      </c>
      <c r="R1133">
        <v>1</v>
      </c>
      <c r="S1133">
        <v>-29515.55</v>
      </c>
      <c r="U1133" t="s">
        <v>140</v>
      </c>
      <c r="X1133" t="s">
        <v>1025</v>
      </c>
    </row>
    <row r="1134" spans="1:24" ht="16" x14ac:dyDescent="0.2">
      <c r="A1134" t="s">
        <v>1332</v>
      </c>
      <c r="K1134" t="s">
        <v>1333</v>
      </c>
      <c r="L1134" t="s">
        <v>1334</v>
      </c>
      <c r="M1134" t="s">
        <v>1325</v>
      </c>
      <c r="N1134" t="s">
        <v>1325</v>
      </c>
      <c r="Q1134" s="5" t="str">
        <f>VLOOKUP(U1134,'CHART OF ACCOUNTS'!$A$2:$B$328,2,FALSE)</f>
        <v>Hospital Revenue-In Patient</v>
      </c>
      <c r="R1134">
        <v>1</v>
      </c>
      <c r="S1134">
        <v>4025</v>
      </c>
      <c r="U1134" t="s">
        <v>616</v>
      </c>
      <c r="X1134" t="s">
        <v>1025</v>
      </c>
    </row>
    <row r="1135" spans="1:24" ht="16" x14ac:dyDescent="0.2">
      <c r="A1135" t="s">
        <v>1332</v>
      </c>
      <c r="K1135" t="s">
        <v>1333</v>
      </c>
      <c r="L1135" t="s">
        <v>1334</v>
      </c>
      <c r="M1135" t="s">
        <v>1325</v>
      </c>
      <c r="N1135" t="s">
        <v>1325</v>
      </c>
      <c r="Q1135" s="5" t="str">
        <f>VLOOKUP(U1135,'CHART OF ACCOUNTS'!$A$2:$B$328,2,FALSE)</f>
        <v>Hospital Revenue-In Patient</v>
      </c>
      <c r="R1135">
        <v>1</v>
      </c>
      <c r="S1135">
        <v>12653.45</v>
      </c>
      <c r="U1135" t="s">
        <v>616</v>
      </c>
      <c r="X1135" t="s">
        <v>1040</v>
      </c>
    </row>
    <row r="1136" spans="1:24" ht="16" x14ac:dyDescent="0.2">
      <c r="A1136" t="s">
        <v>1332</v>
      </c>
      <c r="K1136" t="s">
        <v>1333</v>
      </c>
      <c r="L1136" t="s">
        <v>1334</v>
      </c>
      <c r="M1136" t="s">
        <v>1325</v>
      </c>
      <c r="N1136" t="s">
        <v>1325</v>
      </c>
      <c r="Q1136" s="5" t="str">
        <f>VLOOKUP(U1136,'CHART OF ACCOUNTS'!$A$2:$B$328,2,FALSE)</f>
        <v>Hospital Revenue-In Patient</v>
      </c>
      <c r="R1136">
        <v>1</v>
      </c>
      <c r="S1136">
        <v>2016.9</v>
      </c>
      <c r="U1136" t="s">
        <v>616</v>
      </c>
      <c r="X1136" t="s">
        <v>1026</v>
      </c>
    </row>
    <row r="1137" spans="1:24" ht="16" x14ac:dyDescent="0.2">
      <c r="A1137" t="s">
        <v>1332</v>
      </c>
      <c r="K1137" t="s">
        <v>1333</v>
      </c>
      <c r="L1137" t="s">
        <v>1334</v>
      </c>
      <c r="M1137" t="s">
        <v>1325</v>
      </c>
      <c r="N1137" t="s">
        <v>1325</v>
      </c>
      <c r="Q1137" s="5" t="str">
        <f>VLOOKUP(U1137,'CHART OF ACCOUNTS'!$A$2:$B$328,2,FALSE)</f>
        <v>Hospital Revenue-In Patient</v>
      </c>
      <c r="R1137">
        <v>1</v>
      </c>
      <c r="S1137">
        <v>3361.45</v>
      </c>
      <c r="U1137" t="s">
        <v>616</v>
      </c>
      <c r="X1137" t="s">
        <v>1027</v>
      </c>
    </row>
    <row r="1138" spans="1:24" ht="16" x14ac:dyDescent="0.2">
      <c r="A1138" t="s">
        <v>1332</v>
      </c>
      <c r="K1138" t="s">
        <v>1333</v>
      </c>
      <c r="L1138" t="s">
        <v>1334</v>
      </c>
      <c r="M1138" t="s">
        <v>1325</v>
      </c>
      <c r="N1138" t="s">
        <v>1325</v>
      </c>
      <c r="Q1138" s="5" t="str">
        <f>VLOOKUP(U1138,'CHART OF ACCOUNTS'!$A$2:$B$328,2,FALSE)</f>
        <v>Hospital Revenue-In Patient</v>
      </c>
      <c r="R1138">
        <v>1</v>
      </c>
      <c r="S1138">
        <v>4143.75</v>
      </c>
      <c r="U1138" t="s">
        <v>616</v>
      </c>
      <c r="X1138" t="s">
        <v>1028</v>
      </c>
    </row>
    <row r="1139" spans="1:24" ht="16" x14ac:dyDescent="0.2">
      <c r="A1139" t="s">
        <v>1332</v>
      </c>
      <c r="K1139" t="s">
        <v>1333</v>
      </c>
      <c r="L1139" t="s">
        <v>1334</v>
      </c>
      <c r="M1139" t="s">
        <v>1325</v>
      </c>
      <c r="N1139" t="s">
        <v>1325</v>
      </c>
      <c r="Q1139" s="5" t="str">
        <f>VLOOKUP(U1139,'CHART OF ACCOUNTS'!$A$2:$B$328,2,FALSE)</f>
        <v>Hospital Revenue-In Patient</v>
      </c>
      <c r="R1139">
        <v>1</v>
      </c>
      <c r="S1139">
        <v>1909.55</v>
      </c>
      <c r="U1139" t="s">
        <v>616</v>
      </c>
      <c r="X1139" t="s">
        <v>1041</v>
      </c>
    </row>
    <row r="1140" spans="1:24" ht="16" x14ac:dyDescent="0.2">
      <c r="A1140" t="s">
        <v>1332</v>
      </c>
      <c r="K1140" t="s">
        <v>1333</v>
      </c>
      <c r="L1140" t="s">
        <v>1334</v>
      </c>
      <c r="M1140" t="s">
        <v>1325</v>
      </c>
      <c r="N1140" t="s">
        <v>1325</v>
      </c>
      <c r="Q1140" s="5" t="str">
        <f>VLOOKUP(U1140,'CHART OF ACCOUNTS'!$A$2:$B$328,2,FALSE)</f>
        <v>Hospital Revenue-In Patient</v>
      </c>
      <c r="R1140">
        <v>1</v>
      </c>
      <c r="S1140">
        <v>5305</v>
      </c>
      <c r="U1140" t="s">
        <v>616</v>
      </c>
      <c r="X1140" t="s">
        <v>1029</v>
      </c>
    </row>
    <row r="1141" spans="1:24" ht="16" x14ac:dyDescent="0.2">
      <c r="A1141" t="s">
        <v>1332</v>
      </c>
      <c r="K1141" t="s">
        <v>1333</v>
      </c>
      <c r="L1141" t="s">
        <v>1334</v>
      </c>
      <c r="M1141" t="s">
        <v>1325</v>
      </c>
      <c r="N1141" t="s">
        <v>1325</v>
      </c>
      <c r="Q1141" s="5" t="str">
        <f>VLOOKUP(U1141,'CHART OF ACCOUNTS'!$A$2:$B$328,2,FALSE)</f>
        <v>Hospital Revenue-In Patient</v>
      </c>
      <c r="R1141">
        <v>1</v>
      </c>
      <c r="S1141">
        <v>115</v>
      </c>
      <c r="U1141" t="s">
        <v>616</v>
      </c>
      <c r="X1141" t="s">
        <v>1036</v>
      </c>
    </row>
    <row r="1142" spans="1:24" ht="16" x14ac:dyDescent="0.2">
      <c r="A1142" t="s">
        <v>1332</v>
      </c>
      <c r="K1142" t="s">
        <v>1333</v>
      </c>
      <c r="L1142" t="s">
        <v>1334</v>
      </c>
      <c r="M1142" t="s">
        <v>1325</v>
      </c>
      <c r="N1142" t="s">
        <v>1325</v>
      </c>
      <c r="Q1142" s="5" t="str">
        <f>VLOOKUP(U1142,'CHART OF ACCOUNTS'!$A$2:$B$328,2,FALSE)</f>
        <v>Hospital Revenue-In Patient</v>
      </c>
      <c r="R1142">
        <v>1</v>
      </c>
      <c r="S1142">
        <v>10005.27</v>
      </c>
      <c r="U1142" t="s">
        <v>616</v>
      </c>
      <c r="X1142" t="s">
        <v>1030</v>
      </c>
    </row>
    <row r="1143" spans="1:24" ht="16" x14ac:dyDescent="0.2">
      <c r="A1143" t="s">
        <v>1332</v>
      </c>
      <c r="K1143" t="s">
        <v>1333</v>
      </c>
      <c r="L1143" t="s">
        <v>1334</v>
      </c>
      <c r="M1143" t="s">
        <v>1325</v>
      </c>
      <c r="N1143" t="s">
        <v>1325</v>
      </c>
      <c r="Q1143" s="5" t="str">
        <f>VLOOKUP(U1143,'CHART OF ACCOUNTS'!$A$2:$B$328,2,FALSE)</f>
        <v>Hospital Revenue-In Patient</v>
      </c>
      <c r="R1143">
        <v>1</v>
      </c>
      <c r="S1143">
        <v>1803.2</v>
      </c>
      <c r="U1143" t="s">
        <v>616</v>
      </c>
      <c r="X1143" t="s">
        <v>1031</v>
      </c>
    </row>
    <row r="1144" spans="1:24" ht="16" x14ac:dyDescent="0.2">
      <c r="A1144" t="s">
        <v>1335</v>
      </c>
      <c r="K1144" t="s">
        <v>1336</v>
      </c>
      <c r="L1144" t="s">
        <v>1337</v>
      </c>
      <c r="M1144" t="s">
        <v>1325</v>
      </c>
      <c r="N1144" t="s">
        <v>1325</v>
      </c>
      <c r="Q1144" s="5" t="str">
        <f>VLOOKUP(U1144,'CHART OF ACCOUNTS'!$A$2:$B$328,2,FALSE)</f>
        <v>Hospital Revenue-In Patient</v>
      </c>
      <c r="R1144">
        <v>1</v>
      </c>
      <c r="S1144">
        <v>500</v>
      </c>
      <c r="U1144" t="s">
        <v>616</v>
      </c>
      <c r="X1144" t="s">
        <v>1024</v>
      </c>
    </row>
    <row r="1145" spans="1:24" ht="16" x14ac:dyDescent="0.2">
      <c r="A1145" t="s">
        <v>1335</v>
      </c>
      <c r="K1145" t="s">
        <v>1336</v>
      </c>
      <c r="L1145" t="s">
        <v>1337</v>
      </c>
      <c r="M1145" t="s">
        <v>1325</v>
      </c>
      <c r="N1145" t="s">
        <v>1325</v>
      </c>
      <c r="Q1145" s="5" t="str">
        <f>VLOOKUP(U1145,'CHART OF ACCOUNTS'!$A$2:$B$328,2,FALSE)</f>
        <v>Accounts Payable -Doctor's Fee Liability</v>
      </c>
      <c r="R1145">
        <v>1</v>
      </c>
      <c r="S1145">
        <v>2684.21</v>
      </c>
      <c r="U1145" t="s">
        <v>437</v>
      </c>
      <c r="X1145" t="s">
        <v>1025</v>
      </c>
    </row>
    <row r="1146" spans="1:24" ht="16" x14ac:dyDescent="0.2">
      <c r="A1146" t="s">
        <v>1335</v>
      </c>
      <c r="K1146" t="s">
        <v>1336</v>
      </c>
      <c r="L1146" t="s">
        <v>1337</v>
      </c>
      <c r="M1146" t="s">
        <v>1325</v>
      </c>
      <c r="N1146" t="s">
        <v>1325</v>
      </c>
      <c r="Q1146" s="5" t="str">
        <f>VLOOKUP(U1146,'CHART OF ACCOUNTS'!$A$2:$B$328,2,FALSE)</f>
        <v>Accounts Receivable-PHIC-HOSPITAL FEES</v>
      </c>
      <c r="R1146">
        <v>1</v>
      </c>
      <c r="S1146">
        <v>-10990</v>
      </c>
      <c r="U1146" t="s">
        <v>65</v>
      </c>
      <c r="X1146" t="s">
        <v>1025</v>
      </c>
    </row>
    <row r="1147" spans="1:24" ht="16" x14ac:dyDescent="0.2">
      <c r="A1147" t="s">
        <v>1335</v>
      </c>
      <c r="K1147" t="s">
        <v>1336</v>
      </c>
      <c r="L1147" t="s">
        <v>1337</v>
      </c>
      <c r="M1147" t="s">
        <v>1325</v>
      </c>
      <c r="N1147" t="s">
        <v>1325</v>
      </c>
      <c r="Q1147" s="5" t="str">
        <f>VLOOKUP(U1147,'CHART OF ACCOUNTS'!$A$2:$B$328,2,FALSE)</f>
        <v>Hospital Revenue-In Patient</v>
      </c>
      <c r="R1147">
        <v>1</v>
      </c>
      <c r="S1147">
        <v>2952.5</v>
      </c>
      <c r="U1147" t="s">
        <v>616</v>
      </c>
      <c r="X1147" t="s">
        <v>1025</v>
      </c>
    </row>
    <row r="1148" spans="1:24" ht="16" x14ac:dyDescent="0.2">
      <c r="A1148" t="s">
        <v>1335</v>
      </c>
      <c r="K1148" t="s">
        <v>1336</v>
      </c>
      <c r="L1148" t="s">
        <v>1337</v>
      </c>
      <c r="M1148" t="s">
        <v>1325</v>
      </c>
      <c r="N1148" t="s">
        <v>1325</v>
      </c>
      <c r="Q1148" s="5" t="str">
        <f>VLOOKUP(U1148,'CHART OF ACCOUNTS'!$A$2:$B$328,2,FALSE)</f>
        <v>Hospital Revenue-In Patient</v>
      </c>
      <c r="R1148">
        <v>1</v>
      </c>
      <c r="S1148">
        <v>4529.8500000000004</v>
      </c>
      <c r="U1148" t="s">
        <v>616</v>
      </c>
      <c r="X1148" t="s">
        <v>1040</v>
      </c>
    </row>
    <row r="1149" spans="1:24" ht="16" x14ac:dyDescent="0.2">
      <c r="A1149" t="s">
        <v>1335</v>
      </c>
      <c r="K1149" t="s">
        <v>1336</v>
      </c>
      <c r="L1149" t="s">
        <v>1337</v>
      </c>
      <c r="M1149" t="s">
        <v>1325</v>
      </c>
      <c r="N1149" t="s">
        <v>1325</v>
      </c>
      <c r="Q1149" s="5" t="str">
        <f>VLOOKUP(U1149,'CHART OF ACCOUNTS'!$A$2:$B$328,2,FALSE)</f>
        <v>Hospital Revenue-In Patient</v>
      </c>
      <c r="R1149">
        <v>1</v>
      </c>
      <c r="S1149">
        <v>1970.6</v>
      </c>
      <c r="U1149" t="s">
        <v>616</v>
      </c>
      <c r="X1149" t="s">
        <v>1026</v>
      </c>
    </row>
    <row r="1150" spans="1:24" ht="16" x14ac:dyDescent="0.2">
      <c r="A1150" t="s">
        <v>1335</v>
      </c>
      <c r="K1150" t="s">
        <v>1336</v>
      </c>
      <c r="L1150" t="s">
        <v>1337</v>
      </c>
      <c r="M1150" t="s">
        <v>1325</v>
      </c>
      <c r="N1150" t="s">
        <v>1325</v>
      </c>
      <c r="Q1150" s="5" t="str">
        <f>VLOOKUP(U1150,'CHART OF ACCOUNTS'!$A$2:$B$328,2,FALSE)</f>
        <v>Hospital Revenue-In Patient</v>
      </c>
      <c r="R1150">
        <v>1</v>
      </c>
      <c r="S1150">
        <v>6844.8</v>
      </c>
      <c r="U1150" t="s">
        <v>616</v>
      </c>
      <c r="X1150" t="s">
        <v>1027</v>
      </c>
    </row>
    <row r="1151" spans="1:24" ht="16" x14ac:dyDescent="0.2">
      <c r="A1151" t="s">
        <v>1335</v>
      </c>
      <c r="K1151" t="s">
        <v>1336</v>
      </c>
      <c r="L1151" t="s">
        <v>1337</v>
      </c>
      <c r="M1151" t="s">
        <v>1325</v>
      </c>
      <c r="N1151" t="s">
        <v>1325</v>
      </c>
      <c r="Q1151" s="5" t="str">
        <f>VLOOKUP(U1151,'CHART OF ACCOUNTS'!$A$2:$B$328,2,FALSE)</f>
        <v>Hospital Revenue-In Patient</v>
      </c>
      <c r="R1151">
        <v>1</v>
      </c>
      <c r="S1151">
        <v>2226.7199999999998</v>
      </c>
      <c r="U1151" t="s">
        <v>616</v>
      </c>
      <c r="X1151" t="s">
        <v>1028</v>
      </c>
    </row>
    <row r="1152" spans="1:24" ht="16" x14ac:dyDescent="0.2">
      <c r="A1152" t="s">
        <v>1335</v>
      </c>
      <c r="K1152" t="s">
        <v>1336</v>
      </c>
      <c r="L1152" t="s">
        <v>1337</v>
      </c>
      <c r="M1152" t="s">
        <v>1325</v>
      </c>
      <c r="N1152" t="s">
        <v>1325</v>
      </c>
      <c r="Q1152" s="5" t="str">
        <f>VLOOKUP(U1152,'CHART OF ACCOUNTS'!$A$2:$B$328,2,FALSE)</f>
        <v>Hospital Revenue-In Patient</v>
      </c>
      <c r="R1152">
        <v>1</v>
      </c>
      <c r="S1152">
        <v>1487</v>
      </c>
      <c r="U1152" t="s">
        <v>616</v>
      </c>
      <c r="X1152" t="s">
        <v>1029</v>
      </c>
    </row>
    <row r="1153" spans="1:24" ht="16" x14ac:dyDescent="0.2">
      <c r="A1153" t="s">
        <v>1335</v>
      </c>
      <c r="K1153" t="s">
        <v>1336</v>
      </c>
      <c r="L1153" t="s">
        <v>1337</v>
      </c>
      <c r="M1153" t="s">
        <v>1325</v>
      </c>
      <c r="N1153" t="s">
        <v>1325</v>
      </c>
      <c r="Q1153" s="5" t="str">
        <f>VLOOKUP(U1153,'CHART OF ACCOUNTS'!$A$2:$B$328,2,FALSE)</f>
        <v>Hospital Revenue-In Patient</v>
      </c>
      <c r="R1153">
        <v>1</v>
      </c>
      <c r="S1153">
        <v>601.5</v>
      </c>
      <c r="U1153" t="s">
        <v>616</v>
      </c>
      <c r="X1153" t="s">
        <v>1030</v>
      </c>
    </row>
    <row r="1154" spans="1:24" ht="16" x14ac:dyDescent="0.2">
      <c r="A1154" t="s">
        <v>1338</v>
      </c>
      <c r="K1154" t="s">
        <v>1339</v>
      </c>
      <c r="L1154" t="s">
        <v>1340</v>
      </c>
      <c r="M1154" t="s">
        <v>1325</v>
      </c>
      <c r="N1154" t="s">
        <v>1325</v>
      </c>
      <c r="Q1154" s="5" t="str">
        <f>VLOOKUP(U1154,'CHART OF ACCOUNTS'!$A$2:$B$328,2,FALSE)</f>
        <v>Hospital Revenue-In Patient</v>
      </c>
      <c r="R1154">
        <v>1</v>
      </c>
      <c r="S1154">
        <v>3373.48</v>
      </c>
      <c r="U1154" t="s">
        <v>616</v>
      </c>
      <c r="X1154" t="s">
        <v>1021</v>
      </c>
    </row>
    <row r="1155" spans="1:24" ht="16" x14ac:dyDescent="0.2">
      <c r="A1155" t="s">
        <v>1338</v>
      </c>
      <c r="K1155" t="s">
        <v>1339</v>
      </c>
      <c r="L1155" t="s">
        <v>1340</v>
      </c>
      <c r="M1155" t="s">
        <v>1325</v>
      </c>
      <c r="N1155" t="s">
        <v>1325</v>
      </c>
      <c r="Q1155" s="5" t="str">
        <f>VLOOKUP(U1155,'CHART OF ACCOUNTS'!$A$2:$B$328,2,FALSE)</f>
        <v>Hospital Revenue-In Patient</v>
      </c>
      <c r="R1155">
        <v>1</v>
      </c>
      <c r="S1155">
        <v>402.5</v>
      </c>
      <c r="U1155" t="s">
        <v>616</v>
      </c>
      <c r="X1155" t="s">
        <v>1022</v>
      </c>
    </row>
    <row r="1156" spans="1:24" ht="16" x14ac:dyDescent="0.2">
      <c r="A1156" t="s">
        <v>1338</v>
      </c>
      <c r="K1156" t="s">
        <v>1339</v>
      </c>
      <c r="L1156" t="s">
        <v>1340</v>
      </c>
      <c r="M1156" t="s">
        <v>1325</v>
      </c>
      <c r="N1156" t="s">
        <v>1325</v>
      </c>
      <c r="Q1156" s="5" t="str">
        <f>VLOOKUP(U1156,'CHART OF ACCOUNTS'!$A$2:$B$328,2,FALSE)</f>
        <v>Accounts Payable -Doctor's Fee Liability</v>
      </c>
      <c r="R1156">
        <v>1</v>
      </c>
      <c r="S1156">
        <v>23529.41</v>
      </c>
      <c r="U1156" t="s">
        <v>437</v>
      </c>
      <c r="X1156" t="s">
        <v>1023</v>
      </c>
    </row>
    <row r="1157" spans="1:24" ht="16" x14ac:dyDescent="0.2">
      <c r="A1157" t="s">
        <v>1338</v>
      </c>
      <c r="K1157" t="s">
        <v>1339</v>
      </c>
      <c r="L1157" t="s">
        <v>1340</v>
      </c>
      <c r="M1157" t="s">
        <v>1325</v>
      </c>
      <c r="N1157" t="s">
        <v>1325</v>
      </c>
      <c r="Q1157" s="5" t="str">
        <f>VLOOKUP(U1157,'CHART OF ACCOUNTS'!$A$2:$B$328,2,FALSE)</f>
        <v>Accounts Payable -Doctor's Fee Liability</v>
      </c>
      <c r="R1157">
        <v>1</v>
      </c>
      <c r="S1157">
        <v>3333.33</v>
      </c>
      <c r="U1157" t="s">
        <v>437</v>
      </c>
      <c r="X1157" t="s">
        <v>1023</v>
      </c>
    </row>
    <row r="1158" spans="1:24" ht="16" x14ac:dyDescent="0.2">
      <c r="A1158" t="s">
        <v>1338</v>
      </c>
      <c r="K1158" t="s">
        <v>1339</v>
      </c>
      <c r="L1158" t="s">
        <v>1340</v>
      </c>
      <c r="M1158" t="s">
        <v>1325</v>
      </c>
      <c r="N1158" t="s">
        <v>1325</v>
      </c>
      <c r="Q1158" s="5" t="str">
        <f>VLOOKUP(U1158,'CHART OF ACCOUNTS'!$A$2:$B$328,2,FALSE)</f>
        <v>Hospital Revenue-In Patient</v>
      </c>
      <c r="R1158">
        <v>1</v>
      </c>
      <c r="S1158">
        <v>44200</v>
      </c>
      <c r="U1158" t="s">
        <v>616</v>
      </c>
      <c r="X1158" t="s">
        <v>1023</v>
      </c>
    </row>
    <row r="1159" spans="1:24" ht="16" x14ac:dyDescent="0.2">
      <c r="A1159" t="s">
        <v>1338</v>
      </c>
      <c r="K1159" t="s">
        <v>1339</v>
      </c>
      <c r="L1159" t="s">
        <v>1340</v>
      </c>
      <c r="M1159" t="s">
        <v>1325</v>
      </c>
      <c r="N1159" t="s">
        <v>1325</v>
      </c>
      <c r="Q1159" s="5" t="str">
        <f>VLOOKUP(U1159,'CHART OF ACCOUNTS'!$A$2:$B$328,2,FALSE)</f>
        <v>Hospital Revenue-In Patient</v>
      </c>
      <c r="R1159">
        <v>1</v>
      </c>
      <c r="S1159">
        <v>500</v>
      </c>
      <c r="U1159" t="s">
        <v>616</v>
      </c>
      <c r="X1159" t="s">
        <v>1024</v>
      </c>
    </row>
    <row r="1160" spans="1:24" ht="16" x14ac:dyDescent="0.2">
      <c r="A1160" t="s">
        <v>1338</v>
      </c>
      <c r="K1160" t="s">
        <v>1339</v>
      </c>
      <c r="L1160" t="s">
        <v>1340</v>
      </c>
      <c r="M1160" t="s">
        <v>1325</v>
      </c>
      <c r="N1160" t="s">
        <v>1325</v>
      </c>
      <c r="Q1160" s="5" t="str">
        <f>VLOOKUP(U1160,'CHART OF ACCOUNTS'!$A$2:$B$328,2,FALSE)</f>
        <v>Accounts Payable -Doctor's Fee Liability</v>
      </c>
      <c r="R1160">
        <v>1</v>
      </c>
      <c r="S1160">
        <v>0</v>
      </c>
      <c r="U1160" t="s">
        <v>437</v>
      </c>
      <c r="X1160" t="s">
        <v>1025</v>
      </c>
    </row>
    <row r="1161" spans="1:24" ht="16" x14ac:dyDescent="0.2">
      <c r="A1161" t="s">
        <v>1338</v>
      </c>
      <c r="K1161" t="s">
        <v>1339</v>
      </c>
      <c r="L1161" t="s">
        <v>1340</v>
      </c>
      <c r="M1161" t="s">
        <v>1325</v>
      </c>
      <c r="N1161" t="s">
        <v>1325</v>
      </c>
      <c r="Q1161" s="5" t="str">
        <f>VLOOKUP(U1161,'CHART OF ACCOUNTS'!$A$2:$B$328,2,FALSE)</f>
        <v>Accounts Payable -Doctor's Fee Liability</v>
      </c>
      <c r="R1161">
        <v>1</v>
      </c>
      <c r="S1161">
        <v>0</v>
      </c>
      <c r="U1161" t="s">
        <v>437</v>
      </c>
      <c r="X1161" t="s">
        <v>1025</v>
      </c>
    </row>
    <row r="1162" spans="1:24" ht="16" x14ac:dyDescent="0.2">
      <c r="A1162" t="s">
        <v>1338</v>
      </c>
      <c r="K1162" t="s">
        <v>1339</v>
      </c>
      <c r="L1162" t="s">
        <v>1340</v>
      </c>
      <c r="M1162" t="s">
        <v>1325</v>
      </c>
      <c r="N1162" t="s">
        <v>1325</v>
      </c>
      <c r="Q1162" s="5" t="str">
        <f>VLOOKUP(U1162,'CHART OF ACCOUNTS'!$A$2:$B$328,2,FALSE)</f>
        <v>Accounts Payable -Doctor's Fee Liability</v>
      </c>
      <c r="R1162">
        <v>1</v>
      </c>
      <c r="S1162">
        <v>3157.89</v>
      </c>
      <c r="U1162" t="s">
        <v>437</v>
      </c>
      <c r="X1162" t="s">
        <v>1025</v>
      </c>
    </row>
    <row r="1163" spans="1:24" ht="16" x14ac:dyDescent="0.2">
      <c r="A1163" t="s">
        <v>1338</v>
      </c>
      <c r="K1163" t="s">
        <v>1339</v>
      </c>
      <c r="L1163" t="s">
        <v>1340</v>
      </c>
      <c r="M1163" t="s">
        <v>1325</v>
      </c>
      <c r="N1163" t="s">
        <v>1325</v>
      </c>
      <c r="Q1163" s="5" t="str">
        <f>VLOOKUP(U1163,'CHART OF ACCOUNTS'!$A$2:$B$328,2,FALSE)</f>
        <v>Hospital Discounts and Allowances-PWD/SC</v>
      </c>
      <c r="R1163">
        <v>1</v>
      </c>
      <c r="S1163">
        <v>-47039.73</v>
      </c>
      <c r="U1163" t="s">
        <v>681</v>
      </c>
      <c r="X1163" t="s">
        <v>1025</v>
      </c>
    </row>
    <row r="1164" spans="1:24" ht="16" x14ac:dyDescent="0.2">
      <c r="A1164" t="s">
        <v>1338</v>
      </c>
      <c r="K1164" t="s">
        <v>1339</v>
      </c>
      <c r="L1164" t="s">
        <v>1340</v>
      </c>
      <c r="M1164" t="s">
        <v>1325</v>
      </c>
      <c r="N1164" t="s">
        <v>1325</v>
      </c>
      <c r="Q1164" s="5" t="str">
        <f>VLOOKUP(U1164,'CHART OF ACCOUNTS'!$A$2:$B$328,2,FALSE)</f>
        <v>Accounts Receivable-PHIC-HOSPITAL FEES</v>
      </c>
      <c r="R1164">
        <v>1</v>
      </c>
      <c r="S1164">
        <v>-16800</v>
      </c>
      <c r="U1164" t="s">
        <v>65</v>
      </c>
      <c r="X1164" t="s">
        <v>1025</v>
      </c>
    </row>
    <row r="1165" spans="1:24" ht="16" x14ac:dyDescent="0.2">
      <c r="A1165" t="s">
        <v>1338</v>
      </c>
      <c r="K1165" t="s">
        <v>1339</v>
      </c>
      <c r="L1165" t="s">
        <v>1340</v>
      </c>
      <c r="M1165" t="s">
        <v>1325</v>
      </c>
      <c r="N1165" t="s">
        <v>1325</v>
      </c>
      <c r="Q1165" s="5" t="str">
        <f>VLOOKUP(U1165,'CHART OF ACCOUNTS'!$A$2:$B$328,2,FALSE)</f>
        <v>Accounts Receivable-Promissory Note</v>
      </c>
      <c r="R1165">
        <v>1</v>
      </c>
      <c r="S1165">
        <v>-104656.87</v>
      </c>
      <c r="U1165" t="s">
        <v>140</v>
      </c>
      <c r="X1165" t="s">
        <v>1025</v>
      </c>
    </row>
    <row r="1166" spans="1:24" ht="16" x14ac:dyDescent="0.2">
      <c r="A1166" t="s">
        <v>1338</v>
      </c>
      <c r="K1166" t="s">
        <v>1339</v>
      </c>
      <c r="L1166" t="s">
        <v>1340</v>
      </c>
      <c r="M1166" t="s">
        <v>1325</v>
      </c>
      <c r="N1166" t="s">
        <v>1325</v>
      </c>
      <c r="Q1166" s="5" t="str">
        <f>VLOOKUP(U1166,'CHART OF ACCOUNTS'!$A$2:$B$328,2,FALSE)</f>
        <v>Hospital Revenue-In Patient</v>
      </c>
      <c r="R1166">
        <v>1</v>
      </c>
      <c r="S1166">
        <v>9527.5</v>
      </c>
      <c r="U1166" t="s">
        <v>616</v>
      </c>
      <c r="X1166" t="s">
        <v>1025</v>
      </c>
    </row>
    <row r="1167" spans="1:24" ht="16" x14ac:dyDescent="0.2">
      <c r="A1167" t="s">
        <v>1338</v>
      </c>
      <c r="K1167" t="s">
        <v>1339</v>
      </c>
      <c r="L1167" t="s">
        <v>1340</v>
      </c>
      <c r="M1167" t="s">
        <v>1325</v>
      </c>
      <c r="N1167" t="s">
        <v>1325</v>
      </c>
      <c r="Q1167" s="5" t="str">
        <f>VLOOKUP(U1167,'CHART OF ACCOUNTS'!$A$2:$B$328,2,FALSE)</f>
        <v>Hospital Revenue-In Patient</v>
      </c>
      <c r="R1167">
        <v>1</v>
      </c>
      <c r="S1167">
        <v>4529.8500000000004</v>
      </c>
      <c r="U1167" t="s">
        <v>616</v>
      </c>
      <c r="X1167" t="s">
        <v>1040</v>
      </c>
    </row>
    <row r="1168" spans="1:24" ht="16" x14ac:dyDescent="0.2">
      <c r="A1168" t="s">
        <v>1338</v>
      </c>
      <c r="K1168" t="s">
        <v>1339</v>
      </c>
      <c r="L1168" t="s">
        <v>1340</v>
      </c>
      <c r="M1168" t="s">
        <v>1325</v>
      </c>
      <c r="N1168" t="s">
        <v>1325</v>
      </c>
      <c r="Q1168" s="5" t="str">
        <f>VLOOKUP(U1168,'CHART OF ACCOUNTS'!$A$2:$B$328,2,FALSE)</f>
        <v>Hospital Revenue-In Patient</v>
      </c>
      <c r="R1168">
        <v>1</v>
      </c>
      <c r="S1168">
        <v>8015.26</v>
      </c>
      <c r="U1168" t="s">
        <v>616</v>
      </c>
      <c r="X1168" t="s">
        <v>1026</v>
      </c>
    </row>
    <row r="1169" spans="1:24" ht="16" x14ac:dyDescent="0.2">
      <c r="A1169" t="s">
        <v>1338</v>
      </c>
      <c r="K1169" t="s">
        <v>1339</v>
      </c>
      <c r="L1169" t="s">
        <v>1340</v>
      </c>
      <c r="M1169" t="s">
        <v>1325</v>
      </c>
      <c r="N1169" t="s">
        <v>1325</v>
      </c>
      <c r="Q1169" s="5" t="str">
        <f>VLOOKUP(U1169,'CHART OF ACCOUNTS'!$A$2:$B$328,2,FALSE)</f>
        <v>Hospital Revenue-In Patient</v>
      </c>
      <c r="R1169">
        <v>1</v>
      </c>
      <c r="S1169">
        <v>24123.55</v>
      </c>
      <c r="U1169" t="s">
        <v>616</v>
      </c>
      <c r="X1169" t="s">
        <v>1027</v>
      </c>
    </row>
    <row r="1170" spans="1:24" ht="16" x14ac:dyDescent="0.2">
      <c r="A1170" t="s">
        <v>1338</v>
      </c>
      <c r="K1170" t="s">
        <v>1339</v>
      </c>
      <c r="L1170" t="s">
        <v>1340</v>
      </c>
      <c r="M1170" t="s">
        <v>1325</v>
      </c>
      <c r="N1170" t="s">
        <v>1325</v>
      </c>
      <c r="Q1170" s="5" t="str">
        <f>VLOOKUP(U1170,'CHART OF ACCOUNTS'!$A$2:$B$328,2,FALSE)</f>
        <v>Hospital Revenue-In Patient</v>
      </c>
      <c r="R1170">
        <v>1</v>
      </c>
      <c r="S1170">
        <v>2130.83</v>
      </c>
      <c r="U1170" t="s">
        <v>616</v>
      </c>
      <c r="X1170" t="s">
        <v>1028</v>
      </c>
    </row>
    <row r="1171" spans="1:24" ht="16" x14ac:dyDescent="0.2">
      <c r="A1171" t="s">
        <v>1338</v>
      </c>
      <c r="K1171" t="s">
        <v>1339</v>
      </c>
      <c r="L1171" t="s">
        <v>1340</v>
      </c>
      <c r="M1171" t="s">
        <v>1325</v>
      </c>
      <c r="N1171" t="s">
        <v>1325</v>
      </c>
      <c r="Q1171" s="5" t="str">
        <f>VLOOKUP(U1171,'CHART OF ACCOUNTS'!$A$2:$B$328,2,FALSE)</f>
        <v>Hospital Revenue-In Patient</v>
      </c>
      <c r="R1171">
        <v>1</v>
      </c>
      <c r="S1171">
        <v>24832.45</v>
      </c>
      <c r="U1171" t="s">
        <v>616</v>
      </c>
      <c r="X1171" t="s">
        <v>1029</v>
      </c>
    </row>
    <row r="1172" spans="1:24" ht="16" x14ac:dyDescent="0.2">
      <c r="A1172" t="s">
        <v>1338</v>
      </c>
      <c r="K1172" t="s">
        <v>1339</v>
      </c>
      <c r="L1172" t="s">
        <v>1340</v>
      </c>
      <c r="M1172" t="s">
        <v>1325</v>
      </c>
      <c r="N1172" t="s">
        <v>1325</v>
      </c>
      <c r="Q1172" s="5" t="str">
        <f>VLOOKUP(U1172,'CHART OF ACCOUNTS'!$A$2:$B$328,2,FALSE)</f>
        <v>Hospital Revenue-In Patient</v>
      </c>
      <c r="R1172">
        <v>1</v>
      </c>
      <c r="S1172">
        <v>55424.99</v>
      </c>
      <c r="U1172" t="s">
        <v>616</v>
      </c>
      <c r="X1172" t="s">
        <v>1080</v>
      </c>
    </row>
    <row r="1173" spans="1:24" ht="16" x14ac:dyDescent="0.2">
      <c r="A1173" t="s">
        <v>1338</v>
      </c>
      <c r="K1173" t="s">
        <v>1339</v>
      </c>
      <c r="L1173" t="s">
        <v>1340</v>
      </c>
      <c r="M1173" t="s">
        <v>1325</v>
      </c>
      <c r="N1173" t="s">
        <v>1325</v>
      </c>
      <c r="Q1173" s="5" t="str">
        <f>VLOOKUP(U1173,'CHART OF ACCOUNTS'!$A$2:$B$328,2,FALSE)</f>
        <v>Hospital Revenue-In Patient</v>
      </c>
      <c r="R1173">
        <v>1</v>
      </c>
      <c r="S1173">
        <v>49168.26</v>
      </c>
      <c r="U1173" t="s">
        <v>616</v>
      </c>
      <c r="X1173" t="s">
        <v>1030</v>
      </c>
    </row>
    <row r="1174" spans="1:24" ht="16" x14ac:dyDescent="0.2">
      <c r="A1174" t="s">
        <v>1338</v>
      </c>
      <c r="K1174" t="s">
        <v>1339</v>
      </c>
      <c r="L1174" t="s">
        <v>1340</v>
      </c>
      <c r="M1174" t="s">
        <v>1325</v>
      </c>
      <c r="N1174" t="s">
        <v>1325</v>
      </c>
      <c r="Q1174" s="5" t="str">
        <f>VLOOKUP(U1174,'CHART OF ACCOUNTS'!$A$2:$B$328,2,FALSE)</f>
        <v>Hospital Revenue-In Patient</v>
      </c>
      <c r="R1174">
        <v>1</v>
      </c>
      <c r="S1174">
        <v>8970</v>
      </c>
      <c r="U1174" t="s">
        <v>616</v>
      </c>
      <c r="X1174" t="s">
        <v>1062</v>
      </c>
    </row>
    <row r="1175" spans="1:24" ht="16" x14ac:dyDescent="0.2">
      <c r="A1175" t="s">
        <v>1341</v>
      </c>
      <c r="K1175" t="s">
        <v>1342</v>
      </c>
      <c r="L1175" t="s">
        <v>1343</v>
      </c>
      <c r="M1175" t="s">
        <v>1325</v>
      </c>
      <c r="N1175" t="s">
        <v>1325</v>
      </c>
      <c r="Q1175" s="5" t="str">
        <f>VLOOKUP(U1175,'CHART OF ACCOUNTS'!$A$2:$B$328,2,FALSE)</f>
        <v>Hospital Discounts and Allowances-PWD/SC</v>
      </c>
      <c r="R1175">
        <v>1</v>
      </c>
      <c r="S1175">
        <v>-37.200000000000003</v>
      </c>
      <c r="U1175" t="s">
        <v>681</v>
      </c>
      <c r="X1175" t="s">
        <v>1035</v>
      </c>
    </row>
    <row r="1176" spans="1:24" ht="16" x14ac:dyDescent="0.2">
      <c r="A1176" t="s">
        <v>1341</v>
      </c>
      <c r="K1176" t="s">
        <v>1342</v>
      </c>
      <c r="L1176" t="s">
        <v>1343</v>
      </c>
      <c r="M1176" t="s">
        <v>1325</v>
      </c>
      <c r="N1176" t="s">
        <v>1325</v>
      </c>
      <c r="Q1176" s="5" t="str">
        <f>VLOOKUP(U1176,'CHART OF ACCOUNTS'!$A$2:$B$328,2,FALSE)</f>
        <v>Hospital Revenue-In Patient</v>
      </c>
      <c r="R1176">
        <v>1</v>
      </c>
      <c r="S1176">
        <v>186</v>
      </c>
      <c r="U1176" t="s">
        <v>616</v>
      </c>
      <c r="X1176" t="s">
        <v>1027</v>
      </c>
    </row>
    <row r="1177" spans="1:24" ht="16" x14ac:dyDescent="0.2">
      <c r="A1177" t="s">
        <v>1341</v>
      </c>
      <c r="K1177" t="s">
        <v>1344</v>
      </c>
      <c r="L1177" t="s">
        <v>1345</v>
      </c>
      <c r="M1177" t="s">
        <v>1325</v>
      </c>
      <c r="N1177" t="s">
        <v>1325</v>
      </c>
      <c r="Q1177" s="5" t="str">
        <f>VLOOKUP(U1177,'CHART OF ACCOUNTS'!$A$2:$B$328,2,FALSE)</f>
        <v>Accounts Payable -Doctor's Fee Liability</v>
      </c>
      <c r="R1177">
        <v>1</v>
      </c>
      <c r="S1177">
        <v>5882.35</v>
      </c>
      <c r="U1177" t="s">
        <v>437</v>
      </c>
      <c r="X1177" t="s">
        <v>1023</v>
      </c>
    </row>
    <row r="1178" spans="1:24" ht="16" x14ac:dyDescent="0.2">
      <c r="A1178" t="s">
        <v>1341</v>
      </c>
      <c r="K1178" t="s">
        <v>1344</v>
      </c>
      <c r="L1178" t="s">
        <v>1345</v>
      </c>
      <c r="M1178" t="s">
        <v>1325</v>
      </c>
      <c r="N1178" t="s">
        <v>1325</v>
      </c>
      <c r="Q1178" s="5" t="str">
        <f>VLOOKUP(U1178,'CHART OF ACCOUNTS'!$A$2:$B$328,2,FALSE)</f>
        <v>Hospital Revenue-In Patient</v>
      </c>
      <c r="R1178">
        <v>1</v>
      </c>
      <c r="S1178">
        <v>1700</v>
      </c>
      <c r="U1178" t="s">
        <v>616</v>
      </c>
      <c r="X1178" t="s">
        <v>1023</v>
      </c>
    </row>
    <row r="1179" spans="1:24" ht="16" x14ac:dyDescent="0.2">
      <c r="A1179" t="s">
        <v>1341</v>
      </c>
      <c r="K1179" t="s">
        <v>1344</v>
      </c>
      <c r="L1179" t="s">
        <v>1345</v>
      </c>
      <c r="M1179" t="s">
        <v>1325</v>
      </c>
      <c r="N1179" t="s">
        <v>1325</v>
      </c>
      <c r="Q1179" s="5" t="str">
        <f>VLOOKUP(U1179,'CHART OF ACCOUNTS'!$A$2:$B$328,2,FALSE)</f>
        <v>Hospital Revenue-In Patient</v>
      </c>
      <c r="R1179">
        <v>1</v>
      </c>
      <c r="S1179">
        <v>500</v>
      </c>
      <c r="U1179" t="s">
        <v>616</v>
      </c>
      <c r="X1179" t="s">
        <v>1024</v>
      </c>
    </row>
    <row r="1180" spans="1:24" ht="16" x14ac:dyDescent="0.2">
      <c r="A1180" t="s">
        <v>1341</v>
      </c>
      <c r="K1180" t="s">
        <v>1344</v>
      </c>
      <c r="L1180" t="s">
        <v>1345</v>
      </c>
      <c r="M1180" t="s">
        <v>1325</v>
      </c>
      <c r="N1180" t="s">
        <v>1325</v>
      </c>
      <c r="Q1180" s="5" t="str">
        <f>VLOOKUP(U1180,'CHART OF ACCOUNTS'!$A$2:$B$328,2,FALSE)</f>
        <v>Hospital Discounts and Allowances-PWD/SC</v>
      </c>
      <c r="R1180">
        <v>1</v>
      </c>
      <c r="S1180">
        <v>-2922.54</v>
      </c>
      <c r="U1180" t="s">
        <v>681</v>
      </c>
      <c r="X1180" t="s">
        <v>1025</v>
      </c>
    </row>
    <row r="1181" spans="1:24" ht="16" x14ac:dyDescent="0.2">
      <c r="A1181" t="s">
        <v>1341</v>
      </c>
      <c r="K1181" t="s">
        <v>1344</v>
      </c>
      <c r="L1181" t="s">
        <v>1345</v>
      </c>
      <c r="M1181" t="s">
        <v>1325</v>
      </c>
      <c r="N1181" t="s">
        <v>1325</v>
      </c>
      <c r="Q1181" s="5" t="str">
        <f>VLOOKUP(U1181,'CHART OF ACCOUNTS'!$A$2:$B$328,2,FALSE)</f>
        <v>Accounts Receivable-PHIC-HOSPITAL FEES</v>
      </c>
      <c r="R1181">
        <v>1</v>
      </c>
      <c r="S1181">
        <v>-5250</v>
      </c>
      <c r="U1181" t="s">
        <v>65</v>
      </c>
      <c r="X1181" t="s">
        <v>1025</v>
      </c>
    </row>
    <row r="1182" spans="1:24" ht="16" x14ac:dyDescent="0.2">
      <c r="A1182" t="s">
        <v>1341</v>
      </c>
      <c r="K1182" t="s">
        <v>1344</v>
      </c>
      <c r="L1182" t="s">
        <v>1345</v>
      </c>
      <c r="M1182" t="s">
        <v>1325</v>
      </c>
      <c r="N1182" t="s">
        <v>1325</v>
      </c>
      <c r="Q1182" s="5" t="str">
        <f>VLOOKUP(U1182,'CHART OF ACCOUNTS'!$A$2:$B$328,2,FALSE)</f>
        <v>Hospital Revenue-In Patient</v>
      </c>
      <c r="R1182">
        <v>1</v>
      </c>
      <c r="S1182">
        <v>1700</v>
      </c>
      <c r="U1182" t="s">
        <v>616</v>
      </c>
      <c r="X1182" t="s">
        <v>1025</v>
      </c>
    </row>
    <row r="1183" spans="1:24" ht="16" x14ac:dyDescent="0.2">
      <c r="A1183" t="s">
        <v>1341</v>
      </c>
      <c r="K1183" t="s">
        <v>1344</v>
      </c>
      <c r="L1183" t="s">
        <v>1345</v>
      </c>
      <c r="M1183" t="s">
        <v>1325</v>
      </c>
      <c r="N1183" t="s">
        <v>1325</v>
      </c>
      <c r="Q1183" s="5" t="str">
        <f>VLOOKUP(U1183,'CHART OF ACCOUNTS'!$A$2:$B$328,2,FALSE)</f>
        <v>Hospital Revenue-In Patient</v>
      </c>
      <c r="R1183">
        <v>1</v>
      </c>
      <c r="S1183">
        <v>431.25</v>
      </c>
      <c r="U1183" t="s">
        <v>616</v>
      </c>
      <c r="X1183" t="s">
        <v>1040</v>
      </c>
    </row>
    <row r="1184" spans="1:24" ht="16" x14ac:dyDescent="0.2">
      <c r="A1184" t="s">
        <v>1341</v>
      </c>
      <c r="K1184" t="s">
        <v>1344</v>
      </c>
      <c r="L1184" t="s">
        <v>1345</v>
      </c>
      <c r="M1184" t="s">
        <v>1325</v>
      </c>
      <c r="N1184" t="s">
        <v>1325</v>
      </c>
      <c r="Q1184" s="5" t="str">
        <f>VLOOKUP(U1184,'CHART OF ACCOUNTS'!$A$2:$B$328,2,FALSE)</f>
        <v>Hospital Revenue-In Patient</v>
      </c>
      <c r="R1184">
        <v>1</v>
      </c>
      <c r="S1184">
        <v>877</v>
      </c>
      <c r="U1184" t="s">
        <v>616</v>
      </c>
      <c r="X1184" t="s">
        <v>1026</v>
      </c>
    </row>
    <row r="1185" spans="1:24" ht="16" x14ac:dyDescent="0.2">
      <c r="A1185" t="s">
        <v>1341</v>
      </c>
      <c r="K1185" t="s">
        <v>1344</v>
      </c>
      <c r="L1185" t="s">
        <v>1345</v>
      </c>
      <c r="M1185" t="s">
        <v>1325</v>
      </c>
      <c r="N1185" t="s">
        <v>1325</v>
      </c>
      <c r="Q1185" s="5" t="str">
        <f>VLOOKUP(U1185,'CHART OF ACCOUNTS'!$A$2:$B$328,2,FALSE)</f>
        <v>Hospital Revenue-In Patient</v>
      </c>
      <c r="R1185">
        <v>1</v>
      </c>
      <c r="S1185">
        <v>5861.55</v>
      </c>
      <c r="U1185" t="s">
        <v>616</v>
      </c>
      <c r="X1185" t="s">
        <v>1027</v>
      </c>
    </row>
    <row r="1186" spans="1:24" ht="16" x14ac:dyDescent="0.2">
      <c r="A1186" t="s">
        <v>1341</v>
      </c>
      <c r="K1186" t="s">
        <v>1344</v>
      </c>
      <c r="L1186" t="s">
        <v>1345</v>
      </c>
      <c r="M1186" t="s">
        <v>1325</v>
      </c>
      <c r="N1186" t="s">
        <v>1325</v>
      </c>
      <c r="Q1186" s="5" t="str">
        <f>VLOOKUP(U1186,'CHART OF ACCOUNTS'!$A$2:$B$328,2,FALSE)</f>
        <v>Hospital Revenue-In Patient</v>
      </c>
      <c r="R1186">
        <v>1</v>
      </c>
      <c r="S1186">
        <v>3542.9</v>
      </c>
      <c r="U1186" t="s">
        <v>616</v>
      </c>
      <c r="X1186" t="s">
        <v>1030</v>
      </c>
    </row>
    <row r="1187" spans="1:24" ht="16" x14ac:dyDescent="0.2">
      <c r="A1187" t="s">
        <v>1346</v>
      </c>
      <c r="K1187" t="s">
        <v>1347</v>
      </c>
      <c r="L1187" t="s">
        <v>1348</v>
      </c>
      <c r="M1187" t="s">
        <v>1325</v>
      </c>
      <c r="N1187" t="s">
        <v>1325</v>
      </c>
      <c r="Q1187" s="5" t="str">
        <f>VLOOKUP(U1187,'CHART OF ACCOUNTS'!$A$2:$B$328,2,FALSE)</f>
        <v>Hospital Revenue-In Patient</v>
      </c>
      <c r="R1187">
        <v>1</v>
      </c>
      <c r="S1187">
        <v>539.49</v>
      </c>
      <c r="U1187" t="s">
        <v>616</v>
      </c>
      <c r="X1187" t="s">
        <v>1022</v>
      </c>
    </row>
    <row r="1188" spans="1:24" ht="16" x14ac:dyDescent="0.2">
      <c r="A1188" t="s">
        <v>1346</v>
      </c>
      <c r="K1188" t="s">
        <v>1347</v>
      </c>
      <c r="L1188" t="s">
        <v>1348</v>
      </c>
      <c r="M1188" t="s">
        <v>1325</v>
      </c>
      <c r="N1188" t="s">
        <v>1325</v>
      </c>
      <c r="Q1188" s="5" t="str">
        <f>VLOOKUP(U1188,'CHART OF ACCOUNTS'!$A$2:$B$328,2,FALSE)</f>
        <v>Hospital Revenue-In Patient</v>
      </c>
      <c r="R1188">
        <v>1</v>
      </c>
      <c r="S1188">
        <v>5100</v>
      </c>
      <c r="U1188" t="s">
        <v>616</v>
      </c>
      <c r="X1188" t="s">
        <v>1023</v>
      </c>
    </row>
    <row r="1189" spans="1:24" ht="16" x14ac:dyDescent="0.2">
      <c r="A1189" t="s">
        <v>1346</v>
      </c>
      <c r="K1189" t="s">
        <v>1347</v>
      </c>
      <c r="L1189" t="s">
        <v>1348</v>
      </c>
      <c r="M1189" t="s">
        <v>1325</v>
      </c>
      <c r="N1189" t="s">
        <v>1325</v>
      </c>
      <c r="Q1189" s="5" t="str">
        <f>VLOOKUP(U1189,'CHART OF ACCOUNTS'!$A$2:$B$328,2,FALSE)</f>
        <v>Hospital Revenue-In Patient</v>
      </c>
      <c r="R1189">
        <v>1</v>
      </c>
      <c r="S1189">
        <v>500</v>
      </c>
      <c r="U1189" t="s">
        <v>616</v>
      </c>
      <c r="X1189" t="s">
        <v>1024</v>
      </c>
    </row>
    <row r="1190" spans="1:24" ht="16" x14ac:dyDescent="0.2">
      <c r="A1190" t="s">
        <v>1346</v>
      </c>
      <c r="K1190" t="s">
        <v>1347</v>
      </c>
      <c r="L1190" t="s">
        <v>1348</v>
      </c>
      <c r="M1190" t="s">
        <v>1325</v>
      </c>
      <c r="N1190" t="s">
        <v>1325</v>
      </c>
      <c r="Q1190" s="5" t="str">
        <f>VLOOKUP(U1190,'CHART OF ACCOUNTS'!$A$2:$B$328,2,FALSE)</f>
        <v>Accounts Payable -Doctor's Fee Liability</v>
      </c>
      <c r="R1190">
        <v>1</v>
      </c>
      <c r="S1190">
        <v>6666.67</v>
      </c>
      <c r="U1190" t="s">
        <v>437</v>
      </c>
      <c r="X1190" t="s">
        <v>1025</v>
      </c>
    </row>
    <row r="1191" spans="1:24" ht="16" x14ac:dyDescent="0.2">
      <c r="A1191" t="s">
        <v>1346</v>
      </c>
      <c r="K1191" t="s">
        <v>1347</v>
      </c>
      <c r="L1191" t="s">
        <v>1348</v>
      </c>
      <c r="M1191" t="s">
        <v>1325</v>
      </c>
      <c r="N1191" t="s">
        <v>1325</v>
      </c>
      <c r="Q1191" s="5" t="str">
        <f>VLOOKUP(U1191,'CHART OF ACCOUNTS'!$A$2:$B$328,2,FALSE)</f>
        <v>Accounts Payable -Doctor's Fee Liability</v>
      </c>
      <c r="R1191">
        <v>1</v>
      </c>
      <c r="S1191">
        <v>6666.67</v>
      </c>
      <c r="U1191" t="s">
        <v>437</v>
      </c>
      <c r="X1191" t="s">
        <v>1025</v>
      </c>
    </row>
    <row r="1192" spans="1:24" ht="16" x14ac:dyDescent="0.2">
      <c r="A1192" t="s">
        <v>1346</v>
      </c>
      <c r="K1192" t="s">
        <v>1347</v>
      </c>
      <c r="L1192" t="s">
        <v>1348</v>
      </c>
      <c r="M1192" t="s">
        <v>1325</v>
      </c>
      <c r="N1192" t="s">
        <v>1325</v>
      </c>
      <c r="Q1192" s="5" t="str">
        <f>VLOOKUP(U1192,'CHART OF ACCOUNTS'!$A$2:$B$328,2,FALSE)</f>
        <v>Hospital Discounts and Allowances-PWD/SC</v>
      </c>
      <c r="R1192">
        <v>1</v>
      </c>
      <c r="S1192">
        <v>-14246.37</v>
      </c>
      <c r="U1192" t="s">
        <v>681</v>
      </c>
      <c r="X1192" t="s">
        <v>1025</v>
      </c>
    </row>
    <row r="1193" spans="1:24" ht="16" x14ac:dyDescent="0.2">
      <c r="A1193" t="s">
        <v>1346</v>
      </c>
      <c r="K1193" t="s">
        <v>1347</v>
      </c>
      <c r="L1193" t="s">
        <v>1348</v>
      </c>
      <c r="M1193" t="s">
        <v>1325</v>
      </c>
      <c r="N1193" t="s">
        <v>1325</v>
      </c>
      <c r="Q1193" s="5" t="str">
        <f>VLOOKUP(U1193,'CHART OF ACCOUNTS'!$A$2:$B$328,2,FALSE)</f>
        <v>Accounts Receivable-PHIC-HOSPITAL FEES</v>
      </c>
      <c r="R1193">
        <v>1</v>
      </c>
      <c r="S1193">
        <v>-19600</v>
      </c>
      <c r="U1193" t="s">
        <v>65</v>
      </c>
      <c r="X1193" t="s">
        <v>1025</v>
      </c>
    </row>
    <row r="1194" spans="1:24" ht="16" x14ac:dyDescent="0.2">
      <c r="A1194" t="s">
        <v>1346</v>
      </c>
      <c r="K1194" t="s">
        <v>1347</v>
      </c>
      <c r="L1194" t="s">
        <v>1348</v>
      </c>
      <c r="M1194" t="s">
        <v>1325</v>
      </c>
      <c r="N1194" t="s">
        <v>1325</v>
      </c>
      <c r="Q1194" s="5" t="str">
        <f>VLOOKUP(U1194,'CHART OF ACCOUNTS'!$A$2:$B$328,2,FALSE)</f>
        <v>Hospital Revenue-In Patient</v>
      </c>
      <c r="R1194">
        <v>1</v>
      </c>
      <c r="S1194">
        <v>431.25</v>
      </c>
      <c r="U1194" t="s">
        <v>616</v>
      </c>
      <c r="X1194" t="s">
        <v>1040</v>
      </c>
    </row>
    <row r="1195" spans="1:24" ht="16" x14ac:dyDescent="0.2">
      <c r="A1195" t="s">
        <v>1346</v>
      </c>
      <c r="K1195" t="s">
        <v>1347</v>
      </c>
      <c r="L1195" t="s">
        <v>1348</v>
      </c>
      <c r="M1195" t="s">
        <v>1325</v>
      </c>
      <c r="N1195" t="s">
        <v>1325</v>
      </c>
      <c r="Q1195" s="5" t="str">
        <f>VLOOKUP(U1195,'CHART OF ACCOUNTS'!$A$2:$B$328,2,FALSE)</f>
        <v>Hospital Revenue-In Patient</v>
      </c>
      <c r="R1195">
        <v>1</v>
      </c>
      <c r="S1195">
        <v>3831.52</v>
      </c>
      <c r="U1195" t="s">
        <v>616</v>
      </c>
      <c r="X1195" t="s">
        <v>1026</v>
      </c>
    </row>
    <row r="1196" spans="1:24" ht="16" x14ac:dyDescent="0.2">
      <c r="A1196" t="s">
        <v>1346</v>
      </c>
      <c r="K1196" t="s">
        <v>1347</v>
      </c>
      <c r="L1196" t="s">
        <v>1348</v>
      </c>
      <c r="M1196" t="s">
        <v>1325</v>
      </c>
      <c r="N1196" t="s">
        <v>1325</v>
      </c>
      <c r="Q1196" s="5" t="str">
        <f>VLOOKUP(U1196,'CHART OF ACCOUNTS'!$A$2:$B$328,2,FALSE)</f>
        <v>Hospital Revenue-In Patient</v>
      </c>
      <c r="R1196">
        <v>1</v>
      </c>
      <c r="S1196">
        <v>5261.25</v>
      </c>
      <c r="U1196" t="s">
        <v>616</v>
      </c>
      <c r="X1196" t="s">
        <v>1027</v>
      </c>
    </row>
    <row r="1197" spans="1:24" ht="16" x14ac:dyDescent="0.2">
      <c r="A1197" t="s">
        <v>1346</v>
      </c>
      <c r="K1197" t="s">
        <v>1347</v>
      </c>
      <c r="L1197" t="s">
        <v>1348</v>
      </c>
      <c r="M1197" t="s">
        <v>1325</v>
      </c>
      <c r="N1197" t="s">
        <v>1325</v>
      </c>
      <c r="Q1197" s="5" t="str">
        <f>VLOOKUP(U1197,'CHART OF ACCOUNTS'!$A$2:$B$328,2,FALSE)</f>
        <v>Hospital Revenue-In Patient</v>
      </c>
      <c r="R1197">
        <v>1</v>
      </c>
      <c r="S1197">
        <v>1845.96</v>
      </c>
      <c r="U1197" t="s">
        <v>616</v>
      </c>
      <c r="X1197" t="s">
        <v>1028</v>
      </c>
    </row>
    <row r="1198" spans="1:24" ht="16" x14ac:dyDescent="0.2">
      <c r="A1198" t="s">
        <v>1346</v>
      </c>
      <c r="K1198" t="s">
        <v>1347</v>
      </c>
      <c r="L1198" t="s">
        <v>1348</v>
      </c>
      <c r="M1198" t="s">
        <v>1325</v>
      </c>
      <c r="N1198" t="s">
        <v>1325</v>
      </c>
      <c r="Q1198" s="5" t="str">
        <f>VLOOKUP(U1198,'CHART OF ACCOUNTS'!$A$2:$B$328,2,FALSE)</f>
        <v>Hospital Revenue-In Patient</v>
      </c>
      <c r="R1198">
        <v>1</v>
      </c>
      <c r="S1198">
        <v>26364.78</v>
      </c>
      <c r="U1198" t="s">
        <v>616</v>
      </c>
      <c r="X1198" t="s">
        <v>1029</v>
      </c>
    </row>
    <row r="1199" spans="1:24" ht="16" x14ac:dyDescent="0.2">
      <c r="A1199" t="s">
        <v>1346</v>
      </c>
      <c r="K1199" t="s">
        <v>1347</v>
      </c>
      <c r="L1199" t="s">
        <v>1348</v>
      </c>
      <c r="M1199" t="s">
        <v>1325</v>
      </c>
      <c r="N1199" t="s">
        <v>1325</v>
      </c>
      <c r="Q1199" s="5" t="str">
        <f>VLOOKUP(U1199,'CHART OF ACCOUNTS'!$A$2:$B$328,2,FALSE)</f>
        <v>Hospital Revenue-In Patient</v>
      </c>
      <c r="R1199">
        <v>1</v>
      </c>
      <c r="S1199">
        <v>2121.7800000000002</v>
      </c>
      <c r="U1199" t="s">
        <v>616</v>
      </c>
      <c r="X1199" t="s">
        <v>1080</v>
      </c>
    </row>
    <row r="1200" spans="1:24" ht="16" x14ac:dyDescent="0.2">
      <c r="A1200" t="s">
        <v>1346</v>
      </c>
      <c r="K1200" t="s">
        <v>1347</v>
      </c>
      <c r="L1200" t="s">
        <v>1348</v>
      </c>
      <c r="M1200" t="s">
        <v>1325</v>
      </c>
      <c r="N1200" t="s">
        <v>1325</v>
      </c>
      <c r="Q1200" s="5" t="str">
        <f>VLOOKUP(U1200,'CHART OF ACCOUNTS'!$A$2:$B$328,2,FALSE)</f>
        <v>Hospital Revenue-In Patient</v>
      </c>
      <c r="R1200">
        <v>1</v>
      </c>
      <c r="S1200">
        <v>25235.83</v>
      </c>
      <c r="U1200" t="s">
        <v>616</v>
      </c>
      <c r="X1200" t="s">
        <v>1030</v>
      </c>
    </row>
    <row r="1201" spans="1:24" ht="16" x14ac:dyDescent="0.2">
      <c r="A1201" t="s">
        <v>1349</v>
      </c>
      <c r="K1201" t="s">
        <v>1350</v>
      </c>
      <c r="L1201" t="s">
        <v>1351</v>
      </c>
      <c r="M1201" t="s">
        <v>1325</v>
      </c>
      <c r="N1201" t="s">
        <v>1325</v>
      </c>
      <c r="Q1201" s="5" t="str">
        <f>VLOOKUP(U1201,'CHART OF ACCOUNTS'!$A$2:$B$328,2,FALSE)</f>
        <v>Hospital Revenue-In Patient</v>
      </c>
      <c r="R1201">
        <v>1</v>
      </c>
      <c r="S1201">
        <v>1428.49</v>
      </c>
      <c r="U1201" t="s">
        <v>616</v>
      </c>
      <c r="X1201" t="s">
        <v>1022</v>
      </c>
    </row>
    <row r="1202" spans="1:24" ht="16" x14ac:dyDescent="0.2">
      <c r="A1202" t="s">
        <v>1349</v>
      </c>
      <c r="K1202" t="s">
        <v>1350</v>
      </c>
      <c r="L1202" t="s">
        <v>1351</v>
      </c>
      <c r="M1202" t="s">
        <v>1325</v>
      </c>
      <c r="N1202" t="s">
        <v>1325</v>
      </c>
      <c r="Q1202" s="5" t="str">
        <f>VLOOKUP(U1202,'CHART OF ACCOUNTS'!$A$2:$B$328,2,FALSE)</f>
        <v>Hospital Revenue-In Patient</v>
      </c>
      <c r="R1202">
        <v>1</v>
      </c>
      <c r="S1202">
        <v>7300</v>
      </c>
      <c r="U1202" t="s">
        <v>616</v>
      </c>
      <c r="X1202" t="s">
        <v>1023</v>
      </c>
    </row>
    <row r="1203" spans="1:24" ht="16" x14ac:dyDescent="0.2">
      <c r="A1203" t="s">
        <v>1349</v>
      </c>
      <c r="K1203" t="s">
        <v>1350</v>
      </c>
      <c r="L1203" t="s">
        <v>1351</v>
      </c>
      <c r="M1203" t="s">
        <v>1325</v>
      </c>
      <c r="N1203" t="s">
        <v>1325</v>
      </c>
      <c r="Q1203" s="5" t="str">
        <f>VLOOKUP(U1203,'CHART OF ACCOUNTS'!$A$2:$B$328,2,FALSE)</f>
        <v>Hospital Revenue-In Patient</v>
      </c>
      <c r="R1203">
        <v>1</v>
      </c>
      <c r="S1203">
        <v>500</v>
      </c>
      <c r="U1203" t="s">
        <v>616</v>
      </c>
      <c r="X1203" t="s">
        <v>1024</v>
      </c>
    </row>
    <row r="1204" spans="1:24" ht="16" x14ac:dyDescent="0.2">
      <c r="A1204" t="s">
        <v>1349</v>
      </c>
      <c r="K1204" t="s">
        <v>1350</v>
      </c>
      <c r="L1204" t="s">
        <v>1351</v>
      </c>
      <c r="M1204" t="s">
        <v>1325</v>
      </c>
      <c r="N1204" t="s">
        <v>1325</v>
      </c>
      <c r="Q1204" s="5" t="str">
        <f>VLOOKUP(U1204,'CHART OF ACCOUNTS'!$A$2:$B$328,2,FALSE)</f>
        <v>Accounts Payable -Doctor's Fee Liability</v>
      </c>
      <c r="R1204">
        <v>1</v>
      </c>
      <c r="S1204">
        <v>2740.89</v>
      </c>
      <c r="U1204" t="s">
        <v>437</v>
      </c>
      <c r="X1204" t="s">
        <v>1025</v>
      </c>
    </row>
    <row r="1205" spans="1:24" ht="16" x14ac:dyDescent="0.2">
      <c r="A1205" t="s">
        <v>1349</v>
      </c>
      <c r="K1205" t="s">
        <v>1350</v>
      </c>
      <c r="L1205" t="s">
        <v>1351</v>
      </c>
      <c r="M1205" t="s">
        <v>1325</v>
      </c>
      <c r="N1205" t="s">
        <v>1325</v>
      </c>
      <c r="Q1205" s="5" t="str">
        <f>VLOOKUP(U1205,'CHART OF ACCOUNTS'!$A$2:$B$328,2,FALSE)</f>
        <v>Accounts Payable -Doctor's Fee Liability</v>
      </c>
      <c r="R1205">
        <v>1</v>
      </c>
      <c r="S1205">
        <v>7466.67</v>
      </c>
      <c r="U1205" t="s">
        <v>437</v>
      </c>
      <c r="X1205" t="s">
        <v>1025</v>
      </c>
    </row>
    <row r="1206" spans="1:24" ht="16" x14ac:dyDescent="0.2">
      <c r="A1206" t="s">
        <v>1349</v>
      </c>
      <c r="K1206" t="s">
        <v>1350</v>
      </c>
      <c r="L1206" t="s">
        <v>1351</v>
      </c>
      <c r="M1206" t="s">
        <v>1325</v>
      </c>
      <c r="N1206" t="s">
        <v>1325</v>
      </c>
      <c r="Q1206" s="5" t="str">
        <f>VLOOKUP(U1206,'CHART OF ACCOUNTS'!$A$2:$B$328,2,FALSE)</f>
        <v>Accounts Receivable-Corporate-BABA YAP (TAGBILARAN CITY GOVERNMENT)</v>
      </c>
      <c r="R1206">
        <v>1</v>
      </c>
      <c r="S1206">
        <v>-10000</v>
      </c>
      <c r="U1206" t="s">
        <v>101</v>
      </c>
      <c r="X1206" t="s">
        <v>1025</v>
      </c>
    </row>
    <row r="1207" spans="1:24" ht="16" x14ac:dyDescent="0.2">
      <c r="A1207" t="s">
        <v>1349</v>
      </c>
      <c r="K1207" t="s">
        <v>1350</v>
      </c>
      <c r="L1207" t="s">
        <v>1351</v>
      </c>
      <c r="M1207" t="s">
        <v>1325</v>
      </c>
      <c r="N1207" t="s">
        <v>1325</v>
      </c>
      <c r="Q1207" s="5" t="str">
        <f>VLOOKUP(U1207,'CHART OF ACCOUNTS'!$A$2:$B$328,2,FALSE)</f>
        <v>Accounts Receivable-PHIC-HOSPITAL FEES</v>
      </c>
      <c r="R1207">
        <v>1</v>
      </c>
      <c r="S1207">
        <v>-4900</v>
      </c>
      <c r="U1207" t="s">
        <v>65</v>
      </c>
      <c r="X1207" t="s">
        <v>1025</v>
      </c>
    </row>
    <row r="1208" spans="1:24" ht="16" x14ac:dyDescent="0.2">
      <c r="A1208" t="s">
        <v>1349</v>
      </c>
      <c r="K1208" t="s">
        <v>1350</v>
      </c>
      <c r="L1208" t="s">
        <v>1351</v>
      </c>
      <c r="M1208" t="s">
        <v>1325</v>
      </c>
      <c r="N1208" t="s">
        <v>1325</v>
      </c>
      <c r="Q1208" s="5" t="str">
        <f>VLOOKUP(U1208,'CHART OF ACCOUNTS'!$A$2:$B$328,2,FALSE)</f>
        <v>Hospital Revenue-In Patient</v>
      </c>
      <c r="R1208">
        <v>1</v>
      </c>
      <c r="S1208">
        <v>6707.5</v>
      </c>
      <c r="U1208" t="s">
        <v>616</v>
      </c>
      <c r="X1208" t="s">
        <v>1025</v>
      </c>
    </row>
    <row r="1209" spans="1:24" ht="16" x14ac:dyDescent="0.2">
      <c r="A1209" t="s">
        <v>1349</v>
      </c>
      <c r="K1209" t="s">
        <v>1350</v>
      </c>
      <c r="L1209" t="s">
        <v>1351</v>
      </c>
      <c r="M1209" t="s">
        <v>1325</v>
      </c>
      <c r="N1209" t="s">
        <v>1325</v>
      </c>
      <c r="Q1209" s="5" t="str">
        <f>VLOOKUP(U1209,'CHART OF ACCOUNTS'!$A$2:$B$328,2,FALSE)</f>
        <v>Hospital Revenue-In Patient</v>
      </c>
      <c r="R1209">
        <v>1</v>
      </c>
      <c r="S1209">
        <v>4529.8500000000004</v>
      </c>
      <c r="U1209" t="s">
        <v>616</v>
      </c>
      <c r="X1209" t="s">
        <v>1040</v>
      </c>
    </row>
    <row r="1210" spans="1:24" ht="16" x14ac:dyDescent="0.2">
      <c r="A1210" t="s">
        <v>1349</v>
      </c>
      <c r="K1210" t="s">
        <v>1350</v>
      </c>
      <c r="L1210" t="s">
        <v>1351</v>
      </c>
      <c r="M1210" t="s">
        <v>1325</v>
      </c>
      <c r="N1210" t="s">
        <v>1325</v>
      </c>
      <c r="Q1210" s="5" t="str">
        <f>VLOOKUP(U1210,'CHART OF ACCOUNTS'!$A$2:$B$328,2,FALSE)</f>
        <v>Accounts Receivable-Promissory Note</v>
      </c>
      <c r="R1210">
        <v>1</v>
      </c>
      <c r="S1210">
        <v>-13966.98</v>
      </c>
      <c r="U1210" t="s">
        <v>140</v>
      </c>
      <c r="X1210" t="s">
        <v>1035</v>
      </c>
    </row>
    <row r="1211" spans="1:24" ht="16" x14ac:dyDescent="0.2">
      <c r="A1211" t="s">
        <v>1349</v>
      </c>
      <c r="K1211" t="s">
        <v>1350</v>
      </c>
      <c r="L1211" t="s">
        <v>1351</v>
      </c>
      <c r="M1211" t="s">
        <v>1325</v>
      </c>
      <c r="N1211" t="s">
        <v>1325</v>
      </c>
      <c r="Q1211" s="5" t="str">
        <f>VLOOKUP(U1211,'CHART OF ACCOUNTS'!$A$2:$B$328,2,FALSE)</f>
        <v>Hospital Revenue-In Patient</v>
      </c>
      <c r="R1211">
        <v>1</v>
      </c>
      <c r="S1211">
        <v>494.8</v>
      </c>
      <c r="U1211" t="s">
        <v>616</v>
      </c>
      <c r="X1211" t="s">
        <v>1026</v>
      </c>
    </row>
    <row r="1212" spans="1:24" ht="16" x14ac:dyDescent="0.2">
      <c r="A1212" t="s">
        <v>1349</v>
      </c>
      <c r="K1212" t="s">
        <v>1350</v>
      </c>
      <c r="L1212" t="s">
        <v>1351</v>
      </c>
      <c r="M1212" t="s">
        <v>1325</v>
      </c>
      <c r="N1212" t="s">
        <v>1325</v>
      </c>
      <c r="Q1212" s="5" t="str">
        <f>VLOOKUP(U1212,'CHART OF ACCOUNTS'!$A$2:$B$328,2,FALSE)</f>
        <v>Hospital Revenue-In Patient</v>
      </c>
      <c r="R1212">
        <v>1</v>
      </c>
      <c r="S1212">
        <v>7491.1</v>
      </c>
      <c r="U1212" t="s">
        <v>616</v>
      </c>
      <c r="X1212" t="s">
        <v>1027</v>
      </c>
    </row>
    <row r="1213" spans="1:24" ht="16" x14ac:dyDescent="0.2">
      <c r="A1213" t="s">
        <v>1349</v>
      </c>
      <c r="K1213" t="s">
        <v>1350</v>
      </c>
      <c r="L1213" t="s">
        <v>1351</v>
      </c>
      <c r="M1213" t="s">
        <v>1325</v>
      </c>
      <c r="N1213" t="s">
        <v>1325</v>
      </c>
      <c r="Q1213" s="5" t="str">
        <f>VLOOKUP(U1213,'CHART OF ACCOUNTS'!$A$2:$B$328,2,FALSE)</f>
        <v>Hospital Revenue-In Patient</v>
      </c>
      <c r="R1213">
        <v>1</v>
      </c>
      <c r="S1213">
        <v>3881.37</v>
      </c>
      <c r="U1213" t="s">
        <v>616</v>
      </c>
      <c r="X1213" t="s">
        <v>1028</v>
      </c>
    </row>
    <row r="1214" spans="1:24" ht="16" x14ac:dyDescent="0.2">
      <c r="A1214" t="s">
        <v>1349</v>
      </c>
      <c r="K1214" t="s">
        <v>1350</v>
      </c>
      <c r="L1214" t="s">
        <v>1351</v>
      </c>
      <c r="M1214" t="s">
        <v>1325</v>
      </c>
      <c r="N1214" t="s">
        <v>1325</v>
      </c>
      <c r="Q1214" s="5" t="str">
        <f>VLOOKUP(U1214,'CHART OF ACCOUNTS'!$A$2:$B$328,2,FALSE)</f>
        <v>Hospital Revenue-In Patient</v>
      </c>
      <c r="R1214">
        <v>1</v>
      </c>
      <c r="S1214">
        <v>371.99</v>
      </c>
      <c r="U1214" t="s">
        <v>616</v>
      </c>
      <c r="X1214" t="s">
        <v>1041</v>
      </c>
    </row>
    <row r="1215" spans="1:24" ht="16" x14ac:dyDescent="0.2">
      <c r="A1215" t="s">
        <v>1349</v>
      </c>
      <c r="K1215" t="s">
        <v>1350</v>
      </c>
      <c r="L1215" t="s">
        <v>1351</v>
      </c>
      <c r="M1215" t="s">
        <v>1325</v>
      </c>
      <c r="N1215" t="s">
        <v>1325</v>
      </c>
      <c r="Q1215" s="5" t="str">
        <f>VLOOKUP(U1215,'CHART OF ACCOUNTS'!$A$2:$B$328,2,FALSE)</f>
        <v>Hospital Revenue-In Patient</v>
      </c>
      <c r="R1215">
        <v>1</v>
      </c>
      <c r="S1215">
        <v>8274.25</v>
      </c>
      <c r="U1215" t="s">
        <v>616</v>
      </c>
      <c r="X1215" t="s">
        <v>1029</v>
      </c>
    </row>
    <row r="1216" spans="1:24" ht="16" x14ac:dyDescent="0.2">
      <c r="A1216" t="s">
        <v>1349</v>
      </c>
      <c r="K1216" t="s">
        <v>1350</v>
      </c>
      <c r="L1216" t="s">
        <v>1351</v>
      </c>
      <c r="M1216" t="s">
        <v>1325</v>
      </c>
      <c r="N1216" t="s">
        <v>1325</v>
      </c>
      <c r="Q1216" s="5" t="str">
        <f>VLOOKUP(U1216,'CHART OF ACCOUNTS'!$A$2:$B$328,2,FALSE)</f>
        <v>Hospital Revenue-In Patient</v>
      </c>
      <c r="R1216">
        <v>1</v>
      </c>
      <c r="S1216">
        <v>460</v>
      </c>
      <c r="U1216" t="s">
        <v>616</v>
      </c>
      <c r="X1216" t="s">
        <v>1036</v>
      </c>
    </row>
    <row r="1217" spans="1:24" ht="16" x14ac:dyDescent="0.2">
      <c r="A1217" t="s">
        <v>1349</v>
      </c>
      <c r="K1217" t="s">
        <v>1350</v>
      </c>
      <c r="L1217" t="s">
        <v>1351</v>
      </c>
      <c r="M1217" t="s">
        <v>1325</v>
      </c>
      <c r="N1217" t="s">
        <v>1325</v>
      </c>
      <c r="Q1217" s="5" t="str">
        <f>VLOOKUP(U1217,'CHART OF ACCOUNTS'!$A$2:$B$328,2,FALSE)</f>
        <v>Hospital Revenue-In Patient</v>
      </c>
      <c r="R1217">
        <v>1</v>
      </c>
      <c r="S1217">
        <v>33550.120000000003</v>
      </c>
      <c r="U1217" t="s">
        <v>616</v>
      </c>
      <c r="X1217" t="s">
        <v>1030</v>
      </c>
    </row>
    <row r="1218" spans="1:24" ht="16" x14ac:dyDescent="0.2">
      <c r="A1218" t="s">
        <v>1352</v>
      </c>
      <c r="K1218" t="s">
        <v>1353</v>
      </c>
      <c r="L1218" t="s">
        <v>1354</v>
      </c>
      <c r="M1218" t="s">
        <v>1325</v>
      </c>
      <c r="N1218" t="s">
        <v>1325</v>
      </c>
      <c r="Q1218" s="5" t="str">
        <f>VLOOKUP(U1218,'CHART OF ACCOUNTS'!$A$2:$B$328,2,FALSE)</f>
        <v>Hospital Revenue-In Patient</v>
      </c>
      <c r="R1218">
        <v>1</v>
      </c>
      <c r="S1218">
        <v>168.56</v>
      </c>
      <c r="U1218" t="s">
        <v>616</v>
      </c>
      <c r="X1218" t="s">
        <v>1022</v>
      </c>
    </row>
    <row r="1219" spans="1:24" ht="16" x14ac:dyDescent="0.2">
      <c r="A1219" t="s">
        <v>1352</v>
      </c>
      <c r="K1219" t="s">
        <v>1353</v>
      </c>
      <c r="L1219" t="s">
        <v>1354</v>
      </c>
      <c r="M1219" t="s">
        <v>1325</v>
      </c>
      <c r="N1219" t="s">
        <v>1325</v>
      </c>
      <c r="Q1219" s="5" t="str">
        <f>VLOOKUP(U1219,'CHART OF ACCOUNTS'!$A$2:$B$328,2,FALSE)</f>
        <v>Hospital Revenue-In Patient</v>
      </c>
      <c r="R1219">
        <v>1</v>
      </c>
      <c r="S1219">
        <v>4250</v>
      </c>
      <c r="U1219" t="s">
        <v>616</v>
      </c>
      <c r="X1219" t="s">
        <v>1023</v>
      </c>
    </row>
    <row r="1220" spans="1:24" ht="16" x14ac:dyDescent="0.2">
      <c r="A1220" t="s">
        <v>1352</v>
      </c>
      <c r="K1220" t="s">
        <v>1353</v>
      </c>
      <c r="L1220" t="s">
        <v>1354</v>
      </c>
      <c r="M1220" t="s">
        <v>1325</v>
      </c>
      <c r="N1220" t="s">
        <v>1325</v>
      </c>
      <c r="Q1220" s="5" t="str">
        <f>VLOOKUP(U1220,'CHART OF ACCOUNTS'!$A$2:$B$328,2,FALSE)</f>
        <v>Hospital Revenue-In Patient</v>
      </c>
      <c r="R1220">
        <v>1</v>
      </c>
      <c r="S1220">
        <v>500</v>
      </c>
      <c r="U1220" t="s">
        <v>616</v>
      </c>
      <c r="X1220" t="s">
        <v>1024</v>
      </c>
    </row>
    <row r="1221" spans="1:24" ht="16" x14ac:dyDescent="0.2">
      <c r="A1221" t="s">
        <v>1352</v>
      </c>
      <c r="K1221" t="s">
        <v>1353</v>
      </c>
      <c r="L1221" t="s">
        <v>1354</v>
      </c>
      <c r="M1221" t="s">
        <v>1325</v>
      </c>
      <c r="N1221" t="s">
        <v>1325</v>
      </c>
      <c r="Q1221" s="5" t="str">
        <f>VLOOKUP(U1221,'CHART OF ACCOUNTS'!$A$2:$B$328,2,FALSE)</f>
        <v>Accounts Payable -Doctor's Fee Liability</v>
      </c>
      <c r="R1221">
        <v>1</v>
      </c>
      <c r="S1221">
        <v>25263.16</v>
      </c>
      <c r="U1221" t="s">
        <v>437</v>
      </c>
      <c r="X1221" t="s">
        <v>1025</v>
      </c>
    </row>
    <row r="1222" spans="1:24" ht="16" x14ac:dyDescent="0.2">
      <c r="A1222" t="s">
        <v>1352</v>
      </c>
      <c r="K1222" t="s">
        <v>1353</v>
      </c>
      <c r="L1222" t="s">
        <v>1354</v>
      </c>
      <c r="M1222" t="s">
        <v>1325</v>
      </c>
      <c r="N1222" t="s">
        <v>1325</v>
      </c>
      <c r="Q1222" s="5" t="str">
        <f>VLOOKUP(U1222,'CHART OF ACCOUNTS'!$A$2:$B$328,2,FALSE)</f>
        <v>Accounts Payable -Doctor's Fee Liability</v>
      </c>
      <c r="R1222">
        <v>1</v>
      </c>
      <c r="S1222">
        <v>16666.669999999998</v>
      </c>
      <c r="U1222" t="s">
        <v>437</v>
      </c>
      <c r="X1222" t="s">
        <v>1025</v>
      </c>
    </row>
    <row r="1223" spans="1:24" ht="16" x14ac:dyDescent="0.2">
      <c r="A1223" t="s">
        <v>1352</v>
      </c>
      <c r="K1223" t="s">
        <v>1353</v>
      </c>
      <c r="L1223" t="s">
        <v>1354</v>
      </c>
      <c r="M1223" t="s">
        <v>1325</v>
      </c>
      <c r="N1223" t="s">
        <v>1325</v>
      </c>
      <c r="Q1223" s="5" t="str">
        <f>VLOOKUP(U1223,'CHART OF ACCOUNTS'!$A$2:$B$328,2,FALSE)</f>
        <v>Accounts Payable -Doctor's Fee Liability</v>
      </c>
      <c r="R1223">
        <v>1</v>
      </c>
      <c r="S1223">
        <v>11111.1</v>
      </c>
      <c r="U1223" t="s">
        <v>437</v>
      </c>
      <c r="X1223" t="s">
        <v>1025</v>
      </c>
    </row>
    <row r="1224" spans="1:24" ht="16" x14ac:dyDescent="0.2">
      <c r="A1224" t="s">
        <v>1352</v>
      </c>
      <c r="K1224" t="s">
        <v>1353</v>
      </c>
      <c r="L1224" t="s">
        <v>1354</v>
      </c>
      <c r="M1224" t="s">
        <v>1325</v>
      </c>
      <c r="N1224" t="s">
        <v>1325</v>
      </c>
      <c r="Q1224" s="5" t="str">
        <f>VLOOKUP(U1224,'CHART OF ACCOUNTS'!$A$2:$B$328,2,FALSE)</f>
        <v>Hospital Discounts and Allowances-PWD/SC</v>
      </c>
      <c r="R1224">
        <v>1</v>
      </c>
      <c r="S1224">
        <v>-15292.97</v>
      </c>
      <c r="U1224" t="s">
        <v>681</v>
      </c>
      <c r="X1224" t="s">
        <v>1025</v>
      </c>
    </row>
    <row r="1225" spans="1:24" ht="16" x14ac:dyDescent="0.2">
      <c r="A1225" t="s">
        <v>1352</v>
      </c>
      <c r="K1225" t="s">
        <v>1353</v>
      </c>
      <c r="L1225" t="s">
        <v>1354</v>
      </c>
      <c r="M1225" t="s">
        <v>1325</v>
      </c>
      <c r="N1225" t="s">
        <v>1325</v>
      </c>
      <c r="Q1225" s="5" t="str">
        <f>VLOOKUP(U1225,'CHART OF ACCOUNTS'!$A$2:$B$328,2,FALSE)</f>
        <v>Accounts Receivable-PHIC-HOSPITAL FEES</v>
      </c>
      <c r="R1225">
        <v>1</v>
      </c>
      <c r="S1225">
        <v>-4900</v>
      </c>
      <c r="U1225" t="s">
        <v>65</v>
      </c>
      <c r="X1225" t="s">
        <v>1025</v>
      </c>
    </row>
    <row r="1226" spans="1:24" ht="16" x14ac:dyDescent="0.2">
      <c r="A1226" t="s">
        <v>1352</v>
      </c>
      <c r="K1226" t="s">
        <v>1353</v>
      </c>
      <c r="L1226" t="s">
        <v>1354</v>
      </c>
      <c r="M1226" t="s">
        <v>1325</v>
      </c>
      <c r="N1226" t="s">
        <v>1325</v>
      </c>
      <c r="Q1226" s="5" t="str">
        <f>VLOOKUP(U1226,'CHART OF ACCOUNTS'!$A$2:$B$328,2,FALSE)</f>
        <v>Hospital Revenue-In Patient</v>
      </c>
      <c r="R1226">
        <v>1</v>
      </c>
      <c r="S1226">
        <v>850</v>
      </c>
      <c r="U1226" t="s">
        <v>616</v>
      </c>
      <c r="X1226" t="s">
        <v>1025</v>
      </c>
    </row>
    <row r="1227" spans="1:24" ht="16" x14ac:dyDescent="0.2">
      <c r="A1227" t="s">
        <v>1352</v>
      </c>
      <c r="K1227" t="s">
        <v>1353</v>
      </c>
      <c r="L1227" t="s">
        <v>1354</v>
      </c>
      <c r="M1227" t="s">
        <v>1325</v>
      </c>
      <c r="N1227" t="s">
        <v>1325</v>
      </c>
      <c r="Q1227" s="5" t="str">
        <f>VLOOKUP(U1227,'CHART OF ACCOUNTS'!$A$2:$B$328,2,FALSE)</f>
        <v>Hospital Revenue-In Patient</v>
      </c>
      <c r="R1227">
        <v>1</v>
      </c>
      <c r="S1227">
        <v>431.25</v>
      </c>
      <c r="U1227" t="s">
        <v>616</v>
      </c>
      <c r="X1227" t="s">
        <v>1040</v>
      </c>
    </row>
    <row r="1228" spans="1:24" ht="16" x14ac:dyDescent="0.2">
      <c r="A1228" t="s">
        <v>1352</v>
      </c>
      <c r="K1228" t="s">
        <v>1353</v>
      </c>
      <c r="L1228" t="s">
        <v>1354</v>
      </c>
      <c r="M1228" t="s">
        <v>1325</v>
      </c>
      <c r="N1228" t="s">
        <v>1325</v>
      </c>
      <c r="Q1228" s="5" t="str">
        <f>VLOOKUP(U1228,'CHART OF ACCOUNTS'!$A$2:$B$328,2,FALSE)</f>
        <v>Hospital Revenue-In Patient</v>
      </c>
      <c r="R1228">
        <v>1</v>
      </c>
      <c r="S1228">
        <v>541.55999999999995</v>
      </c>
      <c r="U1228" t="s">
        <v>616</v>
      </c>
      <c r="X1228" t="s">
        <v>1026</v>
      </c>
    </row>
    <row r="1229" spans="1:24" ht="16" x14ac:dyDescent="0.2">
      <c r="A1229" t="s">
        <v>1352</v>
      </c>
      <c r="K1229" t="s">
        <v>1353</v>
      </c>
      <c r="L1229" t="s">
        <v>1354</v>
      </c>
      <c r="M1229" t="s">
        <v>1325</v>
      </c>
      <c r="N1229" t="s">
        <v>1325</v>
      </c>
      <c r="Q1229" s="5" t="str">
        <f>VLOOKUP(U1229,'CHART OF ACCOUNTS'!$A$2:$B$328,2,FALSE)</f>
        <v>Hospital Revenue-In Patient</v>
      </c>
      <c r="R1229">
        <v>1</v>
      </c>
      <c r="S1229">
        <v>16070.1</v>
      </c>
      <c r="U1229" t="s">
        <v>616</v>
      </c>
      <c r="X1229" t="s">
        <v>1027</v>
      </c>
    </row>
    <row r="1230" spans="1:24" ht="16" x14ac:dyDescent="0.2">
      <c r="A1230" t="s">
        <v>1352</v>
      </c>
      <c r="K1230" t="s">
        <v>1353</v>
      </c>
      <c r="L1230" t="s">
        <v>1354</v>
      </c>
      <c r="M1230" t="s">
        <v>1325</v>
      </c>
      <c r="N1230" t="s">
        <v>1325</v>
      </c>
      <c r="Q1230" s="5" t="str">
        <f>VLOOKUP(U1230,'CHART OF ACCOUNTS'!$A$2:$B$328,2,FALSE)</f>
        <v>Hospital Revenue-In Patient</v>
      </c>
      <c r="R1230">
        <v>1</v>
      </c>
      <c r="S1230">
        <v>2688.46</v>
      </c>
      <c r="U1230" t="s">
        <v>616</v>
      </c>
      <c r="X1230" t="s">
        <v>1028</v>
      </c>
    </row>
    <row r="1231" spans="1:24" ht="16" x14ac:dyDescent="0.2">
      <c r="A1231" t="s">
        <v>1352</v>
      </c>
      <c r="K1231" t="s">
        <v>1353</v>
      </c>
      <c r="L1231" t="s">
        <v>1354</v>
      </c>
      <c r="M1231" t="s">
        <v>1325</v>
      </c>
      <c r="N1231" t="s">
        <v>1325</v>
      </c>
      <c r="Q1231" s="5" t="str">
        <f>VLOOKUP(U1231,'CHART OF ACCOUNTS'!$A$2:$B$328,2,FALSE)</f>
        <v>Hospital Revenue-In Patient</v>
      </c>
      <c r="R1231">
        <v>1</v>
      </c>
      <c r="S1231">
        <v>838.35</v>
      </c>
      <c r="U1231" t="s">
        <v>616</v>
      </c>
      <c r="X1231" t="s">
        <v>1029</v>
      </c>
    </row>
    <row r="1232" spans="1:24" ht="16" x14ac:dyDescent="0.2">
      <c r="A1232" t="s">
        <v>1352</v>
      </c>
      <c r="K1232" t="s">
        <v>1353</v>
      </c>
      <c r="L1232" t="s">
        <v>1354</v>
      </c>
      <c r="M1232" t="s">
        <v>1325</v>
      </c>
      <c r="N1232" t="s">
        <v>1325</v>
      </c>
      <c r="Q1232" s="5" t="str">
        <f>VLOOKUP(U1232,'CHART OF ACCOUNTS'!$A$2:$B$328,2,FALSE)</f>
        <v>Hospital Revenue-In Patient</v>
      </c>
      <c r="R1232">
        <v>1</v>
      </c>
      <c r="S1232">
        <v>27993.55</v>
      </c>
      <c r="U1232" t="s">
        <v>616</v>
      </c>
      <c r="X1232" t="s">
        <v>1080</v>
      </c>
    </row>
    <row r="1233" spans="1:24" ht="16" x14ac:dyDescent="0.2">
      <c r="A1233" t="s">
        <v>1352</v>
      </c>
      <c r="K1233" t="s">
        <v>1353</v>
      </c>
      <c r="L1233" t="s">
        <v>1354</v>
      </c>
      <c r="M1233" t="s">
        <v>1325</v>
      </c>
      <c r="N1233" t="s">
        <v>1325</v>
      </c>
      <c r="Q1233" s="5" t="str">
        <f>VLOOKUP(U1233,'CHART OF ACCOUNTS'!$A$2:$B$328,2,FALSE)</f>
        <v>Hospital Revenue-In Patient</v>
      </c>
      <c r="R1233">
        <v>1</v>
      </c>
      <c r="S1233">
        <v>22133.03</v>
      </c>
      <c r="U1233" t="s">
        <v>616</v>
      </c>
      <c r="X1233" t="s">
        <v>1030</v>
      </c>
    </row>
    <row r="1234" spans="1:24" ht="16" x14ac:dyDescent="0.2">
      <c r="A1234" t="s">
        <v>1355</v>
      </c>
      <c r="K1234" t="s">
        <v>1356</v>
      </c>
      <c r="L1234" t="s">
        <v>1357</v>
      </c>
      <c r="M1234" t="s">
        <v>1325</v>
      </c>
      <c r="N1234" t="s">
        <v>1325</v>
      </c>
      <c r="Q1234" s="5" t="str">
        <f>VLOOKUP(U1234,'CHART OF ACCOUNTS'!$A$2:$B$328,2,FALSE)</f>
        <v>Hospital Revenue-In Patient</v>
      </c>
      <c r="R1234">
        <v>1</v>
      </c>
      <c r="S1234">
        <v>6000</v>
      </c>
      <c r="U1234" t="s">
        <v>616</v>
      </c>
      <c r="X1234" t="s">
        <v>1023</v>
      </c>
    </row>
    <row r="1235" spans="1:24" ht="16" x14ac:dyDescent="0.2">
      <c r="A1235" t="s">
        <v>1355</v>
      </c>
      <c r="K1235" t="s">
        <v>1356</v>
      </c>
      <c r="L1235" t="s">
        <v>1357</v>
      </c>
      <c r="M1235" t="s">
        <v>1325</v>
      </c>
      <c r="N1235" t="s">
        <v>1325</v>
      </c>
      <c r="Q1235" s="5" t="str">
        <f>VLOOKUP(U1235,'CHART OF ACCOUNTS'!$A$2:$B$328,2,FALSE)</f>
        <v>Accounts Payable -Doctor's Fee Liability</v>
      </c>
      <c r="R1235">
        <v>1</v>
      </c>
      <c r="S1235">
        <v>13888.89</v>
      </c>
      <c r="U1235" t="s">
        <v>437</v>
      </c>
      <c r="X1235" t="s">
        <v>1025</v>
      </c>
    </row>
    <row r="1236" spans="1:24" ht="16" x14ac:dyDescent="0.2">
      <c r="A1236" t="s">
        <v>1355</v>
      </c>
      <c r="K1236" t="s">
        <v>1356</v>
      </c>
      <c r="L1236" t="s">
        <v>1357</v>
      </c>
      <c r="M1236" t="s">
        <v>1325</v>
      </c>
      <c r="N1236" t="s">
        <v>1325</v>
      </c>
      <c r="Q1236" s="5" t="str">
        <f>VLOOKUP(U1236,'CHART OF ACCOUNTS'!$A$2:$B$328,2,FALSE)</f>
        <v>Accounts Receivable-PHIC-HOSPITAL FEES</v>
      </c>
      <c r="R1236">
        <v>1</v>
      </c>
      <c r="S1236">
        <v>-11830</v>
      </c>
      <c r="U1236" t="s">
        <v>65</v>
      </c>
      <c r="X1236" t="s">
        <v>1025</v>
      </c>
    </row>
    <row r="1237" spans="1:24" ht="16" x14ac:dyDescent="0.2">
      <c r="A1237" t="s">
        <v>1355</v>
      </c>
      <c r="K1237" t="s">
        <v>1356</v>
      </c>
      <c r="L1237" t="s">
        <v>1357</v>
      </c>
      <c r="M1237" t="s">
        <v>1325</v>
      </c>
      <c r="N1237" t="s">
        <v>1325</v>
      </c>
      <c r="Q1237" s="5" t="str">
        <f>VLOOKUP(U1237,'CHART OF ACCOUNTS'!$A$2:$B$328,2,FALSE)</f>
        <v>Hospital Revenue-In Patient</v>
      </c>
      <c r="R1237">
        <v>1</v>
      </c>
      <c r="S1237">
        <v>1902.5</v>
      </c>
      <c r="U1237" t="s">
        <v>616</v>
      </c>
      <c r="X1237" t="s">
        <v>1025</v>
      </c>
    </row>
    <row r="1238" spans="1:24" ht="16" x14ac:dyDescent="0.2">
      <c r="A1238" t="s">
        <v>1355</v>
      </c>
      <c r="K1238" t="s">
        <v>1356</v>
      </c>
      <c r="L1238" t="s">
        <v>1357</v>
      </c>
      <c r="M1238" t="s">
        <v>1325</v>
      </c>
      <c r="N1238" t="s">
        <v>1325</v>
      </c>
      <c r="Q1238" s="5" t="str">
        <f>VLOOKUP(U1238,'CHART OF ACCOUNTS'!$A$2:$B$328,2,FALSE)</f>
        <v>Hospital Revenue-In Patient</v>
      </c>
      <c r="R1238">
        <v>1</v>
      </c>
      <c r="S1238">
        <v>7036.85</v>
      </c>
      <c r="U1238" t="s">
        <v>616</v>
      </c>
      <c r="X1238" t="s">
        <v>1027</v>
      </c>
    </row>
    <row r="1239" spans="1:24" ht="16" x14ac:dyDescent="0.2">
      <c r="A1239" t="s">
        <v>1355</v>
      </c>
      <c r="K1239" t="s">
        <v>1356</v>
      </c>
      <c r="L1239" t="s">
        <v>1357</v>
      </c>
      <c r="M1239" t="s">
        <v>1325</v>
      </c>
      <c r="N1239" t="s">
        <v>1325</v>
      </c>
      <c r="Q1239" s="5" t="str">
        <f>VLOOKUP(U1239,'CHART OF ACCOUNTS'!$A$2:$B$328,2,FALSE)</f>
        <v>Hospital Revenue-In Patient</v>
      </c>
      <c r="R1239">
        <v>1</v>
      </c>
      <c r="S1239">
        <v>506</v>
      </c>
      <c r="U1239" t="s">
        <v>616</v>
      </c>
      <c r="X1239" t="s">
        <v>1029</v>
      </c>
    </row>
    <row r="1240" spans="1:24" ht="16" x14ac:dyDescent="0.2">
      <c r="A1240" t="s">
        <v>1355</v>
      </c>
      <c r="K1240" t="s">
        <v>1356</v>
      </c>
      <c r="L1240" t="s">
        <v>1357</v>
      </c>
      <c r="M1240" t="s">
        <v>1325</v>
      </c>
      <c r="N1240" t="s">
        <v>1325</v>
      </c>
      <c r="Q1240" s="5" t="str">
        <f>VLOOKUP(U1240,'CHART OF ACCOUNTS'!$A$2:$B$328,2,FALSE)</f>
        <v>Hospital Revenue-In Patient</v>
      </c>
      <c r="R1240">
        <v>1</v>
      </c>
      <c r="S1240">
        <v>230</v>
      </c>
      <c r="U1240" t="s">
        <v>616</v>
      </c>
      <c r="X1240" t="s">
        <v>1036</v>
      </c>
    </row>
    <row r="1241" spans="1:24" ht="16" x14ac:dyDescent="0.2">
      <c r="A1241" t="s">
        <v>1355</v>
      </c>
      <c r="K1241" t="s">
        <v>1356</v>
      </c>
      <c r="L1241" t="s">
        <v>1357</v>
      </c>
      <c r="M1241" t="s">
        <v>1325</v>
      </c>
      <c r="N1241" t="s">
        <v>1325</v>
      </c>
      <c r="Q1241" s="5" t="str">
        <f>VLOOKUP(U1241,'CHART OF ACCOUNTS'!$A$2:$B$328,2,FALSE)</f>
        <v>Hospital Revenue-In Patient</v>
      </c>
      <c r="R1241">
        <v>1</v>
      </c>
      <c r="S1241">
        <v>13365.56</v>
      </c>
      <c r="U1241" t="s">
        <v>616</v>
      </c>
      <c r="X1241" t="s">
        <v>1101</v>
      </c>
    </row>
    <row r="1242" spans="1:24" ht="16" x14ac:dyDescent="0.2">
      <c r="A1242" t="s">
        <v>1355</v>
      </c>
      <c r="K1242" t="s">
        <v>1356</v>
      </c>
      <c r="L1242" t="s">
        <v>1357</v>
      </c>
      <c r="M1242" t="s">
        <v>1325</v>
      </c>
      <c r="N1242" t="s">
        <v>1325</v>
      </c>
      <c r="Q1242" s="5" t="str">
        <f>VLOOKUP(U1242,'CHART OF ACCOUNTS'!$A$2:$B$328,2,FALSE)</f>
        <v>Hospital Revenue-In Patient</v>
      </c>
      <c r="R1242">
        <v>1</v>
      </c>
      <c r="S1242">
        <v>5497.67</v>
      </c>
      <c r="U1242" t="s">
        <v>616</v>
      </c>
      <c r="X1242" t="s">
        <v>1030</v>
      </c>
    </row>
    <row r="1243" spans="1:24" ht="16" x14ac:dyDescent="0.2">
      <c r="A1243" t="s">
        <v>1358</v>
      </c>
      <c r="K1243" t="s">
        <v>1359</v>
      </c>
      <c r="L1243" t="s">
        <v>1360</v>
      </c>
      <c r="M1243" t="s">
        <v>1325</v>
      </c>
      <c r="N1243" t="s">
        <v>1325</v>
      </c>
      <c r="Q1243" s="5" t="str">
        <f>VLOOKUP(U1243,'CHART OF ACCOUNTS'!$A$2:$B$328,2,FALSE)</f>
        <v>Hospital Revenue-In Patient</v>
      </c>
      <c r="R1243">
        <v>1</v>
      </c>
      <c r="S1243">
        <v>5100</v>
      </c>
      <c r="U1243" t="s">
        <v>616</v>
      </c>
      <c r="X1243" t="s">
        <v>1023</v>
      </c>
    </row>
    <row r="1244" spans="1:24" ht="16" x14ac:dyDescent="0.2">
      <c r="A1244" t="s">
        <v>1358</v>
      </c>
      <c r="K1244" t="s">
        <v>1359</v>
      </c>
      <c r="L1244" t="s">
        <v>1360</v>
      </c>
      <c r="M1244" t="s">
        <v>1325</v>
      </c>
      <c r="N1244" t="s">
        <v>1325</v>
      </c>
      <c r="Q1244" s="5" t="str">
        <f>VLOOKUP(U1244,'CHART OF ACCOUNTS'!$A$2:$B$328,2,FALSE)</f>
        <v>Hospital Revenue-In Patient</v>
      </c>
      <c r="R1244">
        <v>1</v>
      </c>
      <c r="S1244">
        <v>500</v>
      </c>
      <c r="U1244" t="s">
        <v>616</v>
      </c>
      <c r="X1244" t="s">
        <v>1024</v>
      </c>
    </row>
    <row r="1245" spans="1:24" ht="16" x14ac:dyDescent="0.2">
      <c r="A1245" t="s">
        <v>1358</v>
      </c>
      <c r="K1245" t="s">
        <v>1359</v>
      </c>
      <c r="L1245" t="s">
        <v>1360</v>
      </c>
      <c r="M1245" t="s">
        <v>1325</v>
      </c>
      <c r="N1245" t="s">
        <v>1325</v>
      </c>
      <c r="Q1245" s="5" t="str">
        <f>VLOOKUP(U1245,'CHART OF ACCOUNTS'!$A$2:$B$328,2,FALSE)</f>
        <v>Accounts Payable -Doctor's Fee Liability</v>
      </c>
      <c r="R1245">
        <v>1</v>
      </c>
      <c r="S1245">
        <v>7777.78</v>
      </c>
      <c r="U1245" t="s">
        <v>437</v>
      </c>
      <c r="X1245" t="s">
        <v>1025</v>
      </c>
    </row>
    <row r="1246" spans="1:24" ht="16" x14ac:dyDescent="0.2">
      <c r="A1246" t="s">
        <v>1358</v>
      </c>
      <c r="K1246" t="s">
        <v>1359</v>
      </c>
      <c r="L1246" t="s">
        <v>1360</v>
      </c>
      <c r="M1246" t="s">
        <v>1325</v>
      </c>
      <c r="N1246" t="s">
        <v>1325</v>
      </c>
      <c r="Q1246" s="5" t="str">
        <f>VLOOKUP(U1246,'CHART OF ACCOUNTS'!$A$2:$B$328,2,FALSE)</f>
        <v>Hospital Discounts and Allowances-PWD/SC</v>
      </c>
      <c r="R1246">
        <v>1</v>
      </c>
      <c r="S1246">
        <v>-8119.12</v>
      </c>
      <c r="U1246" t="s">
        <v>681</v>
      </c>
      <c r="X1246" t="s">
        <v>1025</v>
      </c>
    </row>
    <row r="1247" spans="1:24" ht="16" x14ac:dyDescent="0.2">
      <c r="A1247" t="s">
        <v>1358</v>
      </c>
      <c r="K1247" t="s">
        <v>1359</v>
      </c>
      <c r="L1247" t="s">
        <v>1360</v>
      </c>
      <c r="M1247" t="s">
        <v>1325</v>
      </c>
      <c r="N1247" t="s">
        <v>1325</v>
      </c>
      <c r="Q1247" s="5" t="str">
        <f>VLOOKUP(U1247,'CHART OF ACCOUNTS'!$A$2:$B$328,2,FALSE)</f>
        <v>Accounts Receivable-PHIC-HOSPITAL FEES</v>
      </c>
      <c r="R1247">
        <v>1</v>
      </c>
      <c r="S1247">
        <v>-8820</v>
      </c>
      <c r="U1247" t="s">
        <v>65</v>
      </c>
      <c r="X1247" t="s">
        <v>1025</v>
      </c>
    </row>
    <row r="1248" spans="1:24" ht="16" x14ac:dyDescent="0.2">
      <c r="A1248" t="s">
        <v>1358</v>
      </c>
      <c r="K1248" t="s">
        <v>1359</v>
      </c>
      <c r="L1248" t="s">
        <v>1360</v>
      </c>
      <c r="M1248" t="s">
        <v>1325</v>
      </c>
      <c r="N1248" t="s">
        <v>1325</v>
      </c>
      <c r="Q1248" s="5" t="str">
        <f>VLOOKUP(U1248,'CHART OF ACCOUNTS'!$A$2:$B$328,2,FALSE)</f>
        <v>Hospital Revenue-In Patient</v>
      </c>
      <c r="R1248">
        <v>1</v>
      </c>
      <c r="S1248">
        <v>431.25</v>
      </c>
      <c r="U1248" t="s">
        <v>616</v>
      </c>
      <c r="X1248" t="s">
        <v>1040</v>
      </c>
    </row>
    <row r="1249" spans="1:24" ht="16" x14ac:dyDescent="0.2">
      <c r="A1249" t="s">
        <v>1358</v>
      </c>
      <c r="K1249" t="s">
        <v>1359</v>
      </c>
      <c r="L1249" t="s">
        <v>1360</v>
      </c>
      <c r="M1249" t="s">
        <v>1325</v>
      </c>
      <c r="N1249" t="s">
        <v>1325</v>
      </c>
      <c r="Q1249" s="5" t="str">
        <f>VLOOKUP(U1249,'CHART OF ACCOUNTS'!$A$2:$B$328,2,FALSE)</f>
        <v>Hospital Revenue-In Patient</v>
      </c>
      <c r="R1249">
        <v>1</v>
      </c>
      <c r="S1249">
        <v>1293.3</v>
      </c>
      <c r="U1249" t="s">
        <v>616</v>
      </c>
      <c r="X1249" t="s">
        <v>1026</v>
      </c>
    </row>
    <row r="1250" spans="1:24" ht="16" x14ac:dyDescent="0.2">
      <c r="A1250" t="s">
        <v>1358</v>
      </c>
      <c r="K1250" t="s">
        <v>1359</v>
      </c>
      <c r="L1250" t="s">
        <v>1360</v>
      </c>
      <c r="M1250" t="s">
        <v>1325</v>
      </c>
      <c r="N1250" t="s">
        <v>1325</v>
      </c>
      <c r="Q1250" s="5" t="str">
        <f>VLOOKUP(U1250,'CHART OF ACCOUNTS'!$A$2:$B$328,2,FALSE)</f>
        <v>Hospital Revenue-In Patient</v>
      </c>
      <c r="R1250">
        <v>1</v>
      </c>
      <c r="S1250">
        <v>11023.9</v>
      </c>
      <c r="U1250" t="s">
        <v>616</v>
      </c>
      <c r="X1250" t="s">
        <v>1027</v>
      </c>
    </row>
    <row r="1251" spans="1:24" ht="16" x14ac:dyDescent="0.2">
      <c r="A1251" t="s">
        <v>1358</v>
      </c>
      <c r="K1251" t="s">
        <v>1359</v>
      </c>
      <c r="L1251" t="s">
        <v>1360</v>
      </c>
      <c r="M1251" t="s">
        <v>1325</v>
      </c>
      <c r="N1251" t="s">
        <v>1325</v>
      </c>
      <c r="Q1251" s="5" t="str">
        <f>VLOOKUP(U1251,'CHART OF ACCOUNTS'!$A$2:$B$328,2,FALSE)</f>
        <v>Hospital Revenue-In Patient</v>
      </c>
      <c r="R1251">
        <v>1</v>
      </c>
      <c r="S1251">
        <v>51.75</v>
      </c>
      <c r="U1251" t="s">
        <v>616</v>
      </c>
      <c r="X1251" t="s">
        <v>1167</v>
      </c>
    </row>
    <row r="1252" spans="1:24" ht="16" x14ac:dyDescent="0.2">
      <c r="A1252" t="s">
        <v>1358</v>
      </c>
      <c r="K1252" t="s">
        <v>1359</v>
      </c>
      <c r="L1252" t="s">
        <v>1360</v>
      </c>
      <c r="M1252" t="s">
        <v>1325</v>
      </c>
      <c r="N1252" t="s">
        <v>1325</v>
      </c>
      <c r="Q1252" s="5" t="str">
        <f>VLOOKUP(U1252,'CHART OF ACCOUNTS'!$A$2:$B$328,2,FALSE)</f>
        <v>Hospital Revenue-In Patient</v>
      </c>
      <c r="R1252">
        <v>1</v>
      </c>
      <c r="S1252">
        <v>3536.62</v>
      </c>
      <c r="U1252" t="s">
        <v>616</v>
      </c>
      <c r="X1252" t="s">
        <v>1028</v>
      </c>
    </row>
    <row r="1253" spans="1:24" ht="16" x14ac:dyDescent="0.2">
      <c r="A1253" t="s">
        <v>1358</v>
      </c>
      <c r="K1253" t="s">
        <v>1359</v>
      </c>
      <c r="L1253" t="s">
        <v>1360</v>
      </c>
      <c r="M1253" t="s">
        <v>1325</v>
      </c>
      <c r="N1253" t="s">
        <v>1325</v>
      </c>
      <c r="Q1253" s="5" t="str">
        <f>VLOOKUP(U1253,'CHART OF ACCOUNTS'!$A$2:$B$328,2,FALSE)</f>
        <v>Hospital Revenue-In Patient</v>
      </c>
      <c r="R1253">
        <v>1</v>
      </c>
      <c r="S1253">
        <v>6086.95</v>
      </c>
      <c r="U1253" t="s">
        <v>616</v>
      </c>
      <c r="X1253" t="s">
        <v>1029</v>
      </c>
    </row>
    <row r="1254" spans="1:24" ht="16" x14ac:dyDescent="0.2">
      <c r="A1254" t="s">
        <v>1358</v>
      </c>
      <c r="K1254" t="s">
        <v>1359</v>
      </c>
      <c r="L1254" t="s">
        <v>1360</v>
      </c>
      <c r="M1254" t="s">
        <v>1325</v>
      </c>
      <c r="N1254" t="s">
        <v>1325</v>
      </c>
      <c r="Q1254" s="5" t="str">
        <f>VLOOKUP(U1254,'CHART OF ACCOUNTS'!$A$2:$B$328,2,FALSE)</f>
        <v>Hospital Revenue-In Patient</v>
      </c>
      <c r="R1254">
        <v>1</v>
      </c>
      <c r="S1254">
        <v>10768.65</v>
      </c>
      <c r="U1254" t="s">
        <v>616</v>
      </c>
      <c r="X1254" t="s">
        <v>1030</v>
      </c>
    </row>
    <row r="1255" spans="1:24" ht="16" x14ac:dyDescent="0.2">
      <c r="A1255" t="s">
        <v>1358</v>
      </c>
      <c r="K1255" t="s">
        <v>1359</v>
      </c>
      <c r="L1255" t="s">
        <v>1360</v>
      </c>
      <c r="M1255" t="s">
        <v>1325</v>
      </c>
      <c r="N1255" t="s">
        <v>1325</v>
      </c>
      <c r="Q1255" s="5" t="str">
        <f>VLOOKUP(U1255,'CHART OF ACCOUNTS'!$A$2:$B$328,2,FALSE)</f>
        <v>Hospital Revenue-In Patient</v>
      </c>
      <c r="R1255">
        <v>1</v>
      </c>
      <c r="S1255">
        <v>1803.2</v>
      </c>
      <c r="U1255" t="s">
        <v>616</v>
      </c>
      <c r="X1255" t="s">
        <v>1031</v>
      </c>
    </row>
    <row r="1256" spans="1:24" ht="16" x14ac:dyDescent="0.2">
      <c r="A1256" t="s">
        <v>1361</v>
      </c>
      <c r="K1256" t="s">
        <v>1362</v>
      </c>
      <c r="L1256" t="s">
        <v>1363</v>
      </c>
      <c r="M1256" t="s">
        <v>1364</v>
      </c>
      <c r="N1256" t="s">
        <v>1364</v>
      </c>
      <c r="Q1256" s="5" t="str">
        <f>VLOOKUP(U1256,'CHART OF ACCOUNTS'!$A$2:$B$328,2,FALSE)</f>
        <v>Hospital Revenue-In Patient</v>
      </c>
      <c r="R1256">
        <v>1</v>
      </c>
      <c r="S1256">
        <v>17000</v>
      </c>
      <c r="U1256" t="s">
        <v>616</v>
      </c>
      <c r="X1256" t="s">
        <v>1023</v>
      </c>
    </row>
    <row r="1257" spans="1:24" ht="16" x14ac:dyDescent="0.2">
      <c r="A1257" t="s">
        <v>1361</v>
      </c>
      <c r="K1257" t="s">
        <v>1362</v>
      </c>
      <c r="L1257" t="s">
        <v>1363</v>
      </c>
      <c r="M1257" t="s">
        <v>1364</v>
      </c>
      <c r="N1257" t="s">
        <v>1364</v>
      </c>
      <c r="Q1257" s="5" t="str">
        <f>VLOOKUP(U1257,'CHART OF ACCOUNTS'!$A$2:$B$328,2,FALSE)</f>
        <v>Hospital Revenue-In Patient</v>
      </c>
      <c r="R1257">
        <v>1</v>
      </c>
      <c r="S1257">
        <v>500</v>
      </c>
      <c r="U1257" t="s">
        <v>616</v>
      </c>
      <c r="X1257" t="s">
        <v>1024</v>
      </c>
    </row>
    <row r="1258" spans="1:24" ht="16" x14ac:dyDescent="0.2">
      <c r="A1258" t="s">
        <v>1361</v>
      </c>
      <c r="K1258" t="s">
        <v>1362</v>
      </c>
      <c r="L1258" t="s">
        <v>1363</v>
      </c>
      <c r="M1258" t="s">
        <v>1364</v>
      </c>
      <c r="N1258" t="s">
        <v>1364</v>
      </c>
      <c r="Q1258" s="5" t="str">
        <f>VLOOKUP(U1258,'CHART OF ACCOUNTS'!$A$2:$B$328,2,FALSE)</f>
        <v>Accounts Payable -Doctor's Fee Liability</v>
      </c>
      <c r="R1258">
        <v>1</v>
      </c>
      <c r="S1258">
        <v>16666.669999999998</v>
      </c>
      <c r="U1258" t="s">
        <v>437</v>
      </c>
      <c r="X1258" t="s">
        <v>1025</v>
      </c>
    </row>
    <row r="1259" spans="1:24" ht="16" x14ac:dyDescent="0.2">
      <c r="A1259" t="s">
        <v>1361</v>
      </c>
      <c r="K1259" t="s">
        <v>1362</v>
      </c>
      <c r="L1259" t="s">
        <v>1363</v>
      </c>
      <c r="M1259" t="s">
        <v>1364</v>
      </c>
      <c r="N1259" t="s">
        <v>1364</v>
      </c>
      <c r="Q1259" s="5" t="str">
        <f>VLOOKUP(U1259,'CHART OF ACCOUNTS'!$A$2:$B$328,2,FALSE)</f>
        <v>Accounts Payable -Doctor's Fee Liability</v>
      </c>
      <c r="R1259">
        <v>1</v>
      </c>
      <c r="S1259">
        <v>0</v>
      </c>
      <c r="U1259" t="s">
        <v>437</v>
      </c>
      <c r="X1259" t="s">
        <v>1025</v>
      </c>
    </row>
    <row r="1260" spans="1:24" ht="16" x14ac:dyDescent="0.2">
      <c r="A1260" t="s">
        <v>1361</v>
      </c>
      <c r="K1260" t="s">
        <v>1362</v>
      </c>
      <c r="L1260" t="s">
        <v>1363</v>
      </c>
      <c r="M1260" t="s">
        <v>1364</v>
      </c>
      <c r="N1260" t="s">
        <v>1364</v>
      </c>
      <c r="Q1260" s="5" t="str">
        <f>VLOOKUP(U1260,'CHART OF ACCOUNTS'!$A$2:$B$328,2,FALSE)</f>
        <v>Accounts Receivable-Promissory Note</v>
      </c>
      <c r="R1260">
        <v>1</v>
      </c>
      <c r="S1260">
        <v>-21545.34</v>
      </c>
      <c r="U1260" t="s">
        <v>140</v>
      </c>
      <c r="X1260" t="s">
        <v>1025</v>
      </c>
    </row>
    <row r="1261" spans="1:24" ht="16" x14ac:dyDescent="0.2">
      <c r="A1261" t="s">
        <v>1361</v>
      </c>
      <c r="K1261" t="s">
        <v>1362</v>
      </c>
      <c r="L1261" t="s">
        <v>1363</v>
      </c>
      <c r="M1261" t="s">
        <v>1364</v>
      </c>
      <c r="N1261" t="s">
        <v>1364</v>
      </c>
      <c r="Q1261" s="5" t="str">
        <f>VLOOKUP(U1261,'CHART OF ACCOUNTS'!$A$2:$B$328,2,FALSE)</f>
        <v>Hospital Revenue-In Patient</v>
      </c>
      <c r="R1261">
        <v>1</v>
      </c>
      <c r="S1261">
        <v>569.4</v>
      </c>
      <c r="U1261" t="s">
        <v>616</v>
      </c>
      <c r="X1261" t="s">
        <v>1026</v>
      </c>
    </row>
    <row r="1262" spans="1:24" ht="16" x14ac:dyDescent="0.2">
      <c r="A1262" t="s">
        <v>1361</v>
      </c>
      <c r="K1262" t="s">
        <v>1362</v>
      </c>
      <c r="L1262" t="s">
        <v>1363</v>
      </c>
      <c r="M1262" t="s">
        <v>1364</v>
      </c>
      <c r="N1262" t="s">
        <v>1364</v>
      </c>
      <c r="Q1262" s="5" t="str">
        <f>VLOOKUP(U1262,'CHART OF ACCOUNTS'!$A$2:$B$328,2,FALSE)</f>
        <v>Hospital Revenue-In Patient</v>
      </c>
      <c r="R1262">
        <v>1</v>
      </c>
      <c r="S1262">
        <v>19137.150000000001</v>
      </c>
      <c r="U1262" t="s">
        <v>616</v>
      </c>
      <c r="X1262" t="s">
        <v>1027</v>
      </c>
    </row>
    <row r="1263" spans="1:24" ht="16" x14ac:dyDescent="0.2">
      <c r="A1263" t="s">
        <v>1361</v>
      </c>
      <c r="K1263" t="s">
        <v>1362</v>
      </c>
      <c r="L1263" t="s">
        <v>1363</v>
      </c>
      <c r="M1263" t="s">
        <v>1364</v>
      </c>
      <c r="N1263" t="s">
        <v>1364</v>
      </c>
      <c r="Q1263" s="5" t="str">
        <f>VLOOKUP(U1263,'CHART OF ACCOUNTS'!$A$2:$B$328,2,FALSE)</f>
        <v>Hospital Revenue-In Patient</v>
      </c>
      <c r="R1263">
        <v>1</v>
      </c>
      <c r="S1263">
        <v>2280.46</v>
      </c>
      <c r="U1263" t="s">
        <v>616</v>
      </c>
      <c r="X1263" t="s">
        <v>1028</v>
      </c>
    </row>
    <row r="1264" spans="1:24" ht="16" x14ac:dyDescent="0.2">
      <c r="A1264" t="s">
        <v>1361</v>
      </c>
      <c r="K1264" t="s">
        <v>1362</v>
      </c>
      <c r="L1264" t="s">
        <v>1363</v>
      </c>
      <c r="M1264" t="s">
        <v>1364</v>
      </c>
      <c r="N1264" t="s">
        <v>1364</v>
      </c>
      <c r="Q1264" s="5" t="str">
        <f>VLOOKUP(U1264,'CHART OF ACCOUNTS'!$A$2:$B$328,2,FALSE)</f>
        <v>Hospital Revenue-In Patient</v>
      </c>
      <c r="R1264">
        <v>1</v>
      </c>
      <c r="S1264">
        <v>2014.8</v>
      </c>
      <c r="U1264" t="s">
        <v>616</v>
      </c>
      <c r="X1264" t="s">
        <v>1029</v>
      </c>
    </row>
    <row r="1265" spans="1:24" ht="16" x14ac:dyDescent="0.2">
      <c r="A1265" t="s">
        <v>1361</v>
      </c>
      <c r="K1265" t="s">
        <v>1362</v>
      </c>
      <c r="L1265" t="s">
        <v>1363</v>
      </c>
      <c r="M1265" t="s">
        <v>1364</v>
      </c>
      <c r="N1265" t="s">
        <v>1364</v>
      </c>
      <c r="Q1265" s="5" t="str">
        <f>VLOOKUP(U1265,'CHART OF ACCOUNTS'!$A$2:$B$328,2,FALSE)</f>
        <v>Hospital Revenue-In Patient</v>
      </c>
      <c r="R1265">
        <v>1</v>
      </c>
      <c r="S1265">
        <v>460</v>
      </c>
      <c r="U1265" t="s">
        <v>616</v>
      </c>
      <c r="X1265" t="s">
        <v>1036</v>
      </c>
    </row>
    <row r="1266" spans="1:24" ht="16" x14ac:dyDescent="0.2">
      <c r="A1266" t="s">
        <v>1361</v>
      </c>
      <c r="K1266" t="s">
        <v>1362</v>
      </c>
      <c r="L1266" t="s">
        <v>1363</v>
      </c>
      <c r="M1266" t="s">
        <v>1364</v>
      </c>
      <c r="N1266" t="s">
        <v>1364</v>
      </c>
      <c r="Q1266" s="5" t="str">
        <f>VLOOKUP(U1266,'CHART OF ACCOUNTS'!$A$2:$B$328,2,FALSE)</f>
        <v>Hospital Revenue-In Patient</v>
      </c>
      <c r="R1266">
        <v>1</v>
      </c>
      <c r="S1266">
        <v>14111.03</v>
      </c>
      <c r="U1266" t="s">
        <v>616</v>
      </c>
      <c r="X1266" t="s">
        <v>1080</v>
      </c>
    </row>
    <row r="1267" spans="1:24" ht="16" x14ac:dyDescent="0.2">
      <c r="A1267" t="s">
        <v>1361</v>
      </c>
      <c r="K1267" t="s">
        <v>1362</v>
      </c>
      <c r="L1267" t="s">
        <v>1363</v>
      </c>
      <c r="M1267" t="s">
        <v>1364</v>
      </c>
      <c r="N1267" t="s">
        <v>1364</v>
      </c>
      <c r="Q1267" s="5" t="str">
        <f>VLOOKUP(U1267,'CHART OF ACCOUNTS'!$A$2:$B$328,2,FALSE)</f>
        <v>Hospital Revenue-In Patient</v>
      </c>
      <c r="R1267">
        <v>1</v>
      </c>
      <c r="S1267">
        <v>8805.83</v>
      </c>
      <c r="U1267" t="s">
        <v>616</v>
      </c>
      <c r="X1267" t="s">
        <v>1030</v>
      </c>
    </row>
    <row r="1268" spans="1:24" ht="16" x14ac:dyDescent="0.2">
      <c r="A1268" t="s">
        <v>1361</v>
      </c>
      <c r="K1268" t="s">
        <v>1365</v>
      </c>
      <c r="L1268" t="s">
        <v>1366</v>
      </c>
      <c r="M1268" t="s">
        <v>1364</v>
      </c>
      <c r="N1268" t="s">
        <v>1364</v>
      </c>
      <c r="Q1268" s="5" t="str">
        <f>VLOOKUP(U1268,'CHART OF ACCOUNTS'!$A$2:$B$328,2,FALSE)</f>
        <v>Hospital Revenue-In Patient</v>
      </c>
      <c r="R1268">
        <v>1</v>
      </c>
      <c r="S1268">
        <v>3400</v>
      </c>
      <c r="U1268" t="s">
        <v>616</v>
      </c>
      <c r="X1268" t="s">
        <v>1025</v>
      </c>
    </row>
    <row r="1269" spans="1:24" ht="16" x14ac:dyDescent="0.2">
      <c r="A1269" t="s">
        <v>1367</v>
      </c>
      <c r="K1269" t="s">
        <v>1368</v>
      </c>
      <c r="L1269" t="s">
        <v>1369</v>
      </c>
      <c r="M1269" t="s">
        <v>1364</v>
      </c>
      <c r="N1269" t="s">
        <v>1364</v>
      </c>
      <c r="Q1269" s="5" t="str">
        <f>VLOOKUP(U1269,'CHART OF ACCOUNTS'!$A$2:$B$328,2,FALSE)</f>
        <v>Hospital Revenue-In Patient</v>
      </c>
      <c r="R1269">
        <v>1</v>
      </c>
      <c r="S1269">
        <v>5100</v>
      </c>
      <c r="U1269" t="s">
        <v>616</v>
      </c>
      <c r="X1269" t="s">
        <v>1023</v>
      </c>
    </row>
    <row r="1270" spans="1:24" ht="16" x14ac:dyDescent="0.2">
      <c r="A1270" t="s">
        <v>1367</v>
      </c>
      <c r="K1270" t="s">
        <v>1368</v>
      </c>
      <c r="L1270" t="s">
        <v>1369</v>
      </c>
      <c r="M1270" t="s">
        <v>1364</v>
      </c>
      <c r="N1270" t="s">
        <v>1364</v>
      </c>
      <c r="Q1270" s="5" t="str">
        <f>VLOOKUP(U1270,'CHART OF ACCOUNTS'!$A$2:$B$328,2,FALSE)</f>
        <v>Hospital Revenue-In Patient</v>
      </c>
      <c r="R1270">
        <v>1</v>
      </c>
      <c r="S1270">
        <v>500</v>
      </c>
      <c r="U1270" t="s">
        <v>616</v>
      </c>
      <c r="X1270" t="s">
        <v>1024</v>
      </c>
    </row>
    <row r="1271" spans="1:24" ht="16" x14ac:dyDescent="0.2">
      <c r="A1271" t="s">
        <v>1367</v>
      </c>
      <c r="K1271" t="s">
        <v>1368</v>
      </c>
      <c r="L1271" t="s">
        <v>1369</v>
      </c>
      <c r="M1271" t="s">
        <v>1364</v>
      </c>
      <c r="N1271" t="s">
        <v>1364</v>
      </c>
      <c r="Q1271" s="5" t="str">
        <f>VLOOKUP(U1271,'CHART OF ACCOUNTS'!$A$2:$B$328,2,FALSE)</f>
        <v>Accounts Payable -Doctor's Fee Liability</v>
      </c>
      <c r="R1271">
        <v>1</v>
      </c>
      <c r="S1271">
        <v>0</v>
      </c>
      <c r="U1271" t="s">
        <v>437</v>
      </c>
      <c r="X1271" t="s">
        <v>1025</v>
      </c>
    </row>
    <row r="1272" spans="1:24" ht="16" x14ac:dyDescent="0.2">
      <c r="A1272" t="s">
        <v>1367</v>
      </c>
      <c r="K1272" t="s">
        <v>1368</v>
      </c>
      <c r="L1272" t="s">
        <v>1369</v>
      </c>
      <c r="M1272" t="s">
        <v>1364</v>
      </c>
      <c r="N1272" t="s">
        <v>1364</v>
      </c>
      <c r="Q1272" s="5" t="str">
        <f>VLOOKUP(U1272,'CHART OF ACCOUNTS'!$A$2:$B$328,2,FALSE)</f>
        <v>Hospital Discounts and Allowances-Admin/Employee</v>
      </c>
      <c r="R1272">
        <v>1</v>
      </c>
      <c r="S1272">
        <v>-3347.75</v>
      </c>
      <c r="U1272" t="s">
        <v>678</v>
      </c>
      <c r="X1272" t="s">
        <v>1025</v>
      </c>
    </row>
    <row r="1273" spans="1:24" ht="16" x14ac:dyDescent="0.2">
      <c r="A1273" t="s">
        <v>1367</v>
      </c>
      <c r="K1273" t="s">
        <v>1368</v>
      </c>
      <c r="L1273" t="s">
        <v>1369</v>
      </c>
      <c r="M1273" t="s">
        <v>1364</v>
      </c>
      <c r="N1273" t="s">
        <v>1364</v>
      </c>
      <c r="Q1273" s="5" t="str">
        <f>VLOOKUP(U1273,'CHART OF ACCOUNTS'!$A$2:$B$328,2,FALSE)</f>
        <v>Accounts Receivable-PHIC-HOSPITAL FEES</v>
      </c>
      <c r="R1273">
        <v>1</v>
      </c>
      <c r="S1273">
        <v>-7000</v>
      </c>
      <c r="U1273" t="s">
        <v>65</v>
      </c>
      <c r="X1273" t="s">
        <v>1025</v>
      </c>
    </row>
    <row r="1274" spans="1:24" ht="16" x14ac:dyDescent="0.2">
      <c r="A1274" t="s">
        <v>1367</v>
      </c>
      <c r="K1274" t="s">
        <v>1368</v>
      </c>
      <c r="L1274" t="s">
        <v>1369</v>
      </c>
      <c r="M1274" t="s">
        <v>1364</v>
      </c>
      <c r="N1274" t="s">
        <v>1364</v>
      </c>
      <c r="Q1274" s="5" t="str">
        <f>VLOOKUP(U1274,'CHART OF ACCOUNTS'!$A$2:$B$328,2,FALSE)</f>
        <v>Hospital Revenue-In Patient</v>
      </c>
      <c r="R1274">
        <v>1</v>
      </c>
      <c r="S1274">
        <v>3425</v>
      </c>
      <c r="U1274" t="s">
        <v>616</v>
      </c>
      <c r="X1274" t="s">
        <v>1025</v>
      </c>
    </row>
    <row r="1275" spans="1:24" ht="16" x14ac:dyDescent="0.2">
      <c r="A1275" t="s">
        <v>1367</v>
      </c>
      <c r="K1275" t="s">
        <v>1368</v>
      </c>
      <c r="L1275" t="s">
        <v>1369</v>
      </c>
      <c r="M1275" t="s">
        <v>1364</v>
      </c>
      <c r="N1275" t="s">
        <v>1364</v>
      </c>
      <c r="Q1275" s="5" t="str">
        <f>VLOOKUP(U1275,'CHART OF ACCOUNTS'!$A$2:$B$328,2,FALSE)</f>
        <v>Hospital Revenue-In Patient</v>
      </c>
      <c r="R1275">
        <v>1</v>
      </c>
      <c r="S1275">
        <v>921.52</v>
      </c>
      <c r="U1275" t="s">
        <v>616</v>
      </c>
      <c r="X1275" t="s">
        <v>1026</v>
      </c>
    </row>
    <row r="1276" spans="1:24" ht="16" x14ac:dyDescent="0.2">
      <c r="A1276" t="s">
        <v>1367</v>
      </c>
      <c r="K1276" t="s">
        <v>1368</v>
      </c>
      <c r="L1276" t="s">
        <v>1369</v>
      </c>
      <c r="M1276" t="s">
        <v>1364</v>
      </c>
      <c r="N1276" t="s">
        <v>1364</v>
      </c>
      <c r="Q1276" s="5" t="str">
        <f>VLOOKUP(U1276,'CHART OF ACCOUNTS'!$A$2:$B$328,2,FALSE)</f>
        <v>Hospital Revenue-In Patient</v>
      </c>
      <c r="R1276">
        <v>1</v>
      </c>
      <c r="S1276">
        <v>2470.1999999999998</v>
      </c>
      <c r="U1276" t="s">
        <v>616</v>
      </c>
      <c r="X1276" t="s">
        <v>1027</v>
      </c>
    </row>
    <row r="1277" spans="1:24" ht="16" x14ac:dyDescent="0.2">
      <c r="A1277" t="s">
        <v>1367</v>
      </c>
      <c r="K1277" t="s">
        <v>1368</v>
      </c>
      <c r="L1277" t="s">
        <v>1369</v>
      </c>
      <c r="M1277" t="s">
        <v>1364</v>
      </c>
      <c r="N1277" t="s">
        <v>1364</v>
      </c>
      <c r="Q1277" s="5" t="str">
        <f>VLOOKUP(U1277,'CHART OF ACCOUNTS'!$A$2:$B$328,2,FALSE)</f>
        <v>Hospital Revenue-In Patient</v>
      </c>
      <c r="R1277">
        <v>1</v>
      </c>
      <c r="S1277">
        <v>3069.56</v>
      </c>
      <c r="U1277" t="s">
        <v>616</v>
      </c>
      <c r="X1277" t="s">
        <v>1028</v>
      </c>
    </row>
    <row r="1278" spans="1:24" ht="16" x14ac:dyDescent="0.2">
      <c r="A1278" t="s">
        <v>1367</v>
      </c>
      <c r="K1278" t="s">
        <v>1368</v>
      </c>
      <c r="L1278" t="s">
        <v>1369</v>
      </c>
      <c r="M1278" t="s">
        <v>1364</v>
      </c>
      <c r="N1278" t="s">
        <v>1364</v>
      </c>
      <c r="Q1278" s="5" t="str">
        <f>VLOOKUP(U1278,'CHART OF ACCOUNTS'!$A$2:$B$328,2,FALSE)</f>
        <v>Hospital Revenue-In Patient</v>
      </c>
      <c r="R1278">
        <v>1</v>
      </c>
      <c r="S1278">
        <v>653.20000000000005</v>
      </c>
      <c r="U1278" t="s">
        <v>616</v>
      </c>
      <c r="X1278" t="s">
        <v>1029</v>
      </c>
    </row>
    <row r="1279" spans="1:24" ht="16" x14ac:dyDescent="0.2">
      <c r="A1279" t="s">
        <v>1367</v>
      </c>
      <c r="K1279" t="s">
        <v>1368</v>
      </c>
      <c r="L1279" t="s">
        <v>1369</v>
      </c>
      <c r="M1279" t="s">
        <v>1364</v>
      </c>
      <c r="N1279" t="s">
        <v>1364</v>
      </c>
      <c r="Q1279" s="5" t="str">
        <f>VLOOKUP(U1279,'CHART OF ACCOUNTS'!$A$2:$B$328,2,FALSE)</f>
        <v>Hospital Revenue-In Patient</v>
      </c>
      <c r="R1279">
        <v>1</v>
      </c>
      <c r="S1279">
        <v>4088.49</v>
      </c>
      <c r="U1279" t="s">
        <v>616</v>
      </c>
      <c r="X1279" t="s">
        <v>1030</v>
      </c>
    </row>
    <row r="1280" spans="1:24" ht="16" x14ac:dyDescent="0.2">
      <c r="A1280" t="s">
        <v>1370</v>
      </c>
      <c r="K1280" t="s">
        <v>1371</v>
      </c>
      <c r="L1280" t="s">
        <v>1372</v>
      </c>
      <c r="M1280" t="s">
        <v>1364</v>
      </c>
      <c r="N1280" t="s">
        <v>1364</v>
      </c>
      <c r="Q1280" s="5" t="str">
        <f>VLOOKUP(U1280,'CHART OF ACCOUNTS'!$A$2:$B$328,2,FALSE)</f>
        <v>Accounts Payable -Doctor's Fee Liability</v>
      </c>
      <c r="R1280">
        <v>1</v>
      </c>
      <c r="S1280">
        <v>6912.23</v>
      </c>
      <c r="U1280" t="s">
        <v>437</v>
      </c>
      <c r="X1280" t="s">
        <v>1023</v>
      </c>
    </row>
    <row r="1281" spans="1:24" ht="16" x14ac:dyDescent="0.2">
      <c r="A1281" t="s">
        <v>1370</v>
      </c>
      <c r="K1281" t="s">
        <v>1371</v>
      </c>
      <c r="L1281" t="s">
        <v>1372</v>
      </c>
      <c r="M1281" t="s">
        <v>1364</v>
      </c>
      <c r="N1281" t="s">
        <v>1364</v>
      </c>
      <c r="Q1281" s="5" t="str">
        <f>VLOOKUP(U1281,'CHART OF ACCOUNTS'!$A$2:$B$328,2,FALSE)</f>
        <v>Hospital Revenue-In Patient</v>
      </c>
      <c r="R1281">
        <v>1</v>
      </c>
      <c r="S1281">
        <v>1700</v>
      </c>
      <c r="U1281" t="s">
        <v>616</v>
      </c>
      <c r="X1281" t="s">
        <v>1023</v>
      </c>
    </row>
    <row r="1282" spans="1:24" ht="16" x14ac:dyDescent="0.2">
      <c r="A1282" t="s">
        <v>1370</v>
      </c>
      <c r="K1282" t="s">
        <v>1371</v>
      </c>
      <c r="L1282" t="s">
        <v>1372</v>
      </c>
      <c r="M1282" t="s">
        <v>1364</v>
      </c>
      <c r="N1282" t="s">
        <v>1364</v>
      </c>
      <c r="Q1282" s="5" t="str">
        <f>VLOOKUP(U1282,'CHART OF ACCOUNTS'!$A$2:$B$328,2,FALSE)</f>
        <v>Hospital Revenue-In Patient</v>
      </c>
      <c r="R1282">
        <v>1</v>
      </c>
      <c r="S1282">
        <v>500</v>
      </c>
      <c r="U1282" t="s">
        <v>616</v>
      </c>
      <c r="X1282" t="s">
        <v>1024</v>
      </c>
    </row>
    <row r="1283" spans="1:24" ht="16" x14ac:dyDescent="0.2">
      <c r="A1283" t="s">
        <v>1370</v>
      </c>
      <c r="K1283" t="s">
        <v>1371</v>
      </c>
      <c r="L1283" t="s">
        <v>1372</v>
      </c>
      <c r="M1283" t="s">
        <v>1364</v>
      </c>
      <c r="N1283" t="s">
        <v>1364</v>
      </c>
      <c r="Q1283" s="5" t="str">
        <f>VLOOKUP(U1283,'CHART OF ACCOUNTS'!$A$2:$B$328,2,FALSE)</f>
        <v>Accounts Receivable-PHIC-HOSPITAL FEES</v>
      </c>
      <c r="R1283">
        <v>1</v>
      </c>
      <c r="S1283">
        <v>-6300</v>
      </c>
      <c r="U1283" t="s">
        <v>65</v>
      </c>
      <c r="X1283" t="s">
        <v>1025</v>
      </c>
    </row>
    <row r="1284" spans="1:24" ht="16" x14ac:dyDescent="0.2">
      <c r="A1284" t="s">
        <v>1370</v>
      </c>
      <c r="K1284" t="s">
        <v>1371</v>
      </c>
      <c r="L1284" t="s">
        <v>1372</v>
      </c>
      <c r="M1284" t="s">
        <v>1364</v>
      </c>
      <c r="N1284" t="s">
        <v>1364</v>
      </c>
      <c r="Q1284" s="5" t="str">
        <f>VLOOKUP(U1284,'CHART OF ACCOUNTS'!$A$2:$B$328,2,FALSE)</f>
        <v>Hospital Revenue-In Patient</v>
      </c>
      <c r="R1284">
        <v>1</v>
      </c>
      <c r="S1284">
        <v>1700</v>
      </c>
      <c r="U1284" t="s">
        <v>616</v>
      </c>
      <c r="X1284" t="s">
        <v>1025</v>
      </c>
    </row>
    <row r="1285" spans="1:24" ht="16" x14ac:dyDescent="0.2">
      <c r="A1285" t="s">
        <v>1370</v>
      </c>
      <c r="K1285" t="s">
        <v>1371</v>
      </c>
      <c r="L1285" t="s">
        <v>1372</v>
      </c>
      <c r="M1285" t="s">
        <v>1364</v>
      </c>
      <c r="N1285" t="s">
        <v>1364</v>
      </c>
      <c r="Q1285" s="5" t="str">
        <f>VLOOKUP(U1285,'CHART OF ACCOUNTS'!$A$2:$B$328,2,FALSE)</f>
        <v>Hospital Revenue-In Patient</v>
      </c>
      <c r="R1285">
        <v>1</v>
      </c>
      <c r="S1285">
        <v>8554.85</v>
      </c>
      <c r="U1285" t="s">
        <v>616</v>
      </c>
      <c r="X1285" t="s">
        <v>1040</v>
      </c>
    </row>
    <row r="1286" spans="1:24" ht="16" x14ac:dyDescent="0.2">
      <c r="A1286" t="s">
        <v>1370</v>
      </c>
      <c r="K1286" t="s">
        <v>1371</v>
      </c>
      <c r="L1286" t="s">
        <v>1372</v>
      </c>
      <c r="M1286" t="s">
        <v>1364</v>
      </c>
      <c r="N1286" t="s">
        <v>1364</v>
      </c>
      <c r="Q1286" s="5" t="str">
        <f>VLOOKUP(U1286,'CHART OF ACCOUNTS'!$A$2:$B$328,2,FALSE)</f>
        <v>Hospital Revenue-In Patient</v>
      </c>
      <c r="R1286">
        <v>1</v>
      </c>
      <c r="S1286">
        <v>634.20000000000005</v>
      </c>
      <c r="U1286" t="s">
        <v>616</v>
      </c>
      <c r="X1286" t="s">
        <v>1026</v>
      </c>
    </row>
    <row r="1287" spans="1:24" ht="16" x14ac:dyDescent="0.2">
      <c r="A1287" t="s">
        <v>1370</v>
      </c>
      <c r="K1287" t="s">
        <v>1371</v>
      </c>
      <c r="L1287" t="s">
        <v>1372</v>
      </c>
      <c r="M1287" t="s">
        <v>1364</v>
      </c>
      <c r="N1287" t="s">
        <v>1364</v>
      </c>
      <c r="Q1287" s="5" t="str">
        <f>VLOOKUP(U1287,'CHART OF ACCOUNTS'!$A$2:$B$328,2,FALSE)</f>
        <v>Hospital Revenue-In Patient</v>
      </c>
      <c r="R1287">
        <v>1</v>
      </c>
      <c r="S1287">
        <v>4625.3</v>
      </c>
      <c r="U1287" t="s">
        <v>616</v>
      </c>
      <c r="X1287" t="s">
        <v>1027</v>
      </c>
    </row>
    <row r="1288" spans="1:24" ht="16" x14ac:dyDescent="0.2">
      <c r="A1288" t="s">
        <v>1370</v>
      </c>
      <c r="K1288" t="s">
        <v>1371</v>
      </c>
      <c r="L1288" t="s">
        <v>1372</v>
      </c>
      <c r="M1288" t="s">
        <v>1364</v>
      </c>
      <c r="N1288" t="s">
        <v>1364</v>
      </c>
      <c r="Q1288" s="5" t="str">
        <f>VLOOKUP(U1288,'CHART OF ACCOUNTS'!$A$2:$B$328,2,FALSE)</f>
        <v>Hospital Revenue-In Patient</v>
      </c>
      <c r="R1288">
        <v>1</v>
      </c>
      <c r="S1288">
        <v>1045.58</v>
      </c>
      <c r="U1288" t="s">
        <v>616</v>
      </c>
      <c r="X1288" t="s">
        <v>1028</v>
      </c>
    </row>
    <row r="1289" spans="1:24" ht="16" x14ac:dyDescent="0.2">
      <c r="A1289" t="s">
        <v>1370</v>
      </c>
      <c r="K1289" t="s">
        <v>1371</v>
      </c>
      <c r="L1289" t="s">
        <v>1372</v>
      </c>
      <c r="M1289" t="s">
        <v>1364</v>
      </c>
      <c r="N1289" t="s">
        <v>1364</v>
      </c>
      <c r="Q1289" s="5" t="str">
        <f>VLOOKUP(U1289,'CHART OF ACCOUNTS'!$A$2:$B$328,2,FALSE)</f>
        <v>Hospital Revenue-In Patient</v>
      </c>
      <c r="R1289">
        <v>1</v>
      </c>
      <c r="S1289">
        <v>2351.75</v>
      </c>
      <c r="U1289" t="s">
        <v>616</v>
      </c>
      <c r="X1289" t="s">
        <v>1029</v>
      </c>
    </row>
    <row r="1290" spans="1:24" ht="16" x14ac:dyDescent="0.2">
      <c r="A1290" t="s">
        <v>1370</v>
      </c>
      <c r="K1290" t="s">
        <v>1371</v>
      </c>
      <c r="L1290" t="s">
        <v>1372</v>
      </c>
      <c r="M1290" t="s">
        <v>1364</v>
      </c>
      <c r="N1290" t="s">
        <v>1364</v>
      </c>
      <c r="Q1290" s="5" t="str">
        <f>VLOOKUP(U1290,'CHART OF ACCOUNTS'!$A$2:$B$328,2,FALSE)</f>
        <v>Hospital Revenue-In Patient</v>
      </c>
      <c r="R1290">
        <v>1</v>
      </c>
      <c r="S1290">
        <v>389.88</v>
      </c>
      <c r="U1290" t="s">
        <v>616</v>
      </c>
      <c r="X1290" t="s">
        <v>1030</v>
      </c>
    </row>
    <row r="1291" spans="1:24" ht="16" x14ac:dyDescent="0.2">
      <c r="A1291" t="s">
        <v>1373</v>
      </c>
      <c r="K1291" t="s">
        <v>1374</v>
      </c>
      <c r="L1291" t="s">
        <v>1375</v>
      </c>
      <c r="M1291" t="s">
        <v>1364</v>
      </c>
      <c r="N1291" t="s">
        <v>1364</v>
      </c>
      <c r="Q1291" s="5" t="str">
        <f>VLOOKUP(U1291,'CHART OF ACCOUNTS'!$A$2:$B$328,2,FALSE)</f>
        <v>Accounts Payable -Doctor's Fee Liability</v>
      </c>
      <c r="R1291">
        <v>1</v>
      </c>
      <c r="S1291">
        <v>11764.7</v>
      </c>
      <c r="U1291" t="s">
        <v>437</v>
      </c>
      <c r="X1291" t="s">
        <v>1023</v>
      </c>
    </row>
    <row r="1292" spans="1:24" ht="16" x14ac:dyDescent="0.2">
      <c r="A1292" t="s">
        <v>1373</v>
      </c>
      <c r="K1292" t="s">
        <v>1374</v>
      </c>
      <c r="L1292" t="s">
        <v>1375</v>
      </c>
      <c r="M1292" t="s">
        <v>1364</v>
      </c>
      <c r="N1292" t="s">
        <v>1364</v>
      </c>
      <c r="Q1292" s="5" t="str">
        <f>VLOOKUP(U1292,'CHART OF ACCOUNTS'!$A$2:$B$328,2,FALSE)</f>
        <v>Hospital Revenue-In Patient</v>
      </c>
      <c r="R1292">
        <v>1</v>
      </c>
      <c r="S1292">
        <v>6500</v>
      </c>
      <c r="U1292" t="s">
        <v>616</v>
      </c>
      <c r="X1292" t="s">
        <v>1023</v>
      </c>
    </row>
    <row r="1293" spans="1:24" ht="16" x14ac:dyDescent="0.2">
      <c r="A1293" t="s">
        <v>1373</v>
      </c>
      <c r="K1293" t="s">
        <v>1374</v>
      </c>
      <c r="L1293" t="s">
        <v>1375</v>
      </c>
      <c r="M1293" t="s">
        <v>1364</v>
      </c>
      <c r="N1293" t="s">
        <v>1364</v>
      </c>
      <c r="Q1293" s="5" t="str">
        <f>VLOOKUP(U1293,'CHART OF ACCOUNTS'!$A$2:$B$328,2,FALSE)</f>
        <v>Hospital Revenue-In Patient</v>
      </c>
      <c r="R1293">
        <v>1</v>
      </c>
      <c r="S1293">
        <v>500</v>
      </c>
      <c r="U1293" t="s">
        <v>616</v>
      </c>
      <c r="X1293" t="s">
        <v>1024</v>
      </c>
    </row>
    <row r="1294" spans="1:24" ht="16" x14ac:dyDescent="0.2">
      <c r="A1294" t="s">
        <v>1373</v>
      </c>
      <c r="K1294" t="s">
        <v>1374</v>
      </c>
      <c r="L1294" t="s">
        <v>1375</v>
      </c>
      <c r="M1294" t="s">
        <v>1364</v>
      </c>
      <c r="N1294" t="s">
        <v>1364</v>
      </c>
      <c r="Q1294" s="5" t="str">
        <f>VLOOKUP(U1294,'CHART OF ACCOUNTS'!$A$2:$B$328,2,FALSE)</f>
        <v>Accounts Payable -Doctor's Fee Liability</v>
      </c>
      <c r="R1294">
        <v>1</v>
      </c>
      <c r="S1294">
        <v>11111.1</v>
      </c>
      <c r="U1294" t="s">
        <v>437</v>
      </c>
      <c r="X1294" t="s">
        <v>1025</v>
      </c>
    </row>
    <row r="1295" spans="1:24" ht="16" x14ac:dyDescent="0.2">
      <c r="A1295" t="s">
        <v>1373</v>
      </c>
      <c r="K1295" t="s">
        <v>1374</v>
      </c>
      <c r="L1295" t="s">
        <v>1375</v>
      </c>
      <c r="M1295" t="s">
        <v>1364</v>
      </c>
      <c r="N1295" t="s">
        <v>1364</v>
      </c>
      <c r="Q1295" s="5" t="str">
        <f>VLOOKUP(U1295,'CHART OF ACCOUNTS'!$A$2:$B$328,2,FALSE)</f>
        <v>Hospital Discounts and Allowances-PWD/SC</v>
      </c>
      <c r="R1295">
        <v>1</v>
      </c>
      <c r="S1295">
        <v>-23816.9</v>
      </c>
      <c r="U1295" t="s">
        <v>681</v>
      </c>
      <c r="X1295" t="s">
        <v>1025</v>
      </c>
    </row>
    <row r="1296" spans="1:24" ht="16" x14ac:dyDescent="0.2">
      <c r="A1296" t="s">
        <v>1373</v>
      </c>
      <c r="K1296" t="s">
        <v>1374</v>
      </c>
      <c r="L1296" t="s">
        <v>1375</v>
      </c>
      <c r="M1296" t="s">
        <v>1364</v>
      </c>
      <c r="N1296" t="s">
        <v>1364</v>
      </c>
      <c r="Q1296" s="5" t="str">
        <f>VLOOKUP(U1296,'CHART OF ACCOUNTS'!$A$2:$B$328,2,FALSE)</f>
        <v>Accounts Receivable-PHIC-HOSPITAL FEES</v>
      </c>
      <c r="R1296">
        <v>1</v>
      </c>
      <c r="S1296">
        <v>-8820</v>
      </c>
      <c r="U1296" t="s">
        <v>65</v>
      </c>
      <c r="X1296" t="s">
        <v>1025</v>
      </c>
    </row>
    <row r="1297" spans="1:24" ht="16" x14ac:dyDescent="0.2">
      <c r="A1297" t="s">
        <v>1373</v>
      </c>
      <c r="K1297" t="s">
        <v>1374</v>
      </c>
      <c r="L1297" t="s">
        <v>1375</v>
      </c>
      <c r="M1297" t="s">
        <v>1364</v>
      </c>
      <c r="N1297" t="s">
        <v>1364</v>
      </c>
      <c r="Q1297" s="5" t="str">
        <f>VLOOKUP(U1297,'CHART OF ACCOUNTS'!$A$2:$B$328,2,FALSE)</f>
        <v>Hospital Revenue-In Patient</v>
      </c>
      <c r="R1297">
        <v>1</v>
      </c>
      <c r="S1297">
        <v>6315</v>
      </c>
      <c r="U1297" t="s">
        <v>616</v>
      </c>
      <c r="X1297" t="s">
        <v>1025</v>
      </c>
    </row>
    <row r="1298" spans="1:24" ht="16" x14ac:dyDescent="0.2">
      <c r="A1298" t="s">
        <v>1373</v>
      </c>
      <c r="K1298" t="s">
        <v>1374</v>
      </c>
      <c r="L1298" t="s">
        <v>1375</v>
      </c>
      <c r="M1298" t="s">
        <v>1364</v>
      </c>
      <c r="N1298" t="s">
        <v>1364</v>
      </c>
      <c r="Q1298" s="5" t="str">
        <f>VLOOKUP(U1298,'CHART OF ACCOUNTS'!$A$2:$B$328,2,FALSE)</f>
        <v>Hospital Revenue-In Patient</v>
      </c>
      <c r="R1298">
        <v>1</v>
      </c>
      <c r="S1298">
        <v>431.25</v>
      </c>
      <c r="U1298" t="s">
        <v>616</v>
      </c>
      <c r="X1298" t="s">
        <v>1040</v>
      </c>
    </row>
    <row r="1299" spans="1:24" ht="16" x14ac:dyDescent="0.2">
      <c r="A1299" t="s">
        <v>1373</v>
      </c>
      <c r="K1299" t="s">
        <v>1374</v>
      </c>
      <c r="L1299" t="s">
        <v>1375</v>
      </c>
      <c r="M1299" t="s">
        <v>1364</v>
      </c>
      <c r="N1299" t="s">
        <v>1364</v>
      </c>
      <c r="Q1299" s="5" t="str">
        <f>VLOOKUP(U1299,'CHART OF ACCOUNTS'!$A$2:$B$328,2,FALSE)</f>
        <v>Hospital Revenue-In Patient</v>
      </c>
      <c r="R1299">
        <v>1</v>
      </c>
      <c r="S1299">
        <v>3320.95</v>
      </c>
      <c r="U1299" t="s">
        <v>616</v>
      </c>
      <c r="X1299" t="s">
        <v>1026</v>
      </c>
    </row>
    <row r="1300" spans="1:24" ht="16" x14ac:dyDescent="0.2">
      <c r="A1300" t="s">
        <v>1373</v>
      </c>
      <c r="K1300" t="s">
        <v>1374</v>
      </c>
      <c r="L1300" t="s">
        <v>1375</v>
      </c>
      <c r="M1300" t="s">
        <v>1364</v>
      </c>
      <c r="N1300" t="s">
        <v>1364</v>
      </c>
      <c r="Q1300" s="5" t="str">
        <f>VLOOKUP(U1300,'CHART OF ACCOUNTS'!$A$2:$B$328,2,FALSE)</f>
        <v>Hospital Revenue-In Patient</v>
      </c>
      <c r="R1300">
        <v>1</v>
      </c>
      <c r="S1300">
        <v>10816.9</v>
      </c>
      <c r="U1300" t="s">
        <v>616</v>
      </c>
      <c r="X1300" t="s">
        <v>1027</v>
      </c>
    </row>
    <row r="1301" spans="1:24" ht="16" x14ac:dyDescent="0.2">
      <c r="A1301" t="s">
        <v>1373</v>
      </c>
      <c r="K1301" t="s">
        <v>1374</v>
      </c>
      <c r="L1301" t="s">
        <v>1375</v>
      </c>
      <c r="M1301" t="s">
        <v>1364</v>
      </c>
      <c r="N1301" t="s">
        <v>1364</v>
      </c>
      <c r="Q1301" s="5" t="str">
        <f>VLOOKUP(U1301,'CHART OF ACCOUNTS'!$A$2:$B$328,2,FALSE)</f>
        <v>Hospital Revenue-In Patient</v>
      </c>
      <c r="R1301">
        <v>1</v>
      </c>
      <c r="S1301">
        <v>1692.16</v>
      </c>
      <c r="U1301" t="s">
        <v>616</v>
      </c>
      <c r="X1301" t="s">
        <v>1028</v>
      </c>
    </row>
    <row r="1302" spans="1:24" ht="16" x14ac:dyDescent="0.2">
      <c r="A1302" t="s">
        <v>1373</v>
      </c>
      <c r="K1302" t="s">
        <v>1374</v>
      </c>
      <c r="L1302" t="s">
        <v>1375</v>
      </c>
      <c r="M1302" t="s">
        <v>1364</v>
      </c>
      <c r="N1302" t="s">
        <v>1364</v>
      </c>
      <c r="Q1302" s="5" t="str">
        <f>VLOOKUP(U1302,'CHART OF ACCOUNTS'!$A$2:$B$328,2,FALSE)</f>
        <v>Hospital Revenue-In Patient</v>
      </c>
      <c r="R1302">
        <v>1</v>
      </c>
      <c r="S1302">
        <v>33684.6</v>
      </c>
      <c r="U1302" t="s">
        <v>616</v>
      </c>
      <c r="X1302" t="s">
        <v>1029</v>
      </c>
    </row>
    <row r="1303" spans="1:24" ht="16" x14ac:dyDescent="0.2">
      <c r="A1303" t="s">
        <v>1373</v>
      </c>
      <c r="K1303" t="s">
        <v>1374</v>
      </c>
      <c r="L1303" t="s">
        <v>1375</v>
      </c>
      <c r="M1303" t="s">
        <v>1364</v>
      </c>
      <c r="N1303" t="s">
        <v>1364</v>
      </c>
      <c r="Q1303" s="5" t="str">
        <f>VLOOKUP(U1303,'CHART OF ACCOUNTS'!$A$2:$B$328,2,FALSE)</f>
        <v>Hospital Revenue-In Patient</v>
      </c>
      <c r="R1303">
        <v>1</v>
      </c>
      <c r="S1303">
        <v>55823.66</v>
      </c>
      <c r="U1303" t="s">
        <v>616</v>
      </c>
      <c r="X1303" t="s">
        <v>1030</v>
      </c>
    </row>
    <row r="1304" spans="1:24" ht="16" x14ac:dyDescent="0.2">
      <c r="A1304" t="s">
        <v>1376</v>
      </c>
      <c r="K1304" t="s">
        <v>1377</v>
      </c>
      <c r="L1304" t="s">
        <v>1378</v>
      </c>
      <c r="M1304" t="s">
        <v>1364</v>
      </c>
      <c r="N1304" t="s">
        <v>1364</v>
      </c>
      <c r="Q1304" s="5" t="str">
        <f>VLOOKUP(U1304,'CHART OF ACCOUNTS'!$A$2:$B$328,2,FALSE)</f>
        <v>Hospital Revenue-In Patient</v>
      </c>
      <c r="R1304">
        <v>1</v>
      </c>
      <c r="S1304">
        <v>850</v>
      </c>
      <c r="U1304" t="s">
        <v>616</v>
      </c>
      <c r="X1304" t="s">
        <v>1023</v>
      </c>
    </row>
    <row r="1305" spans="1:24" ht="16" x14ac:dyDescent="0.2">
      <c r="A1305" t="s">
        <v>1376</v>
      </c>
      <c r="K1305" t="s">
        <v>1377</v>
      </c>
      <c r="L1305" t="s">
        <v>1378</v>
      </c>
      <c r="M1305" t="s">
        <v>1364</v>
      </c>
      <c r="N1305" t="s">
        <v>1364</v>
      </c>
      <c r="Q1305" s="5" t="str">
        <f>VLOOKUP(U1305,'CHART OF ACCOUNTS'!$A$2:$B$328,2,FALSE)</f>
        <v>Accounts Payable -Doctor's Fee Liability</v>
      </c>
      <c r="R1305">
        <v>1</v>
      </c>
      <c r="S1305">
        <v>4963.96</v>
      </c>
      <c r="U1305" t="s">
        <v>437</v>
      </c>
      <c r="X1305" t="s">
        <v>1025</v>
      </c>
    </row>
    <row r="1306" spans="1:24" ht="16" x14ac:dyDescent="0.2">
      <c r="A1306" t="s">
        <v>1376</v>
      </c>
      <c r="K1306" t="s">
        <v>1377</v>
      </c>
      <c r="L1306" t="s">
        <v>1378</v>
      </c>
      <c r="M1306" t="s">
        <v>1364</v>
      </c>
      <c r="N1306" t="s">
        <v>1364</v>
      </c>
      <c r="Q1306" s="5" t="str">
        <f>VLOOKUP(U1306,'CHART OF ACCOUNTS'!$A$2:$B$328,2,FALSE)</f>
        <v>Accounts Receivable-PHIC-HOSPITAL FEES</v>
      </c>
      <c r="R1306">
        <v>1</v>
      </c>
      <c r="S1306">
        <v>-7915.68</v>
      </c>
      <c r="U1306" t="s">
        <v>65</v>
      </c>
      <c r="X1306" t="s">
        <v>1025</v>
      </c>
    </row>
    <row r="1307" spans="1:24" ht="16" x14ac:dyDescent="0.2">
      <c r="A1307" t="s">
        <v>1376</v>
      </c>
      <c r="K1307" t="s">
        <v>1377</v>
      </c>
      <c r="L1307" t="s">
        <v>1378</v>
      </c>
      <c r="M1307" t="s">
        <v>1364</v>
      </c>
      <c r="N1307" t="s">
        <v>1364</v>
      </c>
      <c r="Q1307" s="5" t="str">
        <f>VLOOKUP(U1307,'CHART OF ACCOUNTS'!$A$2:$B$328,2,FALSE)</f>
        <v>Hospital Revenue-In Patient</v>
      </c>
      <c r="R1307">
        <v>1</v>
      </c>
      <c r="S1307">
        <v>2714</v>
      </c>
      <c r="U1307" t="s">
        <v>616</v>
      </c>
      <c r="X1307" t="s">
        <v>1027</v>
      </c>
    </row>
    <row r="1308" spans="1:24" ht="16" x14ac:dyDescent="0.2">
      <c r="A1308" t="s">
        <v>1376</v>
      </c>
      <c r="K1308" t="s">
        <v>1377</v>
      </c>
      <c r="L1308" t="s">
        <v>1378</v>
      </c>
      <c r="M1308" t="s">
        <v>1364</v>
      </c>
      <c r="N1308" t="s">
        <v>1364</v>
      </c>
      <c r="Q1308" s="5" t="str">
        <f>VLOOKUP(U1308,'CHART OF ACCOUNTS'!$A$2:$B$328,2,FALSE)</f>
        <v>Hospital Revenue-In Patient</v>
      </c>
      <c r="R1308">
        <v>1</v>
      </c>
      <c r="S1308">
        <v>2875</v>
      </c>
      <c r="U1308" t="s">
        <v>616</v>
      </c>
      <c r="X1308" t="s">
        <v>1051</v>
      </c>
    </row>
    <row r="1309" spans="1:24" ht="16" x14ac:dyDescent="0.2">
      <c r="A1309" t="s">
        <v>1376</v>
      </c>
      <c r="K1309" t="s">
        <v>1377</v>
      </c>
      <c r="L1309" t="s">
        <v>1378</v>
      </c>
      <c r="M1309" t="s">
        <v>1364</v>
      </c>
      <c r="N1309" t="s">
        <v>1364</v>
      </c>
      <c r="Q1309" s="5" t="str">
        <f>VLOOKUP(U1309,'CHART OF ACCOUNTS'!$A$2:$B$328,2,FALSE)</f>
        <v>Hospital Revenue-In Patient</v>
      </c>
      <c r="R1309">
        <v>1</v>
      </c>
      <c r="S1309">
        <v>230</v>
      </c>
      <c r="U1309" t="s">
        <v>616</v>
      </c>
      <c r="X1309" t="s">
        <v>1036</v>
      </c>
    </row>
    <row r="1310" spans="1:24" ht="16" x14ac:dyDescent="0.2">
      <c r="A1310" t="s">
        <v>1376</v>
      </c>
      <c r="K1310" t="s">
        <v>1377</v>
      </c>
      <c r="L1310" t="s">
        <v>1378</v>
      </c>
      <c r="M1310" t="s">
        <v>1364</v>
      </c>
      <c r="N1310" t="s">
        <v>1364</v>
      </c>
      <c r="Q1310" s="5" t="str">
        <f>VLOOKUP(U1310,'CHART OF ACCOUNTS'!$A$2:$B$328,2,FALSE)</f>
        <v>Hospital Revenue-In Patient</v>
      </c>
      <c r="R1310">
        <v>1</v>
      </c>
      <c r="S1310">
        <v>1246.68</v>
      </c>
      <c r="U1310" t="s">
        <v>616</v>
      </c>
      <c r="X1310" t="s">
        <v>1030</v>
      </c>
    </row>
    <row r="1311" spans="1:24" ht="16" x14ac:dyDescent="0.2">
      <c r="A1311" t="s">
        <v>1379</v>
      </c>
      <c r="K1311" t="s">
        <v>1380</v>
      </c>
      <c r="L1311" t="s">
        <v>1381</v>
      </c>
      <c r="M1311" t="s">
        <v>1364</v>
      </c>
      <c r="N1311" t="s">
        <v>1364</v>
      </c>
      <c r="Q1311" s="5" t="str">
        <f>VLOOKUP(U1311,'CHART OF ACCOUNTS'!$A$2:$B$328,2,FALSE)</f>
        <v>Hospital Revenue-In Patient</v>
      </c>
      <c r="R1311">
        <v>1</v>
      </c>
      <c r="S1311">
        <v>49.49</v>
      </c>
      <c r="U1311" t="s">
        <v>616</v>
      </c>
      <c r="X1311" t="s">
        <v>1021</v>
      </c>
    </row>
    <row r="1312" spans="1:24" ht="16" x14ac:dyDescent="0.2">
      <c r="A1312" t="s">
        <v>1379</v>
      </c>
      <c r="K1312" t="s">
        <v>1380</v>
      </c>
      <c r="L1312" t="s">
        <v>1381</v>
      </c>
      <c r="M1312" t="s">
        <v>1364</v>
      </c>
      <c r="N1312" t="s">
        <v>1364</v>
      </c>
      <c r="Q1312" s="5" t="str">
        <f>VLOOKUP(U1312,'CHART OF ACCOUNTS'!$A$2:$B$328,2,FALSE)</f>
        <v>Hospital Revenue-In Patient</v>
      </c>
      <c r="R1312">
        <v>1</v>
      </c>
      <c r="S1312">
        <v>1700</v>
      </c>
      <c r="U1312" t="s">
        <v>616</v>
      </c>
      <c r="X1312" t="s">
        <v>1023</v>
      </c>
    </row>
    <row r="1313" spans="1:24" ht="16" x14ac:dyDescent="0.2">
      <c r="A1313" t="s">
        <v>1379</v>
      </c>
      <c r="K1313" t="s">
        <v>1380</v>
      </c>
      <c r="L1313" t="s">
        <v>1381</v>
      </c>
      <c r="M1313" t="s">
        <v>1364</v>
      </c>
      <c r="N1313" t="s">
        <v>1364</v>
      </c>
      <c r="Q1313" s="5" t="str">
        <f>VLOOKUP(U1313,'CHART OF ACCOUNTS'!$A$2:$B$328,2,FALSE)</f>
        <v>Hospital Revenue-In Patient</v>
      </c>
      <c r="R1313">
        <v>1</v>
      </c>
      <c r="S1313">
        <v>500</v>
      </c>
      <c r="U1313" t="s">
        <v>616</v>
      </c>
      <c r="X1313" t="s">
        <v>1024</v>
      </c>
    </row>
    <row r="1314" spans="1:24" ht="16" x14ac:dyDescent="0.2">
      <c r="A1314" t="s">
        <v>1379</v>
      </c>
      <c r="K1314" t="s">
        <v>1380</v>
      </c>
      <c r="L1314" t="s">
        <v>1381</v>
      </c>
      <c r="M1314" t="s">
        <v>1364</v>
      </c>
      <c r="N1314" t="s">
        <v>1364</v>
      </c>
      <c r="Q1314" s="5" t="str">
        <f>VLOOKUP(U1314,'CHART OF ACCOUNTS'!$A$2:$B$328,2,FALSE)</f>
        <v>Accounts Payable -Doctor's Fee Liability</v>
      </c>
      <c r="R1314">
        <v>1</v>
      </c>
      <c r="S1314">
        <v>12222.22</v>
      </c>
      <c r="U1314" t="s">
        <v>437</v>
      </c>
      <c r="X1314" t="s">
        <v>1025</v>
      </c>
    </row>
    <row r="1315" spans="1:24" ht="16" x14ac:dyDescent="0.2">
      <c r="A1315" t="s">
        <v>1379</v>
      </c>
      <c r="K1315" t="s">
        <v>1380</v>
      </c>
      <c r="L1315" t="s">
        <v>1381</v>
      </c>
      <c r="M1315" t="s">
        <v>1364</v>
      </c>
      <c r="N1315" t="s">
        <v>1364</v>
      </c>
      <c r="Q1315" s="5" t="str">
        <f>VLOOKUP(U1315,'CHART OF ACCOUNTS'!$A$2:$B$328,2,FALSE)</f>
        <v>Accounts Receivable-PHIC-HOSPITAL FEES</v>
      </c>
      <c r="R1315">
        <v>1</v>
      </c>
      <c r="S1315">
        <v>-5500</v>
      </c>
      <c r="U1315" t="s">
        <v>65</v>
      </c>
      <c r="X1315" t="s">
        <v>1025</v>
      </c>
    </row>
    <row r="1316" spans="1:24" ht="16" x14ac:dyDescent="0.2">
      <c r="A1316" t="s">
        <v>1379</v>
      </c>
      <c r="K1316" t="s">
        <v>1380</v>
      </c>
      <c r="L1316" t="s">
        <v>1381</v>
      </c>
      <c r="M1316" t="s">
        <v>1364</v>
      </c>
      <c r="N1316" t="s">
        <v>1364</v>
      </c>
      <c r="Q1316" s="5" t="str">
        <f>VLOOKUP(U1316,'CHART OF ACCOUNTS'!$A$2:$B$328,2,FALSE)</f>
        <v>Accounts Receivable-Promissory Note</v>
      </c>
      <c r="R1316">
        <v>1</v>
      </c>
      <c r="S1316">
        <v>-14564.71</v>
      </c>
      <c r="U1316" t="s">
        <v>140</v>
      </c>
      <c r="X1316" t="s">
        <v>1025</v>
      </c>
    </row>
    <row r="1317" spans="1:24" ht="16" x14ac:dyDescent="0.2">
      <c r="A1317" t="s">
        <v>1379</v>
      </c>
      <c r="K1317" t="s">
        <v>1380</v>
      </c>
      <c r="L1317" t="s">
        <v>1381</v>
      </c>
      <c r="M1317" t="s">
        <v>1364</v>
      </c>
      <c r="N1317" t="s">
        <v>1364</v>
      </c>
      <c r="Q1317" s="5" t="str">
        <f>VLOOKUP(U1317,'CHART OF ACCOUNTS'!$A$2:$B$328,2,FALSE)</f>
        <v>Hospital Revenue-In Patient</v>
      </c>
      <c r="R1317">
        <v>1</v>
      </c>
      <c r="S1317">
        <v>176.7</v>
      </c>
      <c r="U1317" t="s">
        <v>616</v>
      </c>
      <c r="X1317" t="s">
        <v>1026</v>
      </c>
    </row>
    <row r="1318" spans="1:24" ht="16" x14ac:dyDescent="0.2">
      <c r="A1318" t="s">
        <v>1379</v>
      </c>
      <c r="K1318" t="s">
        <v>1380</v>
      </c>
      <c r="L1318" t="s">
        <v>1381</v>
      </c>
      <c r="M1318" t="s">
        <v>1364</v>
      </c>
      <c r="N1318" t="s">
        <v>1364</v>
      </c>
      <c r="Q1318" s="5" t="str">
        <f>VLOOKUP(U1318,'CHART OF ACCOUNTS'!$A$2:$B$328,2,FALSE)</f>
        <v>Hospital Revenue-In Patient</v>
      </c>
      <c r="R1318">
        <v>1</v>
      </c>
      <c r="S1318">
        <v>549.70000000000005</v>
      </c>
      <c r="U1318" t="s">
        <v>616</v>
      </c>
      <c r="X1318" t="s">
        <v>1027</v>
      </c>
    </row>
    <row r="1319" spans="1:24" ht="16" x14ac:dyDescent="0.2">
      <c r="A1319" t="s">
        <v>1379</v>
      </c>
      <c r="K1319" t="s">
        <v>1380</v>
      </c>
      <c r="L1319" t="s">
        <v>1381</v>
      </c>
      <c r="M1319" t="s">
        <v>1364</v>
      </c>
      <c r="N1319" t="s">
        <v>1364</v>
      </c>
      <c r="Q1319" s="5" t="str">
        <f>VLOOKUP(U1319,'CHART OF ACCOUNTS'!$A$2:$B$328,2,FALSE)</f>
        <v>Hospital Revenue-In Patient</v>
      </c>
      <c r="R1319">
        <v>1</v>
      </c>
      <c r="S1319">
        <v>1689.86</v>
      </c>
      <c r="U1319" t="s">
        <v>616</v>
      </c>
      <c r="X1319" t="s">
        <v>1028</v>
      </c>
    </row>
    <row r="1320" spans="1:24" ht="16" x14ac:dyDescent="0.2">
      <c r="A1320" t="s">
        <v>1379</v>
      </c>
      <c r="K1320" t="s">
        <v>1380</v>
      </c>
      <c r="L1320" t="s">
        <v>1381</v>
      </c>
      <c r="M1320" t="s">
        <v>1364</v>
      </c>
      <c r="N1320" t="s">
        <v>1364</v>
      </c>
      <c r="Q1320" s="5" t="str">
        <f>VLOOKUP(U1320,'CHART OF ACCOUNTS'!$A$2:$B$328,2,FALSE)</f>
        <v>Hospital Revenue-In Patient</v>
      </c>
      <c r="R1320">
        <v>1</v>
      </c>
      <c r="S1320">
        <v>4881.54</v>
      </c>
      <c r="U1320" t="s">
        <v>616</v>
      </c>
      <c r="X1320" t="s">
        <v>1051</v>
      </c>
    </row>
    <row r="1321" spans="1:24" ht="16" x14ac:dyDescent="0.2">
      <c r="A1321" t="s">
        <v>1379</v>
      </c>
      <c r="K1321" t="s">
        <v>1380</v>
      </c>
      <c r="L1321" t="s">
        <v>1381</v>
      </c>
      <c r="M1321" t="s">
        <v>1364</v>
      </c>
      <c r="N1321" t="s">
        <v>1364</v>
      </c>
      <c r="Q1321" s="5" t="str">
        <f>VLOOKUP(U1321,'CHART OF ACCOUNTS'!$A$2:$B$328,2,FALSE)</f>
        <v>Hospital Revenue-In Patient</v>
      </c>
      <c r="R1321">
        <v>1</v>
      </c>
      <c r="S1321">
        <v>115</v>
      </c>
      <c r="U1321" t="s">
        <v>616</v>
      </c>
      <c r="X1321" t="s">
        <v>1036</v>
      </c>
    </row>
    <row r="1322" spans="1:24" ht="16" x14ac:dyDescent="0.2">
      <c r="A1322" t="s">
        <v>1379</v>
      </c>
      <c r="K1322" t="s">
        <v>1380</v>
      </c>
      <c r="L1322" t="s">
        <v>1381</v>
      </c>
      <c r="M1322" t="s">
        <v>1364</v>
      </c>
      <c r="N1322" t="s">
        <v>1364</v>
      </c>
      <c r="Q1322" s="5" t="str">
        <f>VLOOKUP(U1322,'CHART OF ACCOUNTS'!$A$2:$B$328,2,FALSE)</f>
        <v>Hospital Revenue-In Patient</v>
      </c>
      <c r="R1322">
        <v>1</v>
      </c>
      <c r="S1322">
        <v>1216.2</v>
      </c>
      <c r="U1322" t="s">
        <v>616</v>
      </c>
      <c r="X1322" t="s">
        <v>1030</v>
      </c>
    </row>
    <row r="1323" spans="1:24" ht="16" x14ac:dyDescent="0.2">
      <c r="A1323" t="s">
        <v>1382</v>
      </c>
      <c r="K1323" t="s">
        <v>1383</v>
      </c>
      <c r="L1323" t="s">
        <v>1384</v>
      </c>
      <c r="M1323" t="s">
        <v>1364</v>
      </c>
      <c r="N1323" t="s">
        <v>1364</v>
      </c>
      <c r="Q1323" s="5" t="str">
        <f>VLOOKUP(U1323,'CHART OF ACCOUNTS'!$A$2:$B$328,2,FALSE)</f>
        <v>Hospital Revenue-In Patient</v>
      </c>
      <c r="R1323">
        <v>1</v>
      </c>
      <c r="S1323">
        <v>5100</v>
      </c>
      <c r="U1323" t="s">
        <v>616</v>
      </c>
      <c r="X1323" t="s">
        <v>1023</v>
      </c>
    </row>
    <row r="1324" spans="1:24" ht="16" x14ac:dyDescent="0.2">
      <c r="A1324" t="s">
        <v>1382</v>
      </c>
      <c r="K1324" t="s">
        <v>1383</v>
      </c>
      <c r="L1324" t="s">
        <v>1384</v>
      </c>
      <c r="M1324" t="s">
        <v>1364</v>
      </c>
      <c r="N1324" t="s">
        <v>1364</v>
      </c>
      <c r="Q1324" s="5" t="str">
        <f>VLOOKUP(U1324,'CHART OF ACCOUNTS'!$A$2:$B$328,2,FALSE)</f>
        <v>Hospital Revenue-In Patient</v>
      </c>
      <c r="R1324">
        <v>1</v>
      </c>
      <c r="S1324">
        <v>500</v>
      </c>
      <c r="U1324" t="s">
        <v>616</v>
      </c>
      <c r="X1324" t="s">
        <v>1024</v>
      </c>
    </row>
    <row r="1325" spans="1:24" ht="16" x14ac:dyDescent="0.2">
      <c r="A1325" t="s">
        <v>1382</v>
      </c>
      <c r="K1325" t="s">
        <v>1383</v>
      </c>
      <c r="L1325" t="s">
        <v>1384</v>
      </c>
      <c r="M1325" t="s">
        <v>1364</v>
      </c>
      <c r="N1325" t="s">
        <v>1364</v>
      </c>
      <c r="Q1325" s="5" t="str">
        <f>VLOOKUP(U1325,'CHART OF ACCOUNTS'!$A$2:$B$328,2,FALSE)</f>
        <v>Accounts Payable -Doctor's Fee Liability</v>
      </c>
      <c r="R1325">
        <v>1</v>
      </c>
      <c r="S1325">
        <v>5263.16</v>
      </c>
      <c r="U1325" t="s">
        <v>437</v>
      </c>
      <c r="X1325" t="s">
        <v>1025</v>
      </c>
    </row>
    <row r="1326" spans="1:24" ht="16" x14ac:dyDescent="0.2">
      <c r="A1326" t="s">
        <v>1382</v>
      </c>
      <c r="K1326" t="s">
        <v>1383</v>
      </c>
      <c r="L1326" t="s">
        <v>1384</v>
      </c>
      <c r="M1326" t="s">
        <v>1364</v>
      </c>
      <c r="N1326" t="s">
        <v>1364</v>
      </c>
      <c r="Q1326" s="5" t="str">
        <f>VLOOKUP(U1326,'CHART OF ACCOUNTS'!$A$2:$B$328,2,FALSE)</f>
        <v>Accounts Payable -Doctor's Fee Liability</v>
      </c>
      <c r="R1326">
        <v>1</v>
      </c>
      <c r="S1326">
        <v>3157.89</v>
      </c>
      <c r="U1326" t="s">
        <v>437</v>
      </c>
      <c r="X1326" t="s">
        <v>1025</v>
      </c>
    </row>
    <row r="1327" spans="1:24" ht="16" x14ac:dyDescent="0.2">
      <c r="A1327" t="s">
        <v>1382</v>
      </c>
      <c r="K1327" t="s">
        <v>1383</v>
      </c>
      <c r="L1327" t="s">
        <v>1384</v>
      </c>
      <c r="M1327" t="s">
        <v>1364</v>
      </c>
      <c r="N1327" t="s">
        <v>1364</v>
      </c>
      <c r="Q1327" s="5" t="str">
        <f>VLOOKUP(U1327,'CHART OF ACCOUNTS'!$A$2:$B$328,2,FALSE)</f>
        <v>Accounts Payable -Doctor's Fee Liability</v>
      </c>
      <c r="R1327">
        <v>1</v>
      </c>
      <c r="S1327">
        <v>2222.2199999999998</v>
      </c>
      <c r="U1327" t="s">
        <v>437</v>
      </c>
      <c r="X1327" t="s">
        <v>1025</v>
      </c>
    </row>
    <row r="1328" spans="1:24" ht="16" x14ac:dyDescent="0.2">
      <c r="A1328" t="s">
        <v>1382</v>
      </c>
      <c r="K1328" t="s">
        <v>1383</v>
      </c>
      <c r="L1328" t="s">
        <v>1384</v>
      </c>
      <c r="M1328" t="s">
        <v>1364</v>
      </c>
      <c r="N1328" t="s">
        <v>1364</v>
      </c>
      <c r="Q1328" s="5" t="str">
        <f>VLOOKUP(U1328,'CHART OF ACCOUNTS'!$A$2:$B$328,2,FALSE)</f>
        <v>Hospital Discounts and Allowances-PWD/SC</v>
      </c>
      <c r="R1328">
        <v>1</v>
      </c>
      <c r="S1328">
        <v>-6955.09</v>
      </c>
      <c r="U1328" t="s">
        <v>681</v>
      </c>
      <c r="X1328" t="s">
        <v>1025</v>
      </c>
    </row>
    <row r="1329" spans="1:24" ht="16" x14ac:dyDescent="0.2">
      <c r="A1329" t="s">
        <v>1382</v>
      </c>
      <c r="K1329" t="s">
        <v>1383</v>
      </c>
      <c r="L1329" t="s">
        <v>1384</v>
      </c>
      <c r="M1329" t="s">
        <v>1364</v>
      </c>
      <c r="N1329" t="s">
        <v>1364</v>
      </c>
      <c r="Q1329" s="5" t="str">
        <f>VLOOKUP(U1329,'CHART OF ACCOUNTS'!$A$2:$B$328,2,FALSE)</f>
        <v>Accounts Receivable-PHIC-HOSPITAL FEES</v>
      </c>
      <c r="R1329">
        <v>1</v>
      </c>
      <c r="S1329">
        <v>-8540</v>
      </c>
      <c r="U1329" t="s">
        <v>65</v>
      </c>
      <c r="X1329" t="s">
        <v>1025</v>
      </c>
    </row>
    <row r="1330" spans="1:24" ht="16" x14ac:dyDescent="0.2">
      <c r="A1330" t="s">
        <v>1382</v>
      </c>
      <c r="K1330" t="s">
        <v>1383</v>
      </c>
      <c r="L1330" t="s">
        <v>1384</v>
      </c>
      <c r="M1330" t="s">
        <v>1364</v>
      </c>
      <c r="N1330" t="s">
        <v>1364</v>
      </c>
      <c r="Q1330" s="5" t="str">
        <f>VLOOKUP(U1330,'CHART OF ACCOUNTS'!$A$2:$B$328,2,FALSE)</f>
        <v>Hospital Revenue-In Patient</v>
      </c>
      <c r="R1330">
        <v>1</v>
      </c>
      <c r="S1330">
        <v>6700</v>
      </c>
      <c r="U1330" t="s">
        <v>616</v>
      </c>
      <c r="X1330" t="s">
        <v>1025</v>
      </c>
    </row>
    <row r="1331" spans="1:24" ht="16" x14ac:dyDescent="0.2">
      <c r="A1331" t="s">
        <v>1382</v>
      </c>
      <c r="K1331" t="s">
        <v>1383</v>
      </c>
      <c r="L1331" t="s">
        <v>1384</v>
      </c>
      <c r="M1331" t="s">
        <v>1364</v>
      </c>
      <c r="N1331" t="s">
        <v>1364</v>
      </c>
      <c r="Q1331" s="5" t="str">
        <f>VLOOKUP(U1331,'CHART OF ACCOUNTS'!$A$2:$B$328,2,FALSE)</f>
        <v>Hospital Revenue-In Patient</v>
      </c>
      <c r="R1331">
        <v>1</v>
      </c>
      <c r="S1331">
        <v>8221.35</v>
      </c>
      <c r="U1331" t="s">
        <v>616</v>
      </c>
      <c r="X1331" t="s">
        <v>1040</v>
      </c>
    </row>
    <row r="1332" spans="1:24" ht="16" x14ac:dyDescent="0.2">
      <c r="A1332" t="s">
        <v>1382</v>
      </c>
      <c r="K1332" t="s">
        <v>1383</v>
      </c>
      <c r="L1332" t="s">
        <v>1384</v>
      </c>
      <c r="M1332" t="s">
        <v>1364</v>
      </c>
      <c r="N1332" t="s">
        <v>1364</v>
      </c>
      <c r="Q1332" s="5" t="str">
        <f>VLOOKUP(U1332,'CHART OF ACCOUNTS'!$A$2:$B$328,2,FALSE)</f>
        <v>Hospital Revenue-In Patient</v>
      </c>
      <c r="R1332">
        <v>1</v>
      </c>
      <c r="S1332">
        <v>219.34</v>
      </c>
      <c r="U1332" t="s">
        <v>616</v>
      </c>
      <c r="X1332" t="s">
        <v>1026</v>
      </c>
    </row>
    <row r="1333" spans="1:24" ht="16" x14ac:dyDescent="0.2">
      <c r="A1333" t="s">
        <v>1382</v>
      </c>
      <c r="K1333" t="s">
        <v>1383</v>
      </c>
      <c r="L1333" t="s">
        <v>1384</v>
      </c>
      <c r="M1333" t="s">
        <v>1364</v>
      </c>
      <c r="N1333" t="s">
        <v>1364</v>
      </c>
      <c r="Q1333" s="5" t="str">
        <f>VLOOKUP(U1333,'CHART OF ACCOUNTS'!$A$2:$B$328,2,FALSE)</f>
        <v>Hospital Revenue-In Patient</v>
      </c>
      <c r="R1333">
        <v>1</v>
      </c>
      <c r="S1333">
        <v>4279.1499999999996</v>
      </c>
      <c r="U1333" t="s">
        <v>616</v>
      </c>
      <c r="X1333" t="s">
        <v>1027</v>
      </c>
    </row>
    <row r="1334" spans="1:24" ht="16" x14ac:dyDescent="0.2">
      <c r="A1334" t="s">
        <v>1382</v>
      </c>
      <c r="K1334" t="s">
        <v>1383</v>
      </c>
      <c r="L1334" t="s">
        <v>1384</v>
      </c>
      <c r="M1334" t="s">
        <v>1364</v>
      </c>
      <c r="N1334" t="s">
        <v>1364</v>
      </c>
      <c r="Q1334" s="5" t="str">
        <f>VLOOKUP(U1334,'CHART OF ACCOUNTS'!$A$2:$B$328,2,FALSE)</f>
        <v>Hospital Revenue-In Patient</v>
      </c>
      <c r="R1334">
        <v>1</v>
      </c>
      <c r="S1334">
        <v>963.19</v>
      </c>
      <c r="U1334" t="s">
        <v>616</v>
      </c>
      <c r="X1334" t="s">
        <v>1028</v>
      </c>
    </row>
    <row r="1335" spans="1:24" ht="16" x14ac:dyDescent="0.2">
      <c r="A1335" t="s">
        <v>1382</v>
      </c>
      <c r="K1335" t="s">
        <v>1383</v>
      </c>
      <c r="L1335" t="s">
        <v>1384</v>
      </c>
      <c r="M1335" t="s">
        <v>1364</v>
      </c>
      <c r="N1335" t="s">
        <v>1364</v>
      </c>
      <c r="Q1335" s="5" t="str">
        <f>VLOOKUP(U1335,'CHART OF ACCOUNTS'!$A$2:$B$328,2,FALSE)</f>
        <v>Hospital Revenue-In Patient</v>
      </c>
      <c r="R1335">
        <v>1</v>
      </c>
      <c r="S1335">
        <v>6086.95</v>
      </c>
      <c r="U1335" t="s">
        <v>616</v>
      </c>
      <c r="X1335" t="s">
        <v>1029</v>
      </c>
    </row>
    <row r="1336" spans="1:24" ht="16" x14ac:dyDescent="0.2">
      <c r="A1336" t="s">
        <v>1382</v>
      </c>
      <c r="K1336" t="s">
        <v>1383</v>
      </c>
      <c r="L1336" t="s">
        <v>1384</v>
      </c>
      <c r="M1336" t="s">
        <v>1364</v>
      </c>
      <c r="N1336" t="s">
        <v>1364</v>
      </c>
      <c r="Q1336" s="5" t="str">
        <f>VLOOKUP(U1336,'CHART OF ACCOUNTS'!$A$2:$B$328,2,FALSE)</f>
        <v>Hospital Revenue-In Patient</v>
      </c>
      <c r="R1336">
        <v>1</v>
      </c>
      <c r="S1336">
        <v>911.46</v>
      </c>
      <c r="U1336" t="s">
        <v>616</v>
      </c>
      <c r="X1336" t="s">
        <v>1030</v>
      </c>
    </row>
    <row r="1337" spans="1:24" ht="16" x14ac:dyDescent="0.2">
      <c r="A1337" t="s">
        <v>1382</v>
      </c>
      <c r="K1337" t="s">
        <v>1383</v>
      </c>
      <c r="L1337" t="s">
        <v>1384</v>
      </c>
      <c r="M1337" t="s">
        <v>1364</v>
      </c>
      <c r="N1337" t="s">
        <v>1364</v>
      </c>
      <c r="Q1337" s="5" t="str">
        <f>VLOOKUP(U1337,'CHART OF ACCOUNTS'!$A$2:$B$328,2,FALSE)</f>
        <v>Hospital Revenue-In Patient</v>
      </c>
      <c r="R1337">
        <v>1</v>
      </c>
      <c r="S1337">
        <v>1794</v>
      </c>
      <c r="U1337" t="s">
        <v>616</v>
      </c>
      <c r="X1337" t="s">
        <v>1062</v>
      </c>
    </row>
    <row r="1338" spans="1:24" ht="16" x14ac:dyDescent="0.2">
      <c r="A1338" t="s">
        <v>1385</v>
      </c>
      <c r="K1338" t="s">
        <v>1386</v>
      </c>
      <c r="L1338" t="s">
        <v>1387</v>
      </c>
      <c r="M1338" t="s">
        <v>1364</v>
      </c>
      <c r="N1338" t="s">
        <v>1364</v>
      </c>
      <c r="Q1338" s="5" t="str">
        <f>VLOOKUP(U1338,'CHART OF ACCOUNTS'!$A$2:$B$328,2,FALSE)</f>
        <v>Hospital Revenue-In Patient</v>
      </c>
      <c r="R1338">
        <v>1</v>
      </c>
      <c r="S1338">
        <v>1372.52</v>
      </c>
      <c r="U1338" t="s">
        <v>616</v>
      </c>
      <c r="X1338" t="s">
        <v>1022</v>
      </c>
    </row>
    <row r="1339" spans="1:24" ht="16" x14ac:dyDescent="0.2">
      <c r="A1339" t="s">
        <v>1385</v>
      </c>
      <c r="K1339" t="s">
        <v>1386</v>
      </c>
      <c r="L1339" t="s">
        <v>1387</v>
      </c>
      <c r="M1339" t="s">
        <v>1364</v>
      </c>
      <c r="N1339" t="s">
        <v>1364</v>
      </c>
      <c r="Q1339" s="5" t="str">
        <f>VLOOKUP(U1339,'CHART OF ACCOUNTS'!$A$2:$B$328,2,FALSE)</f>
        <v>Accounts Payable -Doctor's Fee Liability</v>
      </c>
      <c r="R1339">
        <v>1</v>
      </c>
      <c r="S1339">
        <v>14117.65</v>
      </c>
      <c r="U1339" t="s">
        <v>437</v>
      </c>
      <c r="X1339" t="s">
        <v>1023</v>
      </c>
    </row>
    <row r="1340" spans="1:24" ht="16" x14ac:dyDescent="0.2">
      <c r="A1340" t="s">
        <v>1385</v>
      </c>
      <c r="K1340" t="s">
        <v>1386</v>
      </c>
      <c r="L1340" t="s">
        <v>1387</v>
      </c>
      <c r="M1340" t="s">
        <v>1364</v>
      </c>
      <c r="N1340" t="s">
        <v>1364</v>
      </c>
      <c r="Q1340" s="5" t="str">
        <f>VLOOKUP(U1340,'CHART OF ACCOUNTS'!$A$2:$B$328,2,FALSE)</f>
        <v>Hospital Revenue-In Patient</v>
      </c>
      <c r="R1340">
        <v>1</v>
      </c>
      <c r="S1340">
        <v>10500</v>
      </c>
      <c r="U1340" t="s">
        <v>616</v>
      </c>
      <c r="X1340" t="s">
        <v>1023</v>
      </c>
    </row>
    <row r="1341" spans="1:24" ht="16" x14ac:dyDescent="0.2">
      <c r="A1341" t="s">
        <v>1385</v>
      </c>
      <c r="K1341" t="s">
        <v>1386</v>
      </c>
      <c r="L1341" t="s">
        <v>1387</v>
      </c>
      <c r="M1341" t="s">
        <v>1364</v>
      </c>
      <c r="N1341" t="s">
        <v>1364</v>
      </c>
      <c r="Q1341" s="5" t="str">
        <f>VLOOKUP(U1341,'CHART OF ACCOUNTS'!$A$2:$B$328,2,FALSE)</f>
        <v>Hospital Revenue-In Patient</v>
      </c>
      <c r="R1341">
        <v>1</v>
      </c>
      <c r="S1341">
        <v>500</v>
      </c>
      <c r="U1341" t="s">
        <v>616</v>
      </c>
      <c r="X1341" t="s">
        <v>1024</v>
      </c>
    </row>
    <row r="1342" spans="1:24" ht="16" x14ac:dyDescent="0.2">
      <c r="A1342" t="s">
        <v>1385</v>
      </c>
      <c r="K1342" t="s">
        <v>1386</v>
      </c>
      <c r="L1342" t="s">
        <v>1387</v>
      </c>
      <c r="M1342" t="s">
        <v>1364</v>
      </c>
      <c r="N1342" t="s">
        <v>1364</v>
      </c>
      <c r="Q1342" s="5" t="str">
        <f>VLOOKUP(U1342,'CHART OF ACCOUNTS'!$A$2:$B$328,2,FALSE)</f>
        <v>Accounts Payable -Doctor's Fee Liability</v>
      </c>
      <c r="R1342">
        <v>1</v>
      </c>
      <c r="S1342">
        <v>8888.9</v>
      </c>
      <c r="U1342" t="s">
        <v>437</v>
      </c>
      <c r="X1342" t="s">
        <v>1025</v>
      </c>
    </row>
    <row r="1343" spans="1:24" ht="16" x14ac:dyDescent="0.2">
      <c r="A1343" t="s">
        <v>1385</v>
      </c>
      <c r="K1343" t="s">
        <v>1386</v>
      </c>
      <c r="L1343" t="s">
        <v>1387</v>
      </c>
      <c r="M1343" t="s">
        <v>1364</v>
      </c>
      <c r="N1343" t="s">
        <v>1364</v>
      </c>
      <c r="Q1343" s="5" t="str">
        <f>VLOOKUP(U1343,'CHART OF ACCOUNTS'!$A$2:$B$328,2,FALSE)</f>
        <v>Accounts Payable -Doctor's Fee Liability</v>
      </c>
      <c r="R1343">
        <v>1</v>
      </c>
      <c r="S1343">
        <v>13176.47</v>
      </c>
      <c r="U1343" t="s">
        <v>437</v>
      </c>
      <c r="X1343" t="s">
        <v>1025</v>
      </c>
    </row>
    <row r="1344" spans="1:24" ht="16" x14ac:dyDescent="0.2">
      <c r="A1344" t="s">
        <v>1385</v>
      </c>
      <c r="K1344" t="s">
        <v>1386</v>
      </c>
      <c r="L1344" t="s">
        <v>1387</v>
      </c>
      <c r="M1344" t="s">
        <v>1364</v>
      </c>
      <c r="N1344" t="s">
        <v>1364</v>
      </c>
      <c r="Q1344" s="5" t="str">
        <f>VLOOKUP(U1344,'CHART OF ACCOUNTS'!$A$2:$B$328,2,FALSE)</f>
        <v>Accounts Payable -Doctor's Fee Liability</v>
      </c>
      <c r="R1344">
        <v>1</v>
      </c>
      <c r="S1344">
        <v>22222.22</v>
      </c>
      <c r="U1344" t="s">
        <v>437</v>
      </c>
      <c r="X1344" t="s">
        <v>1025</v>
      </c>
    </row>
    <row r="1345" spans="1:24" ht="16" x14ac:dyDescent="0.2">
      <c r="A1345" t="s">
        <v>1385</v>
      </c>
      <c r="K1345" t="s">
        <v>1386</v>
      </c>
      <c r="L1345" t="s">
        <v>1387</v>
      </c>
      <c r="M1345" t="s">
        <v>1364</v>
      </c>
      <c r="N1345" t="s">
        <v>1364</v>
      </c>
      <c r="Q1345" s="5" t="str">
        <f>VLOOKUP(U1345,'CHART OF ACCOUNTS'!$A$2:$B$328,2,FALSE)</f>
        <v>Accounts Payable -Doctor's Fee Liability</v>
      </c>
      <c r="R1345">
        <v>1</v>
      </c>
      <c r="S1345">
        <v>12444.44</v>
      </c>
      <c r="U1345" t="s">
        <v>437</v>
      </c>
      <c r="X1345" t="s">
        <v>1025</v>
      </c>
    </row>
    <row r="1346" spans="1:24" ht="16" x14ac:dyDescent="0.2">
      <c r="A1346" t="s">
        <v>1385</v>
      </c>
      <c r="K1346" t="s">
        <v>1386</v>
      </c>
      <c r="L1346" t="s">
        <v>1387</v>
      </c>
      <c r="M1346" t="s">
        <v>1364</v>
      </c>
      <c r="N1346" t="s">
        <v>1364</v>
      </c>
      <c r="Q1346" s="5" t="str">
        <f>VLOOKUP(U1346,'CHART OF ACCOUNTS'!$A$2:$B$328,2,FALSE)</f>
        <v>Hospital Discounts and Allowances-PWD/SC</v>
      </c>
      <c r="R1346">
        <v>1</v>
      </c>
      <c r="S1346">
        <v>-34826.54</v>
      </c>
      <c r="U1346" t="s">
        <v>681</v>
      </c>
      <c r="X1346" t="s">
        <v>1025</v>
      </c>
    </row>
    <row r="1347" spans="1:24" ht="16" x14ac:dyDescent="0.2">
      <c r="A1347" t="s">
        <v>1385</v>
      </c>
      <c r="K1347" t="s">
        <v>1386</v>
      </c>
      <c r="L1347" t="s">
        <v>1387</v>
      </c>
      <c r="M1347" t="s">
        <v>1364</v>
      </c>
      <c r="N1347" t="s">
        <v>1364</v>
      </c>
      <c r="Q1347" s="5" t="str">
        <f>VLOOKUP(U1347,'CHART OF ACCOUNTS'!$A$2:$B$328,2,FALSE)</f>
        <v>Accounts Receivable-PHIC-HOSPITAL FEES</v>
      </c>
      <c r="R1347">
        <v>1</v>
      </c>
      <c r="S1347">
        <v>-19600</v>
      </c>
      <c r="U1347" t="s">
        <v>65</v>
      </c>
      <c r="X1347" t="s">
        <v>1025</v>
      </c>
    </row>
    <row r="1348" spans="1:24" ht="16" x14ac:dyDescent="0.2">
      <c r="A1348" t="s">
        <v>1385</v>
      </c>
      <c r="K1348" t="s">
        <v>1386</v>
      </c>
      <c r="L1348" t="s">
        <v>1387</v>
      </c>
      <c r="M1348" t="s">
        <v>1364</v>
      </c>
      <c r="N1348" t="s">
        <v>1364</v>
      </c>
      <c r="Q1348" s="5" t="str">
        <f>VLOOKUP(U1348,'CHART OF ACCOUNTS'!$A$2:$B$328,2,FALSE)</f>
        <v>Hospital Revenue-In Patient</v>
      </c>
      <c r="R1348">
        <v>1</v>
      </c>
      <c r="S1348">
        <v>7352.5</v>
      </c>
      <c r="U1348" t="s">
        <v>616</v>
      </c>
      <c r="X1348" t="s">
        <v>1025</v>
      </c>
    </row>
    <row r="1349" spans="1:24" ht="16" x14ac:dyDescent="0.2">
      <c r="A1349" t="s">
        <v>1385</v>
      </c>
      <c r="K1349" t="s">
        <v>1386</v>
      </c>
      <c r="L1349" t="s">
        <v>1387</v>
      </c>
      <c r="M1349" t="s">
        <v>1364</v>
      </c>
      <c r="N1349" t="s">
        <v>1364</v>
      </c>
      <c r="Q1349" s="5" t="str">
        <f>VLOOKUP(U1349,'CHART OF ACCOUNTS'!$A$2:$B$328,2,FALSE)</f>
        <v>Hospital Revenue-In Patient</v>
      </c>
      <c r="R1349">
        <v>1</v>
      </c>
      <c r="S1349">
        <v>431.25</v>
      </c>
      <c r="U1349" t="s">
        <v>616</v>
      </c>
      <c r="X1349" t="s">
        <v>1040</v>
      </c>
    </row>
    <row r="1350" spans="1:24" ht="16" x14ac:dyDescent="0.2">
      <c r="A1350" t="s">
        <v>1385</v>
      </c>
      <c r="K1350" t="s">
        <v>1386</v>
      </c>
      <c r="L1350" t="s">
        <v>1387</v>
      </c>
      <c r="M1350" t="s">
        <v>1364</v>
      </c>
      <c r="N1350" t="s">
        <v>1364</v>
      </c>
      <c r="Q1350" s="5" t="str">
        <f>VLOOKUP(U1350,'CHART OF ACCOUNTS'!$A$2:$B$328,2,FALSE)</f>
        <v>Accounts Receivable-Promissory Note</v>
      </c>
      <c r="R1350">
        <v>1</v>
      </c>
      <c r="S1350">
        <v>-59853.09</v>
      </c>
      <c r="U1350" t="s">
        <v>140</v>
      </c>
      <c r="X1350" t="s">
        <v>1035</v>
      </c>
    </row>
    <row r="1351" spans="1:24" ht="16" x14ac:dyDescent="0.2">
      <c r="A1351" t="s">
        <v>1385</v>
      </c>
      <c r="K1351" t="s">
        <v>1386</v>
      </c>
      <c r="L1351" t="s">
        <v>1387</v>
      </c>
      <c r="M1351" t="s">
        <v>1364</v>
      </c>
      <c r="N1351" t="s">
        <v>1364</v>
      </c>
      <c r="Q1351" s="5" t="str">
        <f>VLOOKUP(U1351,'CHART OF ACCOUNTS'!$A$2:$B$328,2,FALSE)</f>
        <v>Hospital Revenue-In Patient</v>
      </c>
      <c r="R1351">
        <v>1</v>
      </c>
      <c r="S1351">
        <v>5807.5</v>
      </c>
      <c r="U1351" t="s">
        <v>616</v>
      </c>
      <c r="X1351" t="s">
        <v>1026</v>
      </c>
    </row>
    <row r="1352" spans="1:24" ht="16" x14ac:dyDescent="0.2">
      <c r="A1352" t="s">
        <v>1385</v>
      </c>
      <c r="K1352" t="s">
        <v>1386</v>
      </c>
      <c r="L1352" t="s">
        <v>1387</v>
      </c>
      <c r="M1352" t="s">
        <v>1364</v>
      </c>
      <c r="N1352" t="s">
        <v>1364</v>
      </c>
      <c r="Q1352" s="5" t="str">
        <f>VLOOKUP(U1352,'CHART OF ACCOUNTS'!$A$2:$B$328,2,FALSE)</f>
        <v>Hospital Revenue-In Patient</v>
      </c>
      <c r="R1352">
        <v>1</v>
      </c>
      <c r="S1352">
        <v>26205.05</v>
      </c>
      <c r="U1352" t="s">
        <v>616</v>
      </c>
      <c r="X1352" t="s">
        <v>1027</v>
      </c>
    </row>
    <row r="1353" spans="1:24" ht="16" x14ac:dyDescent="0.2">
      <c r="A1353" t="s">
        <v>1385</v>
      </c>
      <c r="K1353" t="s">
        <v>1386</v>
      </c>
      <c r="L1353" t="s">
        <v>1387</v>
      </c>
      <c r="M1353" t="s">
        <v>1364</v>
      </c>
      <c r="N1353" t="s">
        <v>1364</v>
      </c>
      <c r="Q1353" s="5" t="str">
        <f>VLOOKUP(U1353,'CHART OF ACCOUNTS'!$A$2:$B$328,2,FALSE)</f>
        <v>Hospital Revenue-In Patient</v>
      </c>
      <c r="R1353">
        <v>1</v>
      </c>
      <c r="S1353">
        <v>7395.3</v>
      </c>
      <c r="U1353" t="s">
        <v>616</v>
      </c>
      <c r="X1353" t="s">
        <v>1028</v>
      </c>
    </row>
    <row r="1354" spans="1:24" ht="16" x14ac:dyDescent="0.2">
      <c r="A1354" t="s">
        <v>1385</v>
      </c>
      <c r="K1354" t="s">
        <v>1386</v>
      </c>
      <c r="L1354" t="s">
        <v>1387</v>
      </c>
      <c r="M1354" t="s">
        <v>1364</v>
      </c>
      <c r="N1354" t="s">
        <v>1364</v>
      </c>
      <c r="Q1354" s="5" t="str">
        <f>VLOOKUP(U1354,'CHART OF ACCOUNTS'!$A$2:$B$328,2,FALSE)</f>
        <v>Hospital Revenue-In Patient</v>
      </c>
      <c r="R1354">
        <v>1</v>
      </c>
      <c r="S1354">
        <v>10290.209999999999</v>
      </c>
      <c r="U1354" t="s">
        <v>616</v>
      </c>
      <c r="X1354" t="s">
        <v>1041</v>
      </c>
    </row>
    <row r="1355" spans="1:24" ht="16" x14ac:dyDescent="0.2">
      <c r="A1355" t="s">
        <v>1385</v>
      </c>
      <c r="K1355" t="s">
        <v>1386</v>
      </c>
      <c r="L1355" t="s">
        <v>1387</v>
      </c>
      <c r="M1355" t="s">
        <v>1364</v>
      </c>
      <c r="N1355" t="s">
        <v>1364</v>
      </c>
      <c r="Q1355" s="5" t="str">
        <f>VLOOKUP(U1355,'CHART OF ACCOUNTS'!$A$2:$B$328,2,FALSE)</f>
        <v>Hospital Revenue-In Patient</v>
      </c>
      <c r="R1355">
        <v>1</v>
      </c>
      <c r="S1355">
        <v>9024</v>
      </c>
      <c r="U1355" t="s">
        <v>616</v>
      </c>
      <c r="X1355" t="s">
        <v>1029</v>
      </c>
    </row>
    <row r="1356" spans="1:24" ht="16" x14ac:dyDescent="0.2">
      <c r="A1356" t="s">
        <v>1385</v>
      </c>
      <c r="K1356" t="s">
        <v>1386</v>
      </c>
      <c r="L1356" t="s">
        <v>1387</v>
      </c>
      <c r="M1356" t="s">
        <v>1364</v>
      </c>
      <c r="N1356" t="s">
        <v>1364</v>
      </c>
      <c r="Q1356" s="5" t="str">
        <f>VLOOKUP(U1356,'CHART OF ACCOUNTS'!$A$2:$B$328,2,FALSE)</f>
        <v>Hospital Revenue-In Patient</v>
      </c>
      <c r="R1356">
        <v>1</v>
      </c>
      <c r="S1356">
        <v>460</v>
      </c>
      <c r="U1356" t="s">
        <v>616</v>
      </c>
      <c r="X1356" t="s">
        <v>1036</v>
      </c>
    </row>
    <row r="1357" spans="1:24" ht="16" x14ac:dyDescent="0.2">
      <c r="A1357" t="s">
        <v>1385</v>
      </c>
      <c r="K1357" t="s">
        <v>1386</v>
      </c>
      <c r="L1357" t="s">
        <v>1387</v>
      </c>
      <c r="M1357" t="s">
        <v>1364</v>
      </c>
      <c r="N1357" t="s">
        <v>1364</v>
      </c>
      <c r="Q1357" s="5" t="str">
        <f>VLOOKUP(U1357,'CHART OF ACCOUNTS'!$A$2:$B$328,2,FALSE)</f>
        <v>Hospital Revenue-In Patient</v>
      </c>
      <c r="R1357">
        <v>1</v>
      </c>
      <c r="S1357">
        <v>15276.77</v>
      </c>
      <c r="U1357" t="s">
        <v>616</v>
      </c>
      <c r="X1357" t="s">
        <v>1080</v>
      </c>
    </row>
    <row r="1358" spans="1:24" ht="16" x14ac:dyDescent="0.2">
      <c r="A1358" t="s">
        <v>1385</v>
      </c>
      <c r="K1358" t="s">
        <v>1386</v>
      </c>
      <c r="L1358" t="s">
        <v>1387</v>
      </c>
      <c r="M1358" t="s">
        <v>1364</v>
      </c>
      <c r="N1358" t="s">
        <v>1364</v>
      </c>
      <c r="Q1358" s="5" t="str">
        <f>VLOOKUP(U1358,'CHART OF ACCOUNTS'!$A$2:$B$328,2,FALSE)</f>
        <v>Hospital Revenue-In Patient</v>
      </c>
      <c r="R1358">
        <v>1</v>
      </c>
      <c r="S1358">
        <v>42817.82</v>
      </c>
      <c r="U1358" t="s">
        <v>616</v>
      </c>
      <c r="X1358" t="s">
        <v>1030</v>
      </c>
    </row>
    <row r="1359" spans="1:24" ht="16" x14ac:dyDescent="0.2">
      <c r="A1359" t="s">
        <v>1385</v>
      </c>
      <c r="K1359" t="s">
        <v>1386</v>
      </c>
      <c r="L1359" t="s">
        <v>1387</v>
      </c>
      <c r="M1359" t="s">
        <v>1364</v>
      </c>
      <c r="N1359" t="s">
        <v>1364</v>
      </c>
      <c r="Q1359" s="5" t="str">
        <f>VLOOKUP(U1359,'CHART OF ACCOUNTS'!$A$2:$B$328,2,FALSE)</f>
        <v>Hospital Revenue-In Patient</v>
      </c>
      <c r="R1359">
        <v>1</v>
      </c>
      <c r="S1359">
        <v>36699.800000000003</v>
      </c>
      <c r="U1359" t="s">
        <v>616</v>
      </c>
      <c r="X1359" t="s">
        <v>1031</v>
      </c>
    </row>
    <row r="1360" spans="1:24" ht="16" x14ac:dyDescent="0.2">
      <c r="A1360" t="s">
        <v>1388</v>
      </c>
      <c r="K1360" t="s">
        <v>1389</v>
      </c>
      <c r="L1360" t="s">
        <v>1390</v>
      </c>
      <c r="M1360" t="s">
        <v>1364</v>
      </c>
      <c r="N1360" t="s">
        <v>1364</v>
      </c>
      <c r="Q1360" s="5" t="str">
        <f>VLOOKUP(U1360,'CHART OF ACCOUNTS'!$A$2:$B$328,2,FALSE)</f>
        <v>Hospital Revenue-In Patient</v>
      </c>
      <c r="R1360">
        <v>1</v>
      </c>
      <c r="S1360">
        <v>5200</v>
      </c>
      <c r="U1360" t="s">
        <v>616</v>
      </c>
      <c r="X1360" t="s">
        <v>1023</v>
      </c>
    </row>
    <row r="1361" spans="1:24" ht="16" x14ac:dyDescent="0.2">
      <c r="A1361" t="s">
        <v>1388</v>
      </c>
      <c r="K1361" t="s">
        <v>1389</v>
      </c>
      <c r="L1361" t="s">
        <v>1390</v>
      </c>
      <c r="M1361" t="s">
        <v>1364</v>
      </c>
      <c r="N1361" t="s">
        <v>1364</v>
      </c>
      <c r="Q1361" s="5" t="str">
        <f>VLOOKUP(U1361,'CHART OF ACCOUNTS'!$A$2:$B$328,2,FALSE)</f>
        <v>Hospital Revenue-In Patient</v>
      </c>
      <c r="R1361">
        <v>1</v>
      </c>
      <c r="S1361">
        <v>500</v>
      </c>
      <c r="U1361" t="s">
        <v>616</v>
      </c>
      <c r="X1361" t="s">
        <v>1024</v>
      </c>
    </row>
    <row r="1362" spans="1:24" ht="16" x14ac:dyDescent="0.2">
      <c r="A1362" t="s">
        <v>1388</v>
      </c>
      <c r="K1362" t="s">
        <v>1389</v>
      </c>
      <c r="L1362" t="s">
        <v>1390</v>
      </c>
      <c r="M1362" t="s">
        <v>1364</v>
      </c>
      <c r="N1362" t="s">
        <v>1364</v>
      </c>
      <c r="Q1362" s="5" t="str">
        <f>VLOOKUP(U1362,'CHART OF ACCOUNTS'!$A$2:$B$328,2,FALSE)</f>
        <v>Accounts Payable -Doctor's Fee Liability</v>
      </c>
      <c r="R1362">
        <v>1</v>
      </c>
      <c r="S1362">
        <v>5160.8900000000003</v>
      </c>
      <c r="U1362" t="s">
        <v>437</v>
      </c>
      <c r="X1362" t="s">
        <v>1025</v>
      </c>
    </row>
    <row r="1363" spans="1:24" ht="16" x14ac:dyDescent="0.2">
      <c r="A1363" t="s">
        <v>1388</v>
      </c>
      <c r="K1363" t="s">
        <v>1389</v>
      </c>
      <c r="L1363" t="s">
        <v>1390</v>
      </c>
      <c r="M1363" t="s">
        <v>1364</v>
      </c>
      <c r="N1363" t="s">
        <v>1364</v>
      </c>
      <c r="Q1363" s="5" t="str">
        <f>VLOOKUP(U1363,'CHART OF ACCOUNTS'!$A$2:$B$328,2,FALSE)</f>
        <v>Accounts Payable -Doctor's Fee Liability</v>
      </c>
      <c r="R1363">
        <v>1</v>
      </c>
      <c r="S1363">
        <v>4728.8900000000003</v>
      </c>
      <c r="U1363" t="s">
        <v>437</v>
      </c>
      <c r="X1363" t="s">
        <v>1025</v>
      </c>
    </row>
    <row r="1364" spans="1:24" ht="16" x14ac:dyDescent="0.2">
      <c r="A1364" t="s">
        <v>1388</v>
      </c>
      <c r="K1364" t="s">
        <v>1389</v>
      </c>
      <c r="L1364" t="s">
        <v>1390</v>
      </c>
      <c r="M1364" t="s">
        <v>1364</v>
      </c>
      <c r="N1364" t="s">
        <v>1364</v>
      </c>
      <c r="Q1364" s="5" t="str">
        <f>VLOOKUP(U1364,'CHART OF ACCOUNTS'!$A$2:$B$328,2,FALSE)</f>
        <v>Accounts Receivable-PHIC-HOSPITAL FEES</v>
      </c>
      <c r="R1364">
        <v>1</v>
      </c>
      <c r="S1364">
        <v>-8400</v>
      </c>
      <c r="U1364" t="s">
        <v>65</v>
      </c>
      <c r="X1364" t="s">
        <v>1025</v>
      </c>
    </row>
    <row r="1365" spans="1:24" ht="16" x14ac:dyDescent="0.2">
      <c r="A1365" t="s">
        <v>1388</v>
      </c>
      <c r="K1365" t="s">
        <v>1389</v>
      </c>
      <c r="L1365" t="s">
        <v>1390</v>
      </c>
      <c r="M1365" t="s">
        <v>1364</v>
      </c>
      <c r="N1365" t="s">
        <v>1364</v>
      </c>
      <c r="Q1365" s="5" t="str">
        <f>VLOOKUP(U1365,'CHART OF ACCOUNTS'!$A$2:$B$328,2,FALSE)</f>
        <v>Hospital Revenue-In Patient</v>
      </c>
      <c r="R1365">
        <v>1</v>
      </c>
      <c r="S1365">
        <v>431.25</v>
      </c>
      <c r="U1365" t="s">
        <v>616</v>
      </c>
      <c r="X1365" t="s">
        <v>1040</v>
      </c>
    </row>
    <row r="1366" spans="1:24" ht="16" x14ac:dyDescent="0.2">
      <c r="A1366" t="s">
        <v>1388</v>
      </c>
      <c r="K1366" t="s">
        <v>1389</v>
      </c>
      <c r="L1366" t="s">
        <v>1390</v>
      </c>
      <c r="M1366" t="s">
        <v>1364</v>
      </c>
      <c r="N1366" t="s">
        <v>1364</v>
      </c>
      <c r="Q1366" s="5" t="str">
        <f>VLOOKUP(U1366,'CHART OF ACCOUNTS'!$A$2:$B$328,2,FALSE)</f>
        <v>Hospital Revenue-In Patient</v>
      </c>
      <c r="R1366">
        <v>1</v>
      </c>
      <c r="S1366">
        <v>75</v>
      </c>
      <c r="U1366" t="s">
        <v>616</v>
      </c>
      <c r="X1366" t="s">
        <v>1026</v>
      </c>
    </row>
    <row r="1367" spans="1:24" ht="16" x14ac:dyDescent="0.2">
      <c r="A1367" t="s">
        <v>1388</v>
      </c>
      <c r="K1367" t="s">
        <v>1389</v>
      </c>
      <c r="L1367" t="s">
        <v>1390</v>
      </c>
      <c r="M1367" t="s">
        <v>1364</v>
      </c>
      <c r="N1367" t="s">
        <v>1364</v>
      </c>
      <c r="Q1367" s="5" t="str">
        <f>VLOOKUP(U1367,'CHART OF ACCOUNTS'!$A$2:$B$328,2,FALSE)</f>
        <v>Hospital Revenue-In Patient</v>
      </c>
      <c r="R1367">
        <v>1</v>
      </c>
      <c r="S1367">
        <v>6567.65</v>
      </c>
      <c r="U1367" t="s">
        <v>616</v>
      </c>
      <c r="X1367" t="s">
        <v>1027</v>
      </c>
    </row>
    <row r="1368" spans="1:24" ht="16" x14ac:dyDescent="0.2">
      <c r="A1368" t="s">
        <v>1388</v>
      </c>
      <c r="K1368" t="s">
        <v>1389</v>
      </c>
      <c r="L1368" t="s">
        <v>1390</v>
      </c>
      <c r="M1368" t="s">
        <v>1364</v>
      </c>
      <c r="N1368" t="s">
        <v>1364</v>
      </c>
      <c r="Q1368" s="5" t="str">
        <f>VLOOKUP(U1368,'CHART OF ACCOUNTS'!$A$2:$B$328,2,FALSE)</f>
        <v>Hospital Revenue-In Patient</v>
      </c>
      <c r="R1368">
        <v>1</v>
      </c>
      <c r="S1368">
        <v>1579.36</v>
      </c>
      <c r="U1368" t="s">
        <v>616</v>
      </c>
      <c r="X1368" t="s">
        <v>1028</v>
      </c>
    </row>
    <row r="1369" spans="1:24" ht="16" x14ac:dyDescent="0.2">
      <c r="A1369" t="s">
        <v>1388</v>
      </c>
      <c r="K1369" t="s">
        <v>1389</v>
      </c>
      <c r="L1369" t="s">
        <v>1390</v>
      </c>
      <c r="M1369" t="s">
        <v>1364</v>
      </c>
      <c r="N1369" t="s">
        <v>1364</v>
      </c>
      <c r="Q1369" s="5" t="str">
        <f>VLOOKUP(U1369,'CHART OF ACCOUNTS'!$A$2:$B$328,2,FALSE)</f>
        <v>Hospital Revenue-In Patient</v>
      </c>
      <c r="R1369">
        <v>1</v>
      </c>
      <c r="S1369">
        <v>2351.75</v>
      </c>
      <c r="U1369" t="s">
        <v>616</v>
      </c>
      <c r="X1369" t="s">
        <v>1029</v>
      </c>
    </row>
    <row r="1370" spans="1:24" ht="16" x14ac:dyDescent="0.2">
      <c r="A1370" t="s">
        <v>1388</v>
      </c>
      <c r="K1370" t="s">
        <v>1389</v>
      </c>
      <c r="L1370" t="s">
        <v>1390</v>
      </c>
      <c r="M1370" t="s">
        <v>1364</v>
      </c>
      <c r="N1370" t="s">
        <v>1364</v>
      </c>
      <c r="Q1370" s="5" t="str">
        <f>VLOOKUP(U1370,'CHART OF ACCOUNTS'!$A$2:$B$328,2,FALSE)</f>
        <v>Hospital Revenue-In Patient</v>
      </c>
      <c r="R1370">
        <v>1</v>
      </c>
      <c r="S1370">
        <v>5194.58</v>
      </c>
      <c r="U1370" t="s">
        <v>616</v>
      </c>
      <c r="X1370" t="s">
        <v>1030</v>
      </c>
    </row>
    <row r="1371" spans="1:24" ht="16" x14ac:dyDescent="0.2">
      <c r="A1371" t="s">
        <v>1391</v>
      </c>
      <c r="K1371" t="s">
        <v>1392</v>
      </c>
      <c r="L1371" t="s">
        <v>1393</v>
      </c>
      <c r="M1371" t="s">
        <v>1394</v>
      </c>
      <c r="N1371" t="s">
        <v>1394</v>
      </c>
      <c r="Q1371" s="5" t="str">
        <f>VLOOKUP(U1371,'CHART OF ACCOUNTS'!$A$2:$B$328,2,FALSE)</f>
        <v>Hospital Revenue-In Patient</v>
      </c>
      <c r="R1371">
        <v>1</v>
      </c>
      <c r="S1371">
        <v>20143.29</v>
      </c>
      <c r="U1371" t="s">
        <v>616</v>
      </c>
      <c r="X1371" t="s">
        <v>1021</v>
      </c>
    </row>
    <row r="1372" spans="1:24" ht="16" x14ac:dyDescent="0.2">
      <c r="A1372" t="s">
        <v>1391</v>
      </c>
      <c r="K1372" t="s">
        <v>1392</v>
      </c>
      <c r="L1372" t="s">
        <v>1393</v>
      </c>
      <c r="M1372" t="s">
        <v>1394</v>
      </c>
      <c r="N1372" t="s">
        <v>1394</v>
      </c>
      <c r="Q1372" s="5" t="str">
        <f>VLOOKUP(U1372,'CHART OF ACCOUNTS'!$A$2:$B$328,2,FALSE)</f>
        <v>Hospital Revenue-In Patient</v>
      </c>
      <c r="R1372">
        <v>1</v>
      </c>
      <c r="S1372">
        <v>316.25</v>
      </c>
      <c r="U1372" t="s">
        <v>616</v>
      </c>
      <c r="X1372" t="s">
        <v>1094</v>
      </c>
    </row>
    <row r="1373" spans="1:24" ht="16" x14ac:dyDescent="0.2">
      <c r="A1373" t="s">
        <v>1391</v>
      </c>
      <c r="K1373" t="s">
        <v>1392</v>
      </c>
      <c r="L1373" t="s">
        <v>1393</v>
      </c>
      <c r="M1373" t="s">
        <v>1394</v>
      </c>
      <c r="N1373" t="s">
        <v>1394</v>
      </c>
      <c r="Q1373" s="5" t="str">
        <f>VLOOKUP(U1373,'CHART OF ACCOUNTS'!$A$2:$B$328,2,FALSE)</f>
        <v>Hospital Revenue-In Patient</v>
      </c>
      <c r="R1373">
        <v>1</v>
      </c>
      <c r="S1373">
        <v>29200</v>
      </c>
      <c r="U1373" t="s">
        <v>616</v>
      </c>
      <c r="X1373" t="s">
        <v>1023</v>
      </c>
    </row>
    <row r="1374" spans="1:24" ht="16" x14ac:dyDescent="0.2">
      <c r="A1374" t="s">
        <v>1391</v>
      </c>
      <c r="K1374" t="s">
        <v>1392</v>
      </c>
      <c r="L1374" t="s">
        <v>1393</v>
      </c>
      <c r="M1374" t="s">
        <v>1394</v>
      </c>
      <c r="N1374" t="s">
        <v>1394</v>
      </c>
      <c r="Q1374" s="5" t="str">
        <f>VLOOKUP(U1374,'CHART OF ACCOUNTS'!$A$2:$B$328,2,FALSE)</f>
        <v>Hospital Revenue-In Patient</v>
      </c>
      <c r="R1374">
        <v>1</v>
      </c>
      <c r="S1374">
        <v>500</v>
      </c>
      <c r="U1374" t="s">
        <v>616</v>
      </c>
      <c r="X1374" t="s">
        <v>1024</v>
      </c>
    </row>
    <row r="1375" spans="1:24" ht="16" x14ac:dyDescent="0.2">
      <c r="A1375" t="s">
        <v>1391</v>
      </c>
      <c r="K1375" t="s">
        <v>1392</v>
      </c>
      <c r="L1375" t="s">
        <v>1393</v>
      </c>
      <c r="M1375" t="s">
        <v>1394</v>
      </c>
      <c r="N1375" t="s">
        <v>1394</v>
      </c>
      <c r="Q1375" s="5" t="str">
        <f>VLOOKUP(U1375,'CHART OF ACCOUNTS'!$A$2:$B$328,2,FALSE)</f>
        <v>Accounts Payable -Doctor's Fee Liability</v>
      </c>
      <c r="R1375">
        <v>1</v>
      </c>
      <c r="S1375">
        <v>8421.0499999999993</v>
      </c>
      <c r="U1375" t="s">
        <v>437</v>
      </c>
      <c r="X1375" t="s">
        <v>1025</v>
      </c>
    </row>
    <row r="1376" spans="1:24" ht="16" x14ac:dyDescent="0.2">
      <c r="A1376" t="s">
        <v>1391</v>
      </c>
      <c r="K1376" t="s">
        <v>1392</v>
      </c>
      <c r="L1376" t="s">
        <v>1393</v>
      </c>
      <c r="M1376" t="s">
        <v>1394</v>
      </c>
      <c r="N1376" t="s">
        <v>1394</v>
      </c>
      <c r="Q1376" s="5" t="str">
        <f>VLOOKUP(U1376,'CHART OF ACCOUNTS'!$A$2:$B$328,2,FALSE)</f>
        <v>Accounts Payable -Doctor's Fee Liability</v>
      </c>
      <c r="R1376">
        <v>1</v>
      </c>
      <c r="S1376">
        <v>0</v>
      </c>
      <c r="U1376" t="s">
        <v>437</v>
      </c>
      <c r="X1376" t="s">
        <v>1025</v>
      </c>
    </row>
    <row r="1377" spans="1:24" ht="16" x14ac:dyDescent="0.2">
      <c r="A1377" t="s">
        <v>1391</v>
      </c>
      <c r="K1377" t="s">
        <v>1392</v>
      </c>
      <c r="L1377" t="s">
        <v>1393</v>
      </c>
      <c r="M1377" t="s">
        <v>1394</v>
      </c>
      <c r="N1377" t="s">
        <v>1394</v>
      </c>
      <c r="Q1377" s="5" t="str">
        <f>VLOOKUP(U1377,'CHART OF ACCOUNTS'!$A$2:$B$328,2,FALSE)</f>
        <v>Hospital Discounts and Allowances-PWD/SC</v>
      </c>
      <c r="R1377">
        <v>1</v>
      </c>
      <c r="S1377">
        <v>-43978.96</v>
      </c>
      <c r="U1377" t="s">
        <v>681</v>
      </c>
      <c r="X1377" t="s">
        <v>1025</v>
      </c>
    </row>
    <row r="1378" spans="1:24" ht="16" x14ac:dyDescent="0.2">
      <c r="A1378" t="s">
        <v>1391</v>
      </c>
      <c r="K1378" t="s">
        <v>1392</v>
      </c>
      <c r="L1378" t="s">
        <v>1393</v>
      </c>
      <c r="M1378" t="s">
        <v>1394</v>
      </c>
      <c r="N1378" t="s">
        <v>1394</v>
      </c>
      <c r="Q1378" s="5" t="str">
        <f>VLOOKUP(U1378,'CHART OF ACCOUNTS'!$A$2:$B$328,2,FALSE)</f>
        <v>Accounts Receivable-PHIC-HOSPITAL FEES</v>
      </c>
      <c r="R1378">
        <v>1</v>
      </c>
      <c r="S1378">
        <v>-10500</v>
      </c>
      <c r="U1378" t="s">
        <v>65</v>
      </c>
      <c r="X1378" t="s">
        <v>1025</v>
      </c>
    </row>
    <row r="1379" spans="1:24" ht="16" x14ac:dyDescent="0.2">
      <c r="A1379" t="s">
        <v>1391</v>
      </c>
      <c r="K1379" t="s">
        <v>1392</v>
      </c>
      <c r="L1379" t="s">
        <v>1393</v>
      </c>
      <c r="M1379" t="s">
        <v>1394</v>
      </c>
      <c r="N1379" t="s">
        <v>1394</v>
      </c>
      <c r="Q1379" s="5" t="str">
        <f>VLOOKUP(U1379,'CHART OF ACCOUNTS'!$A$2:$B$328,2,FALSE)</f>
        <v>Accounts Receivable-Promissory Note</v>
      </c>
      <c r="R1379">
        <v>1</v>
      </c>
      <c r="S1379">
        <v>-107830.25</v>
      </c>
      <c r="U1379" t="s">
        <v>140</v>
      </c>
      <c r="X1379" t="s">
        <v>1025</v>
      </c>
    </row>
    <row r="1380" spans="1:24" ht="16" x14ac:dyDescent="0.2">
      <c r="A1380" t="s">
        <v>1391</v>
      </c>
      <c r="K1380" t="s">
        <v>1392</v>
      </c>
      <c r="L1380" t="s">
        <v>1393</v>
      </c>
      <c r="M1380" t="s">
        <v>1394</v>
      </c>
      <c r="N1380" t="s">
        <v>1394</v>
      </c>
      <c r="Q1380" s="5" t="str">
        <f>VLOOKUP(U1380,'CHART OF ACCOUNTS'!$A$2:$B$328,2,FALSE)</f>
        <v>Hospital Revenue-In Patient</v>
      </c>
      <c r="R1380">
        <v>1</v>
      </c>
      <c r="S1380">
        <v>13932.5</v>
      </c>
      <c r="U1380" t="s">
        <v>616</v>
      </c>
      <c r="X1380" t="s">
        <v>1025</v>
      </c>
    </row>
    <row r="1381" spans="1:24" ht="16" x14ac:dyDescent="0.2">
      <c r="A1381" t="s">
        <v>1391</v>
      </c>
      <c r="K1381" t="s">
        <v>1392</v>
      </c>
      <c r="L1381" t="s">
        <v>1393</v>
      </c>
      <c r="M1381" t="s">
        <v>1394</v>
      </c>
      <c r="N1381" t="s">
        <v>1394</v>
      </c>
      <c r="Q1381" s="5" t="str">
        <f>VLOOKUP(U1381,'CHART OF ACCOUNTS'!$A$2:$B$328,2,FALSE)</f>
        <v>Hospital Revenue-In Patient</v>
      </c>
      <c r="R1381">
        <v>1</v>
      </c>
      <c r="S1381">
        <v>4961.1000000000004</v>
      </c>
      <c r="U1381" t="s">
        <v>616</v>
      </c>
      <c r="X1381" t="s">
        <v>1040</v>
      </c>
    </row>
    <row r="1382" spans="1:24" ht="16" x14ac:dyDescent="0.2">
      <c r="A1382" t="s">
        <v>1391</v>
      </c>
      <c r="K1382" t="s">
        <v>1392</v>
      </c>
      <c r="L1382" t="s">
        <v>1393</v>
      </c>
      <c r="M1382" t="s">
        <v>1394</v>
      </c>
      <c r="N1382" t="s">
        <v>1394</v>
      </c>
      <c r="Q1382" s="5" t="str">
        <f>VLOOKUP(U1382,'CHART OF ACCOUNTS'!$A$2:$B$328,2,FALSE)</f>
        <v>Hospital Revenue-In Patient</v>
      </c>
      <c r="R1382">
        <v>1</v>
      </c>
      <c r="S1382">
        <v>3801.06</v>
      </c>
      <c r="U1382" t="s">
        <v>616</v>
      </c>
      <c r="X1382" t="s">
        <v>1026</v>
      </c>
    </row>
    <row r="1383" spans="1:24" ht="16" x14ac:dyDescent="0.2">
      <c r="A1383" t="s">
        <v>1391</v>
      </c>
      <c r="K1383" t="s">
        <v>1392</v>
      </c>
      <c r="L1383" t="s">
        <v>1393</v>
      </c>
      <c r="M1383" t="s">
        <v>1394</v>
      </c>
      <c r="N1383" t="s">
        <v>1394</v>
      </c>
      <c r="Q1383" s="5" t="str">
        <f>VLOOKUP(U1383,'CHART OF ACCOUNTS'!$A$2:$B$328,2,FALSE)</f>
        <v>Hospital Revenue-In Patient</v>
      </c>
      <c r="R1383">
        <v>1</v>
      </c>
      <c r="S1383">
        <v>42278.89</v>
      </c>
      <c r="U1383" t="s">
        <v>616</v>
      </c>
      <c r="X1383" t="s">
        <v>1027</v>
      </c>
    </row>
    <row r="1384" spans="1:24" ht="16" x14ac:dyDescent="0.2">
      <c r="A1384" t="s">
        <v>1391</v>
      </c>
      <c r="K1384" t="s">
        <v>1392</v>
      </c>
      <c r="L1384" t="s">
        <v>1393</v>
      </c>
      <c r="M1384" t="s">
        <v>1394</v>
      </c>
      <c r="N1384" t="s">
        <v>1394</v>
      </c>
      <c r="Q1384" s="5" t="str">
        <f>VLOOKUP(U1384,'CHART OF ACCOUNTS'!$A$2:$B$328,2,FALSE)</f>
        <v>Hospital Revenue-In Patient</v>
      </c>
      <c r="R1384">
        <v>1</v>
      </c>
      <c r="S1384">
        <v>862.5</v>
      </c>
      <c r="U1384" t="s">
        <v>616</v>
      </c>
      <c r="X1384" t="s">
        <v>1167</v>
      </c>
    </row>
    <row r="1385" spans="1:24" ht="16" x14ac:dyDescent="0.2">
      <c r="A1385" t="s">
        <v>1391</v>
      </c>
      <c r="K1385" t="s">
        <v>1392</v>
      </c>
      <c r="L1385" t="s">
        <v>1393</v>
      </c>
      <c r="M1385" t="s">
        <v>1394</v>
      </c>
      <c r="N1385" t="s">
        <v>1394</v>
      </c>
      <c r="Q1385" s="5" t="str">
        <f>VLOOKUP(U1385,'CHART OF ACCOUNTS'!$A$2:$B$328,2,FALSE)</f>
        <v>Hospital Revenue-In Patient</v>
      </c>
      <c r="R1385">
        <v>1</v>
      </c>
      <c r="S1385">
        <v>4576.4399999999996</v>
      </c>
      <c r="U1385" t="s">
        <v>616</v>
      </c>
      <c r="X1385" t="s">
        <v>1028</v>
      </c>
    </row>
    <row r="1386" spans="1:24" ht="16" x14ac:dyDescent="0.2">
      <c r="A1386" t="s">
        <v>1391</v>
      </c>
      <c r="K1386" t="s">
        <v>1392</v>
      </c>
      <c r="L1386" t="s">
        <v>1393</v>
      </c>
      <c r="M1386" t="s">
        <v>1394</v>
      </c>
      <c r="N1386" t="s">
        <v>1394</v>
      </c>
      <c r="Q1386" s="5" t="str">
        <f>VLOOKUP(U1386,'CHART OF ACCOUNTS'!$A$2:$B$328,2,FALSE)</f>
        <v>Hospital Revenue-In Patient</v>
      </c>
      <c r="R1386">
        <v>1</v>
      </c>
      <c r="S1386">
        <v>12503.04</v>
      </c>
      <c r="U1386" t="s">
        <v>616</v>
      </c>
      <c r="X1386" t="s">
        <v>1041</v>
      </c>
    </row>
    <row r="1387" spans="1:24" ht="16" x14ac:dyDescent="0.2">
      <c r="A1387" t="s">
        <v>1391</v>
      </c>
      <c r="K1387" t="s">
        <v>1392</v>
      </c>
      <c r="L1387" t="s">
        <v>1393</v>
      </c>
      <c r="M1387" t="s">
        <v>1394</v>
      </c>
      <c r="N1387" t="s">
        <v>1394</v>
      </c>
      <c r="Q1387" s="5" t="str">
        <f>VLOOKUP(U1387,'CHART OF ACCOUNTS'!$A$2:$B$328,2,FALSE)</f>
        <v>Hospital Revenue-In Patient</v>
      </c>
      <c r="R1387">
        <v>1</v>
      </c>
      <c r="S1387">
        <v>4883.76</v>
      </c>
      <c r="U1387" t="s">
        <v>616</v>
      </c>
      <c r="X1387" t="s">
        <v>1029</v>
      </c>
    </row>
    <row r="1388" spans="1:24" ht="16" x14ac:dyDescent="0.2">
      <c r="A1388" t="s">
        <v>1391</v>
      </c>
      <c r="K1388" t="s">
        <v>1392</v>
      </c>
      <c r="L1388" t="s">
        <v>1393</v>
      </c>
      <c r="M1388" t="s">
        <v>1394</v>
      </c>
      <c r="N1388" t="s">
        <v>1394</v>
      </c>
      <c r="Q1388" s="5" t="str">
        <f>VLOOKUP(U1388,'CHART OF ACCOUNTS'!$A$2:$B$328,2,FALSE)</f>
        <v>Hospital Revenue-In Patient</v>
      </c>
      <c r="R1388">
        <v>1</v>
      </c>
      <c r="S1388">
        <v>78439.95</v>
      </c>
      <c r="U1388" t="s">
        <v>616</v>
      </c>
      <c r="X1388" t="s">
        <v>1030</v>
      </c>
    </row>
    <row r="1389" spans="1:24" ht="16" x14ac:dyDescent="0.2">
      <c r="A1389" t="s">
        <v>1391</v>
      </c>
      <c r="K1389" t="s">
        <v>1392</v>
      </c>
      <c r="L1389" t="s">
        <v>1393</v>
      </c>
      <c r="M1389" t="s">
        <v>1394</v>
      </c>
      <c r="N1389" t="s">
        <v>1394</v>
      </c>
      <c r="Q1389" s="5" t="str">
        <f>VLOOKUP(U1389,'CHART OF ACCOUNTS'!$A$2:$B$328,2,FALSE)</f>
        <v>Hospital Revenue-In Patient</v>
      </c>
      <c r="R1389">
        <v>1</v>
      </c>
      <c r="S1389">
        <v>3496</v>
      </c>
      <c r="U1389" t="s">
        <v>616</v>
      </c>
      <c r="X1389" t="s">
        <v>1031</v>
      </c>
    </row>
    <row r="1390" spans="1:24" ht="16" x14ac:dyDescent="0.2">
      <c r="A1390" t="s">
        <v>1395</v>
      </c>
      <c r="K1390" t="s">
        <v>1396</v>
      </c>
      <c r="L1390" t="s">
        <v>1397</v>
      </c>
      <c r="M1390" t="s">
        <v>1394</v>
      </c>
      <c r="N1390" t="s">
        <v>1394</v>
      </c>
      <c r="Q1390" s="5" t="str">
        <f>VLOOKUP(U1390,'CHART OF ACCOUNTS'!$A$2:$B$328,2,FALSE)</f>
        <v>Hospital Revenue-In Patient</v>
      </c>
      <c r="R1390">
        <v>1</v>
      </c>
      <c r="S1390">
        <v>6400</v>
      </c>
      <c r="U1390" t="s">
        <v>616</v>
      </c>
      <c r="X1390" t="s">
        <v>1023</v>
      </c>
    </row>
    <row r="1391" spans="1:24" ht="16" x14ac:dyDescent="0.2">
      <c r="A1391" t="s">
        <v>1395</v>
      </c>
      <c r="K1391" t="s">
        <v>1396</v>
      </c>
      <c r="L1391" t="s">
        <v>1397</v>
      </c>
      <c r="M1391" t="s">
        <v>1394</v>
      </c>
      <c r="N1391" t="s">
        <v>1394</v>
      </c>
      <c r="Q1391" s="5" t="str">
        <f>VLOOKUP(U1391,'CHART OF ACCOUNTS'!$A$2:$B$328,2,FALSE)</f>
        <v>Hospital Revenue-In Patient</v>
      </c>
      <c r="R1391">
        <v>1</v>
      </c>
      <c r="S1391">
        <v>500</v>
      </c>
      <c r="U1391" t="s">
        <v>616</v>
      </c>
      <c r="X1391" t="s">
        <v>1024</v>
      </c>
    </row>
    <row r="1392" spans="1:24" ht="16" x14ac:dyDescent="0.2">
      <c r="A1392" t="s">
        <v>1395</v>
      </c>
      <c r="K1392" t="s">
        <v>1396</v>
      </c>
      <c r="L1392" t="s">
        <v>1397</v>
      </c>
      <c r="M1392" t="s">
        <v>1394</v>
      </c>
      <c r="N1392" t="s">
        <v>1394</v>
      </c>
      <c r="Q1392" s="5" t="str">
        <f>VLOOKUP(U1392,'CHART OF ACCOUNTS'!$A$2:$B$328,2,FALSE)</f>
        <v>Accounts Payable -Doctor's Fee Liability</v>
      </c>
      <c r="R1392">
        <v>1</v>
      </c>
      <c r="S1392">
        <v>3333.33</v>
      </c>
      <c r="U1392" t="s">
        <v>437</v>
      </c>
      <c r="X1392" t="s">
        <v>1025</v>
      </c>
    </row>
    <row r="1393" spans="1:24" ht="16" x14ac:dyDescent="0.2">
      <c r="A1393" t="s">
        <v>1395</v>
      </c>
      <c r="K1393" t="s">
        <v>1396</v>
      </c>
      <c r="L1393" t="s">
        <v>1397</v>
      </c>
      <c r="M1393" t="s">
        <v>1394</v>
      </c>
      <c r="N1393" t="s">
        <v>1394</v>
      </c>
      <c r="Q1393" s="5" t="str">
        <f>VLOOKUP(U1393,'CHART OF ACCOUNTS'!$A$2:$B$328,2,FALSE)</f>
        <v>Accounts Payable -Doctor's Fee Liability</v>
      </c>
      <c r="R1393">
        <v>1</v>
      </c>
      <c r="S1393">
        <v>7671.87</v>
      </c>
      <c r="U1393" t="s">
        <v>437</v>
      </c>
      <c r="X1393" t="s">
        <v>1025</v>
      </c>
    </row>
    <row r="1394" spans="1:24" ht="16" x14ac:dyDescent="0.2">
      <c r="A1394" t="s">
        <v>1395</v>
      </c>
      <c r="K1394" t="s">
        <v>1396</v>
      </c>
      <c r="L1394" t="s">
        <v>1397</v>
      </c>
      <c r="M1394" t="s">
        <v>1394</v>
      </c>
      <c r="N1394" t="s">
        <v>1394</v>
      </c>
      <c r="Q1394" s="5" t="str">
        <f>VLOOKUP(U1394,'CHART OF ACCOUNTS'!$A$2:$B$328,2,FALSE)</f>
        <v>Accounts Receivable-PHIC-HOSPITAL FEES</v>
      </c>
      <c r="R1394">
        <v>1</v>
      </c>
      <c r="S1394">
        <v>-3990</v>
      </c>
      <c r="U1394" t="s">
        <v>65</v>
      </c>
      <c r="X1394" t="s">
        <v>1025</v>
      </c>
    </row>
    <row r="1395" spans="1:24" ht="16" x14ac:dyDescent="0.2">
      <c r="A1395" t="s">
        <v>1395</v>
      </c>
      <c r="K1395" t="s">
        <v>1396</v>
      </c>
      <c r="L1395" t="s">
        <v>1397</v>
      </c>
      <c r="M1395" t="s">
        <v>1394</v>
      </c>
      <c r="N1395" t="s">
        <v>1394</v>
      </c>
      <c r="Q1395" s="5" t="str">
        <f>VLOOKUP(U1395,'CHART OF ACCOUNTS'!$A$2:$B$328,2,FALSE)</f>
        <v>Hospital Revenue-In Patient</v>
      </c>
      <c r="R1395">
        <v>1</v>
      </c>
      <c r="S1395">
        <v>1700</v>
      </c>
      <c r="U1395" t="s">
        <v>616</v>
      </c>
      <c r="X1395" t="s">
        <v>1025</v>
      </c>
    </row>
    <row r="1396" spans="1:24" ht="16" x14ac:dyDescent="0.2">
      <c r="A1396" t="s">
        <v>1395</v>
      </c>
      <c r="K1396" t="s">
        <v>1396</v>
      </c>
      <c r="L1396" t="s">
        <v>1397</v>
      </c>
      <c r="M1396" t="s">
        <v>1394</v>
      </c>
      <c r="N1396" t="s">
        <v>1394</v>
      </c>
      <c r="Q1396" s="5" t="str">
        <f>VLOOKUP(U1396,'CHART OF ACCOUNTS'!$A$2:$B$328,2,FALSE)</f>
        <v>Hospital Revenue-In Patient</v>
      </c>
      <c r="R1396">
        <v>1</v>
      </c>
      <c r="S1396">
        <v>431.25</v>
      </c>
      <c r="U1396" t="s">
        <v>616</v>
      </c>
      <c r="X1396" t="s">
        <v>1040</v>
      </c>
    </row>
    <row r="1397" spans="1:24" ht="16" x14ac:dyDescent="0.2">
      <c r="A1397" t="s">
        <v>1395</v>
      </c>
      <c r="K1397" t="s">
        <v>1396</v>
      </c>
      <c r="L1397" t="s">
        <v>1397</v>
      </c>
      <c r="M1397" t="s">
        <v>1394</v>
      </c>
      <c r="N1397" t="s">
        <v>1394</v>
      </c>
      <c r="Q1397" s="5" t="str">
        <f>VLOOKUP(U1397,'CHART OF ACCOUNTS'!$A$2:$B$328,2,FALSE)</f>
        <v>Hospital Revenue-In Patient</v>
      </c>
      <c r="R1397">
        <v>1</v>
      </c>
      <c r="S1397">
        <v>321.39999999999998</v>
      </c>
      <c r="U1397" t="s">
        <v>616</v>
      </c>
      <c r="X1397" t="s">
        <v>1026</v>
      </c>
    </row>
    <row r="1398" spans="1:24" ht="16" x14ac:dyDescent="0.2">
      <c r="A1398" t="s">
        <v>1395</v>
      </c>
      <c r="K1398" t="s">
        <v>1396</v>
      </c>
      <c r="L1398" t="s">
        <v>1397</v>
      </c>
      <c r="M1398" t="s">
        <v>1394</v>
      </c>
      <c r="N1398" t="s">
        <v>1394</v>
      </c>
      <c r="Q1398" s="5" t="str">
        <f>VLOOKUP(U1398,'CHART OF ACCOUNTS'!$A$2:$B$328,2,FALSE)</f>
        <v>Hospital Revenue-In Patient</v>
      </c>
      <c r="R1398">
        <v>1</v>
      </c>
      <c r="S1398">
        <v>2336.8000000000002</v>
      </c>
      <c r="U1398" t="s">
        <v>616</v>
      </c>
      <c r="X1398" t="s">
        <v>1027</v>
      </c>
    </row>
    <row r="1399" spans="1:24" ht="16" x14ac:dyDescent="0.2">
      <c r="A1399" t="s">
        <v>1395</v>
      </c>
      <c r="K1399" t="s">
        <v>1396</v>
      </c>
      <c r="L1399" t="s">
        <v>1397</v>
      </c>
      <c r="M1399" t="s">
        <v>1394</v>
      </c>
      <c r="N1399" t="s">
        <v>1394</v>
      </c>
      <c r="Q1399" s="5" t="str">
        <f>VLOOKUP(U1399,'CHART OF ACCOUNTS'!$A$2:$B$328,2,FALSE)</f>
        <v>Hospital Revenue-In Patient</v>
      </c>
      <c r="R1399">
        <v>1</v>
      </c>
      <c r="S1399">
        <v>1306.76</v>
      </c>
      <c r="U1399" t="s">
        <v>616</v>
      </c>
      <c r="X1399" t="s">
        <v>1028</v>
      </c>
    </row>
    <row r="1400" spans="1:24" ht="16" x14ac:dyDescent="0.2">
      <c r="A1400" t="s">
        <v>1395</v>
      </c>
      <c r="K1400" t="s">
        <v>1396</v>
      </c>
      <c r="L1400" t="s">
        <v>1397</v>
      </c>
      <c r="M1400" t="s">
        <v>1394</v>
      </c>
      <c r="N1400" t="s">
        <v>1394</v>
      </c>
      <c r="Q1400" s="5" t="str">
        <f>VLOOKUP(U1400,'CHART OF ACCOUNTS'!$A$2:$B$328,2,FALSE)</f>
        <v>Hospital Revenue-In Patient</v>
      </c>
      <c r="R1400">
        <v>1</v>
      </c>
      <c r="S1400">
        <v>336.95</v>
      </c>
      <c r="U1400" t="s">
        <v>616</v>
      </c>
      <c r="X1400" t="s">
        <v>1029</v>
      </c>
    </row>
    <row r="1401" spans="1:24" ht="16" x14ac:dyDescent="0.2">
      <c r="A1401" t="s">
        <v>1395</v>
      </c>
      <c r="K1401" t="s">
        <v>1396</v>
      </c>
      <c r="L1401" t="s">
        <v>1397</v>
      </c>
      <c r="M1401" t="s">
        <v>1394</v>
      </c>
      <c r="N1401" t="s">
        <v>1394</v>
      </c>
      <c r="Q1401" s="5" t="str">
        <f>VLOOKUP(U1401,'CHART OF ACCOUNTS'!$A$2:$B$328,2,FALSE)</f>
        <v>Hospital Revenue-In Patient</v>
      </c>
      <c r="R1401">
        <v>1</v>
      </c>
      <c r="S1401">
        <v>9185.4699999999993</v>
      </c>
      <c r="U1401" t="s">
        <v>616</v>
      </c>
      <c r="X1401" t="s">
        <v>1030</v>
      </c>
    </row>
    <row r="1402" spans="1:24" ht="16" x14ac:dyDescent="0.2">
      <c r="A1402" t="s">
        <v>1398</v>
      </c>
      <c r="K1402" t="s">
        <v>1399</v>
      </c>
      <c r="L1402" t="s">
        <v>1400</v>
      </c>
      <c r="M1402" t="s">
        <v>1394</v>
      </c>
      <c r="N1402" t="s">
        <v>1394</v>
      </c>
      <c r="Q1402" s="5" t="str">
        <f>VLOOKUP(U1402,'CHART OF ACCOUNTS'!$A$2:$B$328,2,FALSE)</f>
        <v>Hospital Revenue-In Patient</v>
      </c>
      <c r="R1402">
        <v>1</v>
      </c>
      <c r="S1402">
        <v>832.51</v>
      </c>
      <c r="U1402" t="s">
        <v>616</v>
      </c>
      <c r="X1402" t="s">
        <v>1022</v>
      </c>
    </row>
    <row r="1403" spans="1:24" ht="16" x14ac:dyDescent="0.2">
      <c r="A1403" t="s">
        <v>1398</v>
      </c>
      <c r="K1403" t="s">
        <v>1399</v>
      </c>
      <c r="L1403" t="s">
        <v>1400</v>
      </c>
      <c r="M1403" t="s">
        <v>1394</v>
      </c>
      <c r="N1403" t="s">
        <v>1394</v>
      </c>
      <c r="Q1403" s="5" t="str">
        <f>VLOOKUP(U1403,'CHART OF ACCOUNTS'!$A$2:$B$328,2,FALSE)</f>
        <v>Hospital Revenue-In Patient</v>
      </c>
      <c r="R1403">
        <v>1</v>
      </c>
      <c r="S1403">
        <v>5950</v>
      </c>
      <c r="U1403" t="s">
        <v>616</v>
      </c>
      <c r="X1403" t="s">
        <v>1023</v>
      </c>
    </row>
    <row r="1404" spans="1:24" ht="16" x14ac:dyDescent="0.2">
      <c r="A1404" t="s">
        <v>1398</v>
      </c>
      <c r="K1404" t="s">
        <v>1399</v>
      </c>
      <c r="L1404" t="s">
        <v>1400</v>
      </c>
      <c r="M1404" t="s">
        <v>1394</v>
      </c>
      <c r="N1404" t="s">
        <v>1394</v>
      </c>
      <c r="Q1404" s="5" t="str">
        <f>VLOOKUP(U1404,'CHART OF ACCOUNTS'!$A$2:$B$328,2,FALSE)</f>
        <v>Hospital Revenue-In Patient</v>
      </c>
      <c r="R1404">
        <v>1</v>
      </c>
      <c r="S1404">
        <v>500</v>
      </c>
      <c r="U1404" t="s">
        <v>616</v>
      </c>
      <c r="X1404" t="s">
        <v>1024</v>
      </c>
    </row>
    <row r="1405" spans="1:24" ht="16" x14ac:dyDescent="0.2">
      <c r="A1405" t="s">
        <v>1398</v>
      </c>
      <c r="K1405" t="s">
        <v>1399</v>
      </c>
      <c r="L1405" t="s">
        <v>1400</v>
      </c>
      <c r="M1405" t="s">
        <v>1394</v>
      </c>
      <c r="N1405" t="s">
        <v>1394</v>
      </c>
      <c r="Q1405" s="5" t="str">
        <f>VLOOKUP(U1405,'CHART OF ACCOUNTS'!$A$2:$B$328,2,FALSE)</f>
        <v>Accounts Payable -Doctor's Fee Liability</v>
      </c>
      <c r="R1405">
        <v>1</v>
      </c>
      <c r="S1405">
        <v>12804.44</v>
      </c>
      <c r="U1405" t="s">
        <v>437</v>
      </c>
      <c r="X1405" t="s">
        <v>1025</v>
      </c>
    </row>
    <row r="1406" spans="1:24" ht="16" x14ac:dyDescent="0.2">
      <c r="A1406" t="s">
        <v>1398</v>
      </c>
      <c r="K1406" t="s">
        <v>1399</v>
      </c>
      <c r="L1406" t="s">
        <v>1400</v>
      </c>
      <c r="M1406" t="s">
        <v>1394</v>
      </c>
      <c r="N1406" t="s">
        <v>1394</v>
      </c>
      <c r="Q1406" s="5" t="str">
        <f>VLOOKUP(U1406,'CHART OF ACCOUNTS'!$A$2:$B$328,2,FALSE)</f>
        <v>Accounts Receivable-PHIC-HOSPITAL FEES</v>
      </c>
      <c r="R1406">
        <v>1</v>
      </c>
      <c r="S1406">
        <v>-7000</v>
      </c>
      <c r="U1406" t="s">
        <v>65</v>
      </c>
      <c r="X1406" t="s">
        <v>1025</v>
      </c>
    </row>
    <row r="1407" spans="1:24" ht="16" x14ac:dyDescent="0.2">
      <c r="A1407" t="s">
        <v>1398</v>
      </c>
      <c r="K1407" t="s">
        <v>1399</v>
      </c>
      <c r="L1407" t="s">
        <v>1400</v>
      </c>
      <c r="M1407" t="s">
        <v>1394</v>
      </c>
      <c r="N1407" t="s">
        <v>1394</v>
      </c>
      <c r="Q1407" s="5" t="str">
        <f>VLOOKUP(U1407,'CHART OF ACCOUNTS'!$A$2:$B$328,2,FALSE)</f>
        <v>Hospital Revenue-In Patient</v>
      </c>
      <c r="R1407">
        <v>1</v>
      </c>
      <c r="S1407">
        <v>1252.5</v>
      </c>
      <c r="U1407" t="s">
        <v>616</v>
      </c>
      <c r="X1407" t="s">
        <v>1025</v>
      </c>
    </row>
    <row r="1408" spans="1:24" ht="16" x14ac:dyDescent="0.2">
      <c r="A1408" t="s">
        <v>1398</v>
      </c>
      <c r="K1408" t="s">
        <v>1399</v>
      </c>
      <c r="L1408" t="s">
        <v>1400</v>
      </c>
      <c r="M1408" t="s">
        <v>1394</v>
      </c>
      <c r="N1408" t="s">
        <v>1394</v>
      </c>
      <c r="Q1408" s="5" t="str">
        <f>VLOOKUP(U1408,'CHART OF ACCOUNTS'!$A$2:$B$328,2,FALSE)</f>
        <v>Hospital Revenue-In Patient</v>
      </c>
      <c r="R1408">
        <v>1</v>
      </c>
      <c r="S1408">
        <v>1491.82</v>
      </c>
      <c r="U1408" t="s">
        <v>616</v>
      </c>
      <c r="X1408" t="s">
        <v>1026</v>
      </c>
    </row>
    <row r="1409" spans="1:24" ht="16" x14ac:dyDescent="0.2">
      <c r="A1409" t="s">
        <v>1398</v>
      </c>
      <c r="K1409" t="s">
        <v>1399</v>
      </c>
      <c r="L1409" t="s">
        <v>1400</v>
      </c>
      <c r="M1409" t="s">
        <v>1394</v>
      </c>
      <c r="N1409" t="s">
        <v>1394</v>
      </c>
      <c r="Q1409" s="5" t="str">
        <f>VLOOKUP(U1409,'CHART OF ACCOUNTS'!$A$2:$B$328,2,FALSE)</f>
        <v>Hospital Revenue-In Patient</v>
      </c>
      <c r="R1409">
        <v>1</v>
      </c>
      <c r="S1409">
        <v>16003.35</v>
      </c>
      <c r="U1409" t="s">
        <v>616</v>
      </c>
      <c r="X1409" t="s">
        <v>1027</v>
      </c>
    </row>
    <row r="1410" spans="1:24" ht="16" x14ac:dyDescent="0.2">
      <c r="A1410" t="s">
        <v>1398</v>
      </c>
      <c r="K1410" t="s">
        <v>1399</v>
      </c>
      <c r="L1410" t="s">
        <v>1400</v>
      </c>
      <c r="M1410" t="s">
        <v>1394</v>
      </c>
      <c r="N1410" t="s">
        <v>1394</v>
      </c>
      <c r="Q1410" s="5" t="str">
        <f>VLOOKUP(U1410,'CHART OF ACCOUNTS'!$A$2:$B$328,2,FALSE)</f>
        <v>Hospital Revenue-In Patient</v>
      </c>
      <c r="R1410">
        <v>1</v>
      </c>
      <c r="S1410">
        <v>606</v>
      </c>
      <c r="U1410" t="s">
        <v>616</v>
      </c>
      <c r="X1410" t="s">
        <v>1028</v>
      </c>
    </row>
    <row r="1411" spans="1:24" ht="16" x14ac:dyDescent="0.2">
      <c r="A1411" t="s">
        <v>1398</v>
      </c>
      <c r="K1411" t="s">
        <v>1399</v>
      </c>
      <c r="L1411" t="s">
        <v>1400</v>
      </c>
      <c r="M1411" t="s">
        <v>1394</v>
      </c>
      <c r="N1411" t="s">
        <v>1394</v>
      </c>
      <c r="Q1411" s="5" t="str">
        <f>VLOOKUP(U1411,'CHART OF ACCOUNTS'!$A$2:$B$328,2,FALSE)</f>
        <v>Hospital Revenue-In Patient</v>
      </c>
      <c r="R1411">
        <v>1</v>
      </c>
      <c r="S1411">
        <v>2351.75</v>
      </c>
      <c r="U1411" t="s">
        <v>616</v>
      </c>
      <c r="X1411" t="s">
        <v>1029</v>
      </c>
    </row>
    <row r="1412" spans="1:24" ht="16" x14ac:dyDescent="0.2">
      <c r="A1412" t="s">
        <v>1398</v>
      </c>
      <c r="K1412" t="s">
        <v>1399</v>
      </c>
      <c r="L1412" t="s">
        <v>1400</v>
      </c>
      <c r="M1412" t="s">
        <v>1394</v>
      </c>
      <c r="N1412" t="s">
        <v>1394</v>
      </c>
      <c r="Q1412" s="5" t="str">
        <f>VLOOKUP(U1412,'CHART OF ACCOUNTS'!$A$2:$B$328,2,FALSE)</f>
        <v>Hospital Revenue-In Patient</v>
      </c>
      <c r="R1412">
        <v>1</v>
      </c>
      <c r="S1412">
        <v>15334.13</v>
      </c>
      <c r="U1412" t="s">
        <v>616</v>
      </c>
      <c r="X1412" t="s">
        <v>1030</v>
      </c>
    </row>
    <row r="1413" spans="1:24" ht="16" x14ac:dyDescent="0.2">
      <c r="A1413" t="s">
        <v>1401</v>
      </c>
      <c r="K1413" t="s">
        <v>1402</v>
      </c>
      <c r="L1413" t="s">
        <v>1403</v>
      </c>
      <c r="M1413" t="s">
        <v>1394</v>
      </c>
      <c r="N1413" t="s">
        <v>1394</v>
      </c>
      <c r="Q1413" s="5" t="str">
        <f>VLOOKUP(U1413,'CHART OF ACCOUNTS'!$A$2:$B$328,2,FALSE)</f>
        <v>Hospital Revenue-In Patient</v>
      </c>
      <c r="R1413">
        <v>1</v>
      </c>
      <c r="S1413">
        <v>3400</v>
      </c>
      <c r="U1413" t="s">
        <v>616</v>
      </c>
      <c r="X1413" t="s">
        <v>1023</v>
      </c>
    </row>
    <row r="1414" spans="1:24" ht="16" x14ac:dyDescent="0.2">
      <c r="A1414" t="s">
        <v>1401</v>
      </c>
      <c r="K1414" t="s">
        <v>1402</v>
      </c>
      <c r="L1414" t="s">
        <v>1403</v>
      </c>
      <c r="M1414" t="s">
        <v>1394</v>
      </c>
      <c r="N1414" t="s">
        <v>1394</v>
      </c>
      <c r="Q1414" s="5" t="str">
        <f>VLOOKUP(U1414,'CHART OF ACCOUNTS'!$A$2:$B$328,2,FALSE)</f>
        <v>Hospital Revenue-In Patient</v>
      </c>
      <c r="R1414">
        <v>1</v>
      </c>
      <c r="S1414">
        <v>500</v>
      </c>
      <c r="U1414" t="s">
        <v>616</v>
      </c>
      <c r="X1414" t="s">
        <v>1024</v>
      </c>
    </row>
    <row r="1415" spans="1:24" ht="16" x14ac:dyDescent="0.2">
      <c r="A1415" t="s">
        <v>1401</v>
      </c>
      <c r="K1415" t="s">
        <v>1402</v>
      </c>
      <c r="L1415" t="s">
        <v>1403</v>
      </c>
      <c r="M1415" t="s">
        <v>1394</v>
      </c>
      <c r="N1415" t="s">
        <v>1394</v>
      </c>
      <c r="Q1415" s="5" t="str">
        <f>VLOOKUP(U1415,'CHART OF ACCOUNTS'!$A$2:$B$328,2,FALSE)</f>
        <v>Accounts Payable -Doctor's Fee Liability</v>
      </c>
      <c r="R1415">
        <v>1</v>
      </c>
      <c r="S1415">
        <v>22222.22</v>
      </c>
      <c r="U1415" t="s">
        <v>437</v>
      </c>
      <c r="X1415" t="s">
        <v>1025</v>
      </c>
    </row>
    <row r="1416" spans="1:24" ht="16" x14ac:dyDescent="0.2">
      <c r="A1416" t="s">
        <v>1401</v>
      </c>
      <c r="K1416" t="s">
        <v>1402</v>
      </c>
      <c r="L1416" t="s">
        <v>1403</v>
      </c>
      <c r="M1416" t="s">
        <v>1394</v>
      </c>
      <c r="N1416" t="s">
        <v>1394</v>
      </c>
      <c r="Q1416" s="5" t="str">
        <f>VLOOKUP(U1416,'CHART OF ACCOUNTS'!$A$2:$B$328,2,FALSE)</f>
        <v>Accounts Payable -Doctor's Fee Liability</v>
      </c>
      <c r="R1416">
        <v>1</v>
      </c>
      <c r="S1416">
        <v>17777.78</v>
      </c>
      <c r="U1416" t="s">
        <v>437</v>
      </c>
      <c r="X1416" t="s">
        <v>1025</v>
      </c>
    </row>
    <row r="1417" spans="1:24" ht="16" x14ac:dyDescent="0.2">
      <c r="A1417" t="s">
        <v>1401</v>
      </c>
      <c r="K1417" t="s">
        <v>1402</v>
      </c>
      <c r="L1417" t="s">
        <v>1403</v>
      </c>
      <c r="M1417" t="s">
        <v>1394</v>
      </c>
      <c r="N1417" t="s">
        <v>1394</v>
      </c>
      <c r="Q1417" s="5" t="str">
        <f>VLOOKUP(U1417,'CHART OF ACCOUNTS'!$A$2:$B$328,2,FALSE)</f>
        <v>Accounts Payable -Doctor's Fee Liability</v>
      </c>
      <c r="R1417">
        <v>1</v>
      </c>
      <c r="S1417">
        <v>26666.67</v>
      </c>
      <c r="U1417" t="s">
        <v>437</v>
      </c>
      <c r="X1417" t="s">
        <v>1025</v>
      </c>
    </row>
    <row r="1418" spans="1:24" ht="16" x14ac:dyDescent="0.2">
      <c r="A1418" t="s">
        <v>1401</v>
      </c>
      <c r="K1418" t="s">
        <v>1402</v>
      </c>
      <c r="L1418" t="s">
        <v>1403</v>
      </c>
      <c r="M1418" t="s">
        <v>1394</v>
      </c>
      <c r="N1418" t="s">
        <v>1394</v>
      </c>
      <c r="Q1418" s="5" t="str">
        <f>VLOOKUP(U1418,'CHART OF ACCOUNTS'!$A$2:$B$328,2,FALSE)</f>
        <v>Accounts Receivable-PHIC-HOSPITAL FEES</v>
      </c>
      <c r="R1418">
        <v>1</v>
      </c>
      <c r="S1418">
        <v>-18000</v>
      </c>
      <c r="U1418" t="s">
        <v>65</v>
      </c>
      <c r="X1418" t="s">
        <v>1025</v>
      </c>
    </row>
    <row r="1419" spans="1:24" ht="16" x14ac:dyDescent="0.2">
      <c r="A1419" t="s">
        <v>1401</v>
      </c>
      <c r="K1419" t="s">
        <v>1402</v>
      </c>
      <c r="L1419" t="s">
        <v>1403</v>
      </c>
      <c r="M1419" t="s">
        <v>1394</v>
      </c>
      <c r="N1419" t="s">
        <v>1394</v>
      </c>
      <c r="Q1419" s="5" t="str">
        <f>VLOOKUP(U1419,'CHART OF ACCOUNTS'!$A$2:$B$328,2,FALSE)</f>
        <v>Hospital Revenue-In Patient</v>
      </c>
      <c r="R1419">
        <v>1</v>
      </c>
      <c r="S1419">
        <v>1815</v>
      </c>
      <c r="U1419" t="s">
        <v>616</v>
      </c>
      <c r="X1419" t="s">
        <v>1025</v>
      </c>
    </row>
    <row r="1420" spans="1:24" ht="16" x14ac:dyDescent="0.2">
      <c r="A1420" t="s">
        <v>1401</v>
      </c>
      <c r="K1420" t="s">
        <v>1402</v>
      </c>
      <c r="L1420" t="s">
        <v>1403</v>
      </c>
      <c r="M1420" t="s">
        <v>1394</v>
      </c>
      <c r="N1420" t="s">
        <v>1394</v>
      </c>
      <c r="Q1420" s="5" t="str">
        <f>VLOOKUP(U1420,'CHART OF ACCOUNTS'!$A$2:$B$328,2,FALSE)</f>
        <v>Accounts Receivable-Promissory Note</v>
      </c>
      <c r="R1420">
        <v>1</v>
      </c>
      <c r="S1420">
        <v>-26777.31</v>
      </c>
      <c r="U1420" t="s">
        <v>140</v>
      </c>
      <c r="X1420" t="s">
        <v>1035</v>
      </c>
    </row>
    <row r="1421" spans="1:24" ht="16" x14ac:dyDescent="0.2">
      <c r="A1421" t="s">
        <v>1401</v>
      </c>
      <c r="K1421" t="s">
        <v>1402</v>
      </c>
      <c r="L1421" t="s">
        <v>1403</v>
      </c>
      <c r="M1421" t="s">
        <v>1394</v>
      </c>
      <c r="N1421" t="s">
        <v>1394</v>
      </c>
      <c r="Q1421" s="5" t="str">
        <f>VLOOKUP(U1421,'CHART OF ACCOUNTS'!$A$2:$B$328,2,FALSE)</f>
        <v>Hospital Revenue-In Patient</v>
      </c>
      <c r="R1421">
        <v>1</v>
      </c>
      <c r="S1421">
        <v>1452.49</v>
      </c>
      <c r="U1421" t="s">
        <v>616</v>
      </c>
      <c r="X1421" t="s">
        <v>1026</v>
      </c>
    </row>
    <row r="1422" spans="1:24" ht="16" x14ac:dyDescent="0.2">
      <c r="A1422" t="s">
        <v>1401</v>
      </c>
      <c r="K1422" t="s">
        <v>1402</v>
      </c>
      <c r="L1422" t="s">
        <v>1403</v>
      </c>
      <c r="M1422" t="s">
        <v>1394</v>
      </c>
      <c r="N1422" t="s">
        <v>1394</v>
      </c>
      <c r="Q1422" s="5" t="str">
        <f>VLOOKUP(U1422,'CHART OF ACCOUNTS'!$A$2:$B$328,2,FALSE)</f>
        <v>Hospital Revenue-In Patient</v>
      </c>
      <c r="R1422">
        <v>1</v>
      </c>
      <c r="S1422">
        <v>13046.75</v>
      </c>
      <c r="U1422" t="s">
        <v>616</v>
      </c>
      <c r="X1422" t="s">
        <v>1027</v>
      </c>
    </row>
    <row r="1423" spans="1:24" ht="16" x14ac:dyDescent="0.2">
      <c r="A1423" t="s">
        <v>1401</v>
      </c>
      <c r="K1423" t="s">
        <v>1402</v>
      </c>
      <c r="L1423" t="s">
        <v>1403</v>
      </c>
      <c r="M1423" t="s">
        <v>1394</v>
      </c>
      <c r="N1423" t="s">
        <v>1394</v>
      </c>
      <c r="Q1423" s="5" t="str">
        <f>VLOOKUP(U1423,'CHART OF ACCOUNTS'!$A$2:$B$328,2,FALSE)</f>
        <v>Hospital Revenue-In Patient</v>
      </c>
      <c r="R1423">
        <v>1</v>
      </c>
      <c r="S1423">
        <v>460</v>
      </c>
      <c r="U1423" t="s">
        <v>616</v>
      </c>
      <c r="X1423" t="s">
        <v>1028</v>
      </c>
    </row>
    <row r="1424" spans="1:24" ht="16" x14ac:dyDescent="0.2">
      <c r="A1424" t="s">
        <v>1401</v>
      </c>
      <c r="K1424" t="s">
        <v>1402</v>
      </c>
      <c r="L1424" t="s">
        <v>1403</v>
      </c>
      <c r="M1424" t="s">
        <v>1394</v>
      </c>
      <c r="N1424" t="s">
        <v>1394</v>
      </c>
      <c r="Q1424" s="5" t="str">
        <f>VLOOKUP(U1424,'CHART OF ACCOUNTS'!$A$2:$B$328,2,FALSE)</f>
        <v>Hospital Revenue-In Patient</v>
      </c>
      <c r="R1424">
        <v>1</v>
      </c>
      <c r="S1424">
        <v>43636.03</v>
      </c>
      <c r="U1424" t="s">
        <v>616</v>
      </c>
      <c r="X1424" t="s">
        <v>1080</v>
      </c>
    </row>
    <row r="1425" spans="1:24" ht="16" x14ac:dyDescent="0.2">
      <c r="A1425" t="s">
        <v>1401</v>
      </c>
      <c r="K1425" t="s">
        <v>1402</v>
      </c>
      <c r="L1425" t="s">
        <v>1403</v>
      </c>
      <c r="M1425" t="s">
        <v>1394</v>
      </c>
      <c r="N1425" t="s">
        <v>1394</v>
      </c>
      <c r="Q1425" s="5" t="str">
        <f>VLOOKUP(U1425,'CHART OF ACCOUNTS'!$A$2:$B$328,2,FALSE)</f>
        <v>Hospital Revenue-In Patient</v>
      </c>
      <c r="R1425">
        <v>1</v>
      </c>
      <c r="S1425">
        <v>7244.36</v>
      </c>
      <c r="U1425" t="s">
        <v>616</v>
      </c>
      <c r="X1425" t="s">
        <v>1030</v>
      </c>
    </row>
    <row r="1426" spans="1:24" ht="16" x14ac:dyDescent="0.2">
      <c r="A1426" t="s">
        <v>1404</v>
      </c>
      <c r="K1426" t="s">
        <v>1405</v>
      </c>
      <c r="L1426" t="s">
        <v>1406</v>
      </c>
      <c r="M1426" t="s">
        <v>1394</v>
      </c>
      <c r="N1426" t="s">
        <v>1394</v>
      </c>
      <c r="Q1426" s="5" t="str">
        <f>VLOOKUP(U1426,'CHART OF ACCOUNTS'!$A$2:$B$328,2,FALSE)</f>
        <v>Hospital Revenue-In Patient</v>
      </c>
      <c r="R1426">
        <v>1</v>
      </c>
      <c r="S1426">
        <v>425</v>
      </c>
      <c r="U1426" t="s">
        <v>616</v>
      </c>
      <c r="X1426" t="s">
        <v>1023</v>
      </c>
    </row>
    <row r="1427" spans="1:24" ht="16" x14ac:dyDescent="0.2">
      <c r="A1427" t="s">
        <v>1404</v>
      </c>
      <c r="K1427" t="s">
        <v>1405</v>
      </c>
      <c r="L1427" t="s">
        <v>1406</v>
      </c>
      <c r="M1427" t="s">
        <v>1394</v>
      </c>
      <c r="N1427" t="s">
        <v>1394</v>
      </c>
      <c r="Q1427" s="5" t="str">
        <f>VLOOKUP(U1427,'CHART OF ACCOUNTS'!$A$2:$B$328,2,FALSE)</f>
        <v>Accounts Payable -Doctor's Fee Liability</v>
      </c>
      <c r="R1427">
        <v>1</v>
      </c>
      <c r="S1427">
        <v>4415.5600000000004</v>
      </c>
      <c r="U1427" t="s">
        <v>437</v>
      </c>
      <c r="X1427" t="s">
        <v>1025</v>
      </c>
    </row>
    <row r="1428" spans="1:24" ht="16" x14ac:dyDescent="0.2">
      <c r="A1428" t="s">
        <v>1404</v>
      </c>
      <c r="K1428" t="s">
        <v>1405</v>
      </c>
      <c r="L1428" t="s">
        <v>1406</v>
      </c>
      <c r="M1428" t="s">
        <v>1394</v>
      </c>
      <c r="N1428" t="s">
        <v>1394</v>
      </c>
      <c r="Q1428" s="5" t="str">
        <f>VLOOKUP(U1428,'CHART OF ACCOUNTS'!$A$2:$B$328,2,FALSE)</f>
        <v>Accounts Receivable-PHIC-HOSPITAL FEES</v>
      </c>
      <c r="R1428">
        <v>1</v>
      </c>
      <c r="S1428">
        <v>-2450</v>
      </c>
      <c r="U1428" t="s">
        <v>65</v>
      </c>
      <c r="X1428" t="s">
        <v>1025</v>
      </c>
    </row>
    <row r="1429" spans="1:24" ht="16" x14ac:dyDescent="0.2">
      <c r="A1429" t="s">
        <v>1404</v>
      </c>
      <c r="K1429" t="s">
        <v>1405</v>
      </c>
      <c r="L1429" t="s">
        <v>1406</v>
      </c>
      <c r="M1429" t="s">
        <v>1394</v>
      </c>
      <c r="N1429" t="s">
        <v>1394</v>
      </c>
      <c r="Q1429" s="5" t="str">
        <f>VLOOKUP(U1429,'CHART OF ACCOUNTS'!$A$2:$B$328,2,FALSE)</f>
        <v>Hospital Revenue-In Patient</v>
      </c>
      <c r="R1429">
        <v>1</v>
      </c>
      <c r="S1429">
        <v>425</v>
      </c>
      <c r="U1429" t="s">
        <v>616</v>
      </c>
      <c r="X1429" t="s">
        <v>1025</v>
      </c>
    </row>
    <row r="1430" spans="1:24" ht="16" x14ac:dyDescent="0.2">
      <c r="A1430" t="s">
        <v>1404</v>
      </c>
      <c r="K1430" t="s">
        <v>1405</v>
      </c>
      <c r="L1430" t="s">
        <v>1406</v>
      </c>
      <c r="M1430" t="s">
        <v>1394</v>
      </c>
      <c r="N1430" t="s">
        <v>1394</v>
      </c>
      <c r="Q1430" s="5" t="str">
        <f>VLOOKUP(U1430,'CHART OF ACCOUNTS'!$A$2:$B$328,2,FALSE)</f>
        <v>Hospital Revenue-In Patient</v>
      </c>
      <c r="R1430">
        <v>1</v>
      </c>
      <c r="S1430">
        <v>2714</v>
      </c>
      <c r="U1430" t="s">
        <v>616</v>
      </c>
      <c r="X1430" t="s">
        <v>1027</v>
      </c>
    </row>
    <row r="1431" spans="1:24" ht="16" x14ac:dyDescent="0.2">
      <c r="A1431" t="s">
        <v>1404</v>
      </c>
      <c r="K1431" t="s">
        <v>1405</v>
      </c>
      <c r="L1431" t="s">
        <v>1406</v>
      </c>
      <c r="M1431" t="s">
        <v>1394</v>
      </c>
      <c r="N1431" t="s">
        <v>1394</v>
      </c>
      <c r="Q1431" s="5" t="str">
        <f>VLOOKUP(U1431,'CHART OF ACCOUNTS'!$A$2:$B$328,2,FALSE)</f>
        <v>Hospital Revenue-In Patient</v>
      </c>
      <c r="R1431">
        <v>1</v>
      </c>
      <c r="S1431">
        <v>3067.43</v>
      </c>
      <c r="U1431" t="s">
        <v>616</v>
      </c>
      <c r="X1431" t="s">
        <v>1051</v>
      </c>
    </row>
    <row r="1432" spans="1:24" ht="16" x14ac:dyDescent="0.2">
      <c r="A1432" t="s">
        <v>1404</v>
      </c>
      <c r="K1432" t="s">
        <v>1405</v>
      </c>
      <c r="L1432" t="s">
        <v>1406</v>
      </c>
      <c r="M1432" t="s">
        <v>1394</v>
      </c>
      <c r="N1432" t="s">
        <v>1394</v>
      </c>
      <c r="Q1432" s="5" t="str">
        <f>VLOOKUP(U1432,'CHART OF ACCOUNTS'!$A$2:$B$328,2,FALSE)</f>
        <v>Hospital Revenue-In Patient</v>
      </c>
      <c r="R1432">
        <v>1</v>
      </c>
      <c r="S1432">
        <v>230</v>
      </c>
      <c r="U1432" t="s">
        <v>616</v>
      </c>
      <c r="X1432" t="s">
        <v>1036</v>
      </c>
    </row>
    <row r="1433" spans="1:24" ht="16" x14ac:dyDescent="0.2">
      <c r="A1433" t="s">
        <v>1404</v>
      </c>
      <c r="K1433" t="s">
        <v>1405</v>
      </c>
      <c r="L1433" t="s">
        <v>1406</v>
      </c>
      <c r="M1433" t="s">
        <v>1394</v>
      </c>
      <c r="N1433" t="s">
        <v>1394</v>
      </c>
      <c r="Q1433" s="5" t="str">
        <f>VLOOKUP(U1433,'CHART OF ACCOUNTS'!$A$2:$B$328,2,FALSE)</f>
        <v>Hospital Revenue-In Patient</v>
      </c>
      <c r="R1433">
        <v>1</v>
      </c>
      <c r="S1433">
        <v>1054.25</v>
      </c>
      <c r="U1433" t="s">
        <v>616</v>
      </c>
      <c r="X1433" t="s">
        <v>1030</v>
      </c>
    </row>
    <row r="1434" spans="1:24" ht="16" x14ac:dyDescent="0.2">
      <c r="A1434" t="s">
        <v>1407</v>
      </c>
      <c r="K1434" t="s">
        <v>1408</v>
      </c>
      <c r="L1434" t="s">
        <v>1409</v>
      </c>
      <c r="M1434" t="s">
        <v>1394</v>
      </c>
      <c r="N1434" t="s">
        <v>1394</v>
      </c>
      <c r="Q1434" s="5" t="str">
        <f>VLOOKUP(U1434,'CHART OF ACCOUNTS'!$A$2:$B$328,2,FALSE)</f>
        <v>Hospital Revenue-In Patient</v>
      </c>
      <c r="R1434">
        <v>1</v>
      </c>
      <c r="S1434">
        <v>28466.26</v>
      </c>
      <c r="U1434" t="s">
        <v>616</v>
      </c>
      <c r="X1434" t="s">
        <v>1021</v>
      </c>
    </row>
    <row r="1435" spans="1:24" ht="16" x14ac:dyDescent="0.2">
      <c r="A1435" t="s">
        <v>1407</v>
      </c>
      <c r="K1435" t="s">
        <v>1408</v>
      </c>
      <c r="L1435" t="s">
        <v>1409</v>
      </c>
      <c r="M1435" t="s">
        <v>1394</v>
      </c>
      <c r="N1435" t="s">
        <v>1394</v>
      </c>
      <c r="Q1435" s="5" t="str">
        <f>VLOOKUP(U1435,'CHART OF ACCOUNTS'!$A$2:$B$328,2,FALSE)</f>
        <v>Hospital Revenue-In Patient</v>
      </c>
      <c r="R1435">
        <v>1</v>
      </c>
      <c r="S1435">
        <v>246</v>
      </c>
      <c r="U1435" t="s">
        <v>616</v>
      </c>
      <c r="X1435" t="s">
        <v>1305</v>
      </c>
    </row>
    <row r="1436" spans="1:24" ht="16" x14ac:dyDescent="0.2">
      <c r="A1436" t="s">
        <v>1407</v>
      </c>
      <c r="K1436" t="s">
        <v>1408</v>
      </c>
      <c r="L1436" t="s">
        <v>1409</v>
      </c>
      <c r="M1436" t="s">
        <v>1394</v>
      </c>
      <c r="N1436" t="s">
        <v>1394</v>
      </c>
      <c r="Q1436" s="5" t="str">
        <f>VLOOKUP(U1436,'CHART OF ACCOUNTS'!$A$2:$B$328,2,FALSE)</f>
        <v>Hospital Revenue-In Patient</v>
      </c>
      <c r="R1436">
        <v>1</v>
      </c>
      <c r="S1436">
        <v>316.25</v>
      </c>
      <c r="U1436" t="s">
        <v>616</v>
      </c>
      <c r="X1436" t="s">
        <v>1094</v>
      </c>
    </row>
    <row r="1437" spans="1:24" ht="16" x14ac:dyDescent="0.2">
      <c r="A1437" t="s">
        <v>1407</v>
      </c>
      <c r="K1437" t="s">
        <v>1408</v>
      </c>
      <c r="L1437" t="s">
        <v>1409</v>
      </c>
      <c r="M1437" t="s">
        <v>1394</v>
      </c>
      <c r="N1437" t="s">
        <v>1394</v>
      </c>
      <c r="Q1437" s="5" t="str">
        <f>VLOOKUP(U1437,'CHART OF ACCOUNTS'!$A$2:$B$328,2,FALSE)</f>
        <v>Accounts Payable -Doctor's Fee Liability</v>
      </c>
      <c r="R1437">
        <v>1</v>
      </c>
      <c r="S1437">
        <v>11764.7</v>
      </c>
      <c r="U1437" t="s">
        <v>437</v>
      </c>
      <c r="X1437" t="s">
        <v>1023</v>
      </c>
    </row>
    <row r="1438" spans="1:24" ht="16" x14ac:dyDescent="0.2">
      <c r="A1438" t="s">
        <v>1407</v>
      </c>
      <c r="K1438" t="s">
        <v>1408</v>
      </c>
      <c r="L1438" t="s">
        <v>1409</v>
      </c>
      <c r="M1438" t="s">
        <v>1394</v>
      </c>
      <c r="N1438" t="s">
        <v>1394</v>
      </c>
      <c r="Q1438" s="5" t="str">
        <f>VLOOKUP(U1438,'CHART OF ACCOUNTS'!$A$2:$B$328,2,FALSE)</f>
        <v>Hospital Revenue-In Patient</v>
      </c>
      <c r="R1438">
        <v>1</v>
      </c>
      <c r="S1438">
        <v>15600</v>
      </c>
      <c r="U1438" t="s">
        <v>616</v>
      </c>
      <c r="X1438" t="s">
        <v>1023</v>
      </c>
    </row>
    <row r="1439" spans="1:24" ht="16" x14ac:dyDescent="0.2">
      <c r="A1439" t="s">
        <v>1407</v>
      </c>
      <c r="K1439" t="s">
        <v>1408</v>
      </c>
      <c r="L1439" t="s">
        <v>1409</v>
      </c>
      <c r="M1439" t="s">
        <v>1394</v>
      </c>
      <c r="N1439" t="s">
        <v>1394</v>
      </c>
      <c r="Q1439" s="5" t="str">
        <f>VLOOKUP(U1439,'CHART OF ACCOUNTS'!$A$2:$B$328,2,FALSE)</f>
        <v>Hospital Revenue-In Patient</v>
      </c>
      <c r="R1439">
        <v>1</v>
      </c>
      <c r="S1439">
        <v>500</v>
      </c>
      <c r="U1439" t="s">
        <v>616</v>
      </c>
      <c r="X1439" t="s">
        <v>1024</v>
      </c>
    </row>
    <row r="1440" spans="1:24" ht="16" x14ac:dyDescent="0.2">
      <c r="A1440" t="s">
        <v>1407</v>
      </c>
      <c r="K1440" t="s">
        <v>1408</v>
      </c>
      <c r="L1440" t="s">
        <v>1409</v>
      </c>
      <c r="M1440" t="s">
        <v>1394</v>
      </c>
      <c r="N1440" t="s">
        <v>1394</v>
      </c>
      <c r="Q1440" s="5" t="str">
        <f>VLOOKUP(U1440,'CHART OF ACCOUNTS'!$A$2:$B$328,2,FALSE)</f>
        <v>Accounts Payable -Doctor's Fee Liability</v>
      </c>
      <c r="R1440">
        <v>1</v>
      </c>
      <c r="S1440">
        <v>12705.88</v>
      </c>
      <c r="U1440" t="s">
        <v>437</v>
      </c>
      <c r="X1440" t="s">
        <v>1025</v>
      </c>
    </row>
    <row r="1441" spans="1:24" ht="16" x14ac:dyDescent="0.2">
      <c r="A1441" t="s">
        <v>1407</v>
      </c>
      <c r="K1441" t="s">
        <v>1408</v>
      </c>
      <c r="L1441" t="s">
        <v>1409</v>
      </c>
      <c r="M1441" t="s">
        <v>1394</v>
      </c>
      <c r="N1441" t="s">
        <v>1394</v>
      </c>
      <c r="Q1441" s="5" t="str">
        <f>VLOOKUP(U1441,'CHART OF ACCOUNTS'!$A$2:$B$328,2,FALSE)</f>
        <v>Hospital Discounts and Allowances-PWD/SC</v>
      </c>
      <c r="R1441">
        <v>1</v>
      </c>
      <c r="S1441">
        <v>-31066.57</v>
      </c>
      <c r="U1441" t="s">
        <v>681</v>
      </c>
      <c r="X1441" t="s">
        <v>1025</v>
      </c>
    </row>
    <row r="1442" spans="1:24" ht="16" x14ac:dyDescent="0.2">
      <c r="A1442" t="s">
        <v>1407</v>
      </c>
      <c r="K1442" t="s">
        <v>1408</v>
      </c>
      <c r="L1442" t="s">
        <v>1409</v>
      </c>
      <c r="M1442" t="s">
        <v>1394</v>
      </c>
      <c r="N1442" t="s">
        <v>1394</v>
      </c>
      <c r="Q1442" s="5" t="str">
        <f>VLOOKUP(U1442,'CHART OF ACCOUNTS'!$A$2:$B$328,2,FALSE)</f>
        <v>Accounts Receivable-PHIC-HOSPITAL FEES</v>
      </c>
      <c r="R1442">
        <v>1</v>
      </c>
      <c r="S1442">
        <v>-22400</v>
      </c>
      <c r="U1442" t="s">
        <v>65</v>
      </c>
      <c r="X1442" t="s">
        <v>1025</v>
      </c>
    </row>
    <row r="1443" spans="1:24" ht="16" x14ac:dyDescent="0.2">
      <c r="A1443" t="s">
        <v>1407</v>
      </c>
      <c r="K1443" t="s">
        <v>1408</v>
      </c>
      <c r="L1443" t="s">
        <v>1409</v>
      </c>
      <c r="M1443" t="s">
        <v>1394</v>
      </c>
      <c r="N1443" t="s">
        <v>1394</v>
      </c>
      <c r="Q1443" s="5" t="str">
        <f>VLOOKUP(U1443,'CHART OF ACCOUNTS'!$A$2:$B$328,2,FALSE)</f>
        <v>Hospital Revenue-In Patient</v>
      </c>
      <c r="R1443">
        <v>1</v>
      </c>
      <c r="S1443">
        <v>2415</v>
      </c>
      <c r="U1443" t="s">
        <v>616</v>
      </c>
      <c r="X1443" t="s">
        <v>1025</v>
      </c>
    </row>
    <row r="1444" spans="1:24" ht="16" x14ac:dyDescent="0.2">
      <c r="A1444" t="s">
        <v>1407</v>
      </c>
      <c r="K1444" t="s">
        <v>1408</v>
      </c>
      <c r="L1444" t="s">
        <v>1409</v>
      </c>
      <c r="M1444" t="s">
        <v>1394</v>
      </c>
      <c r="N1444" t="s">
        <v>1394</v>
      </c>
      <c r="Q1444" s="5" t="str">
        <f>VLOOKUP(U1444,'CHART OF ACCOUNTS'!$A$2:$B$328,2,FALSE)</f>
        <v>Hospital Revenue-In Patient</v>
      </c>
      <c r="R1444">
        <v>1</v>
      </c>
      <c r="S1444">
        <v>4529.8500000000004</v>
      </c>
      <c r="U1444" t="s">
        <v>616</v>
      </c>
      <c r="X1444" t="s">
        <v>1040</v>
      </c>
    </row>
    <row r="1445" spans="1:24" ht="16" x14ac:dyDescent="0.2">
      <c r="A1445" t="s">
        <v>1407</v>
      </c>
      <c r="K1445" t="s">
        <v>1408</v>
      </c>
      <c r="L1445" t="s">
        <v>1409</v>
      </c>
      <c r="M1445" t="s">
        <v>1394</v>
      </c>
      <c r="N1445" t="s">
        <v>1394</v>
      </c>
      <c r="Q1445" s="5" t="str">
        <f>VLOOKUP(U1445,'CHART OF ACCOUNTS'!$A$2:$B$328,2,FALSE)</f>
        <v>Hospital Revenue-In Patient</v>
      </c>
      <c r="R1445">
        <v>1</v>
      </c>
      <c r="S1445">
        <v>7464.66</v>
      </c>
      <c r="U1445" t="s">
        <v>616</v>
      </c>
      <c r="X1445" t="s">
        <v>1026</v>
      </c>
    </row>
    <row r="1446" spans="1:24" ht="16" x14ac:dyDescent="0.2">
      <c r="A1446" t="s">
        <v>1407</v>
      </c>
      <c r="K1446" t="s">
        <v>1408</v>
      </c>
      <c r="L1446" t="s">
        <v>1409</v>
      </c>
      <c r="M1446" t="s">
        <v>1394</v>
      </c>
      <c r="N1446" t="s">
        <v>1394</v>
      </c>
      <c r="Q1446" s="5" t="str">
        <f>VLOOKUP(U1446,'CHART OF ACCOUNTS'!$A$2:$B$328,2,FALSE)</f>
        <v>Hospital Revenue-In Patient</v>
      </c>
      <c r="R1446">
        <v>1</v>
      </c>
      <c r="S1446">
        <v>17605.349999999999</v>
      </c>
      <c r="U1446" t="s">
        <v>616</v>
      </c>
      <c r="X1446" t="s">
        <v>1027</v>
      </c>
    </row>
    <row r="1447" spans="1:24" ht="16" x14ac:dyDescent="0.2">
      <c r="A1447" t="s">
        <v>1407</v>
      </c>
      <c r="K1447" t="s">
        <v>1408</v>
      </c>
      <c r="L1447" t="s">
        <v>1409</v>
      </c>
      <c r="M1447" t="s">
        <v>1394</v>
      </c>
      <c r="N1447" t="s">
        <v>1394</v>
      </c>
      <c r="Q1447" s="5" t="str">
        <f>VLOOKUP(U1447,'CHART OF ACCOUNTS'!$A$2:$B$328,2,FALSE)</f>
        <v>Hospital Revenue-In Patient</v>
      </c>
      <c r="R1447">
        <v>1</v>
      </c>
      <c r="S1447">
        <v>13955.31</v>
      </c>
      <c r="U1447" t="s">
        <v>616</v>
      </c>
      <c r="X1447" t="s">
        <v>1028</v>
      </c>
    </row>
    <row r="1448" spans="1:24" ht="16" x14ac:dyDescent="0.2">
      <c r="A1448" t="s">
        <v>1407</v>
      </c>
      <c r="K1448" t="s">
        <v>1408</v>
      </c>
      <c r="L1448" t="s">
        <v>1409</v>
      </c>
      <c r="M1448" t="s">
        <v>1394</v>
      </c>
      <c r="N1448" t="s">
        <v>1394</v>
      </c>
      <c r="Q1448" s="5" t="str">
        <f>VLOOKUP(U1448,'CHART OF ACCOUNTS'!$A$2:$B$328,2,FALSE)</f>
        <v>Hospital Revenue-In Patient</v>
      </c>
      <c r="R1448">
        <v>1</v>
      </c>
      <c r="S1448">
        <v>12381</v>
      </c>
      <c r="U1448" t="s">
        <v>616</v>
      </c>
      <c r="X1448" t="s">
        <v>1029</v>
      </c>
    </row>
    <row r="1449" spans="1:24" ht="16" x14ac:dyDescent="0.2">
      <c r="A1449" t="s">
        <v>1407</v>
      </c>
      <c r="K1449" t="s">
        <v>1408</v>
      </c>
      <c r="L1449" t="s">
        <v>1409</v>
      </c>
      <c r="M1449" t="s">
        <v>1394</v>
      </c>
      <c r="N1449" t="s">
        <v>1394</v>
      </c>
      <c r="Q1449" s="5" t="str">
        <f>VLOOKUP(U1449,'CHART OF ACCOUNTS'!$A$2:$B$328,2,FALSE)</f>
        <v>Hospital Revenue-In Patient</v>
      </c>
      <c r="R1449">
        <v>1</v>
      </c>
      <c r="S1449">
        <v>46475.76</v>
      </c>
      <c r="U1449" t="s">
        <v>616</v>
      </c>
      <c r="X1449" t="s">
        <v>1030</v>
      </c>
    </row>
    <row r="1450" spans="1:24" ht="16" x14ac:dyDescent="0.2">
      <c r="A1450" t="s">
        <v>1407</v>
      </c>
      <c r="K1450" t="s">
        <v>1408</v>
      </c>
      <c r="L1450" t="s">
        <v>1409</v>
      </c>
      <c r="M1450" t="s">
        <v>1394</v>
      </c>
      <c r="N1450" t="s">
        <v>1394</v>
      </c>
      <c r="Q1450" s="5" t="str">
        <f>VLOOKUP(U1450,'CHART OF ACCOUNTS'!$A$2:$B$328,2,FALSE)</f>
        <v>Hospital Revenue-In Patient</v>
      </c>
      <c r="R1450">
        <v>1</v>
      </c>
      <c r="S1450">
        <v>5377.4</v>
      </c>
      <c r="U1450" t="s">
        <v>616</v>
      </c>
      <c r="X1450" t="s">
        <v>1031</v>
      </c>
    </row>
    <row r="1451" spans="1:24" ht="16" x14ac:dyDescent="0.2">
      <c r="A1451" t="s">
        <v>1410</v>
      </c>
      <c r="K1451" t="s">
        <v>1411</v>
      </c>
      <c r="L1451" t="s">
        <v>1412</v>
      </c>
      <c r="M1451" t="s">
        <v>1394</v>
      </c>
      <c r="N1451" t="s">
        <v>1394</v>
      </c>
      <c r="Q1451" s="5" t="str">
        <f>VLOOKUP(U1451,'CHART OF ACCOUNTS'!$A$2:$B$328,2,FALSE)</f>
        <v>Hospital Revenue-In Patient</v>
      </c>
      <c r="R1451">
        <v>1</v>
      </c>
      <c r="S1451">
        <v>294</v>
      </c>
      <c r="U1451" t="s">
        <v>616</v>
      </c>
      <c r="X1451" t="s">
        <v>1021</v>
      </c>
    </row>
    <row r="1452" spans="1:24" ht="16" x14ac:dyDescent="0.2">
      <c r="A1452" t="s">
        <v>1410</v>
      </c>
      <c r="K1452" t="s">
        <v>1411</v>
      </c>
      <c r="L1452" t="s">
        <v>1412</v>
      </c>
      <c r="M1452" t="s">
        <v>1394</v>
      </c>
      <c r="N1452" t="s">
        <v>1394</v>
      </c>
      <c r="Q1452" s="5" t="str">
        <f>VLOOKUP(U1452,'CHART OF ACCOUNTS'!$A$2:$B$328,2,FALSE)</f>
        <v>Hospital Revenue-In Patient</v>
      </c>
      <c r="R1452">
        <v>1</v>
      </c>
      <c r="S1452">
        <v>3400</v>
      </c>
      <c r="U1452" t="s">
        <v>616</v>
      </c>
      <c r="X1452" t="s">
        <v>1023</v>
      </c>
    </row>
    <row r="1453" spans="1:24" ht="16" x14ac:dyDescent="0.2">
      <c r="A1453" t="s">
        <v>1410</v>
      </c>
      <c r="K1453" t="s">
        <v>1411</v>
      </c>
      <c r="L1453" t="s">
        <v>1412</v>
      </c>
      <c r="M1453" t="s">
        <v>1394</v>
      </c>
      <c r="N1453" t="s">
        <v>1394</v>
      </c>
      <c r="Q1453" s="5" t="str">
        <f>VLOOKUP(U1453,'CHART OF ACCOUNTS'!$A$2:$B$328,2,FALSE)</f>
        <v>Hospital Revenue-In Patient</v>
      </c>
      <c r="R1453">
        <v>1</v>
      </c>
      <c r="S1453">
        <v>500</v>
      </c>
      <c r="U1453" t="s">
        <v>616</v>
      </c>
      <c r="X1453" t="s">
        <v>1024</v>
      </c>
    </row>
    <row r="1454" spans="1:24" ht="16" x14ac:dyDescent="0.2">
      <c r="A1454" t="s">
        <v>1410</v>
      </c>
      <c r="K1454" t="s">
        <v>1411</v>
      </c>
      <c r="L1454" t="s">
        <v>1412</v>
      </c>
      <c r="M1454" t="s">
        <v>1394</v>
      </c>
      <c r="N1454" t="s">
        <v>1394</v>
      </c>
      <c r="Q1454" s="5" t="str">
        <f>VLOOKUP(U1454,'CHART OF ACCOUNTS'!$A$2:$B$328,2,FALSE)</f>
        <v>Accounts Payable -Doctor's Fee Liability</v>
      </c>
      <c r="R1454">
        <v>1</v>
      </c>
      <c r="S1454">
        <v>25133.69</v>
      </c>
      <c r="U1454" t="s">
        <v>437</v>
      </c>
      <c r="X1454" t="s">
        <v>1025</v>
      </c>
    </row>
    <row r="1455" spans="1:24" ht="16" x14ac:dyDescent="0.2">
      <c r="A1455" t="s">
        <v>1410</v>
      </c>
      <c r="K1455" t="s">
        <v>1411</v>
      </c>
      <c r="L1455" t="s">
        <v>1412</v>
      </c>
      <c r="M1455" t="s">
        <v>1394</v>
      </c>
      <c r="N1455" t="s">
        <v>1394</v>
      </c>
      <c r="Q1455" s="5" t="str">
        <f>VLOOKUP(U1455,'CHART OF ACCOUNTS'!$A$2:$B$328,2,FALSE)</f>
        <v>Accounts Receivable-PHIC-HOSPITAL FEES</v>
      </c>
      <c r="R1455">
        <v>1</v>
      </c>
      <c r="S1455">
        <v>-4760</v>
      </c>
      <c r="U1455" t="s">
        <v>65</v>
      </c>
      <c r="X1455" t="s">
        <v>1025</v>
      </c>
    </row>
    <row r="1456" spans="1:24" ht="16" x14ac:dyDescent="0.2">
      <c r="A1456" t="s">
        <v>1410</v>
      </c>
      <c r="K1456" t="s">
        <v>1411</v>
      </c>
      <c r="L1456" t="s">
        <v>1412</v>
      </c>
      <c r="M1456" t="s">
        <v>1394</v>
      </c>
      <c r="N1456" t="s">
        <v>1394</v>
      </c>
      <c r="Q1456" s="5" t="str">
        <f>VLOOKUP(U1456,'CHART OF ACCOUNTS'!$A$2:$B$328,2,FALSE)</f>
        <v>Hospital Revenue-In Patient</v>
      </c>
      <c r="R1456">
        <v>1</v>
      </c>
      <c r="S1456">
        <v>402.5</v>
      </c>
      <c r="U1456" t="s">
        <v>616</v>
      </c>
      <c r="X1456" t="s">
        <v>1025</v>
      </c>
    </row>
    <row r="1457" spans="1:24" ht="16" x14ac:dyDescent="0.2">
      <c r="A1457" t="s">
        <v>1410</v>
      </c>
      <c r="K1457" t="s">
        <v>1411</v>
      </c>
      <c r="L1457" t="s">
        <v>1412</v>
      </c>
      <c r="M1457" t="s">
        <v>1394</v>
      </c>
      <c r="N1457" t="s">
        <v>1394</v>
      </c>
      <c r="Q1457" s="5" t="str">
        <f>VLOOKUP(U1457,'CHART OF ACCOUNTS'!$A$2:$B$328,2,FALSE)</f>
        <v>Hospital Revenue-In Patient</v>
      </c>
      <c r="R1457">
        <v>1</v>
      </c>
      <c r="S1457">
        <v>272</v>
      </c>
      <c r="U1457" t="s">
        <v>616</v>
      </c>
      <c r="X1457" t="s">
        <v>1026</v>
      </c>
    </row>
    <row r="1458" spans="1:24" ht="16" x14ac:dyDescent="0.2">
      <c r="A1458" t="s">
        <v>1410</v>
      </c>
      <c r="K1458" t="s">
        <v>1411</v>
      </c>
      <c r="L1458" t="s">
        <v>1412</v>
      </c>
      <c r="M1458" t="s">
        <v>1394</v>
      </c>
      <c r="N1458" t="s">
        <v>1394</v>
      </c>
      <c r="Q1458" s="5" t="str">
        <f>VLOOKUP(U1458,'CHART OF ACCOUNTS'!$A$2:$B$328,2,FALSE)</f>
        <v>Hospital Revenue-In Patient</v>
      </c>
      <c r="R1458">
        <v>1</v>
      </c>
      <c r="S1458">
        <v>711.72</v>
      </c>
      <c r="U1458" t="s">
        <v>616</v>
      </c>
      <c r="X1458" t="s">
        <v>1028</v>
      </c>
    </row>
    <row r="1459" spans="1:24" ht="16" x14ac:dyDescent="0.2">
      <c r="A1459" t="s">
        <v>1410</v>
      </c>
      <c r="K1459" t="s">
        <v>1411</v>
      </c>
      <c r="L1459" t="s">
        <v>1412</v>
      </c>
      <c r="M1459" t="s">
        <v>1394</v>
      </c>
      <c r="N1459" t="s">
        <v>1394</v>
      </c>
      <c r="Q1459" s="5" t="str">
        <f>VLOOKUP(U1459,'CHART OF ACCOUNTS'!$A$2:$B$328,2,FALSE)</f>
        <v>Hospital Revenue-In Patient</v>
      </c>
      <c r="R1459">
        <v>1</v>
      </c>
      <c r="S1459">
        <v>6363.64</v>
      </c>
      <c r="U1459" t="s">
        <v>616</v>
      </c>
      <c r="X1459" t="s">
        <v>1051</v>
      </c>
    </row>
    <row r="1460" spans="1:24" ht="16" x14ac:dyDescent="0.2">
      <c r="A1460" t="s">
        <v>1410</v>
      </c>
      <c r="K1460" t="s">
        <v>1411</v>
      </c>
      <c r="L1460" t="s">
        <v>1412</v>
      </c>
      <c r="M1460" t="s">
        <v>1394</v>
      </c>
      <c r="N1460" t="s">
        <v>1394</v>
      </c>
      <c r="Q1460" s="5" t="str">
        <f>VLOOKUP(U1460,'CHART OF ACCOUNTS'!$A$2:$B$328,2,FALSE)</f>
        <v>Hospital Revenue-In Patient</v>
      </c>
      <c r="R1460">
        <v>1</v>
      </c>
      <c r="S1460">
        <v>1720.53</v>
      </c>
      <c r="U1460" t="s">
        <v>616</v>
      </c>
      <c r="X1460" t="s">
        <v>1030</v>
      </c>
    </row>
    <row r="1461" spans="1:24" ht="16" x14ac:dyDescent="0.2">
      <c r="A1461" t="s">
        <v>1413</v>
      </c>
      <c r="K1461" t="s">
        <v>1414</v>
      </c>
      <c r="L1461" t="s">
        <v>1415</v>
      </c>
      <c r="M1461" t="s">
        <v>1394</v>
      </c>
      <c r="N1461" t="s">
        <v>1394</v>
      </c>
      <c r="Q1461" s="5" t="str">
        <f>VLOOKUP(U1461,'CHART OF ACCOUNTS'!$A$2:$B$328,2,FALSE)</f>
        <v>Hospital Revenue-In Patient</v>
      </c>
      <c r="R1461">
        <v>1</v>
      </c>
      <c r="S1461">
        <v>316.25</v>
      </c>
      <c r="U1461" t="s">
        <v>616</v>
      </c>
      <c r="X1461" t="s">
        <v>1094</v>
      </c>
    </row>
    <row r="1462" spans="1:24" ht="16" x14ac:dyDescent="0.2">
      <c r="A1462" t="s">
        <v>1413</v>
      </c>
      <c r="K1462" t="s">
        <v>1414</v>
      </c>
      <c r="L1462" t="s">
        <v>1415</v>
      </c>
      <c r="M1462" t="s">
        <v>1394</v>
      </c>
      <c r="N1462" t="s">
        <v>1394</v>
      </c>
      <c r="Q1462" s="5" t="str">
        <f>VLOOKUP(U1462,'CHART OF ACCOUNTS'!$A$2:$B$328,2,FALSE)</f>
        <v>Hospital Revenue-In Patient</v>
      </c>
      <c r="R1462">
        <v>1</v>
      </c>
      <c r="S1462">
        <v>12700</v>
      </c>
      <c r="U1462" t="s">
        <v>616</v>
      </c>
      <c r="X1462" t="s">
        <v>1023</v>
      </c>
    </row>
    <row r="1463" spans="1:24" ht="16" x14ac:dyDescent="0.2">
      <c r="A1463" t="s">
        <v>1413</v>
      </c>
      <c r="K1463" t="s">
        <v>1414</v>
      </c>
      <c r="L1463" t="s">
        <v>1415</v>
      </c>
      <c r="M1463" t="s">
        <v>1394</v>
      </c>
      <c r="N1463" t="s">
        <v>1394</v>
      </c>
      <c r="Q1463" s="5" t="str">
        <f>VLOOKUP(U1463,'CHART OF ACCOUNTS'!$A$2:$B$328,2,FALSE)</f>
        <v>Hospital Revenue-In Patient</v>
      </c>
      <c r="R1463">
        <v>1</v>
      </c>
      <c r="S1463">
        <v>500</v>
      </c>
      <c r="U1463" t="s">
        <v>616</v>
      </c>
      <c r="X1463" t="s">
        <v>1024</v>
      </c>
    </row>
    <row r="1464" spans="1:24" ht="16" x14ac:dyDescent="0.2">
      <c r="A1464" t="s">
        <v>1413</v>
      </c>
      <c r="K1464" t="s">
        <v>1414</v>
      </c>
      <c r="L1464" t="s">
        <v>1415</v>
      </c>
      <c r="M1464" t="s">
        <v>1394</v>
      </c>
      <c r="N1464" t="s">
        <v>1394</v>
      </c>
      <c r="Q1464" s="5" t="str">
        <f>VLOOKUP(U1464,'CHART OF ACCOUNTS'!$A$2:$B$328,2,FALSE)</f>
        <v>Accounts Payable -Doctor's Fee Liability</v>
      </c>
      <c r="R1464">
        <v>1</v>
      </c>
      <c r="S1464">
        <v>3157.89</v>
      </c>
      <c r="U1464" t="s">
        <v>437</v>
      </c>
      <c r="X1464" t="s">
        <v>1025</v>
      </c>
    </row>
    <row r="1465" spans="1:24" ht="16" x14ac:dyDescent="0.2">
      <c r="A1465" t="s">
        <v>1413</v>
      </c>
      <c r="K1465" t="s">
        <v>1414</v>
      </c>
      <c r="L1465" t="s">
        <v>1415</v>
      </c>
      <c r="M1465" t="s">
        <v>1394</v>
      </c>
      <c r="N1465" t="s">
        <v>1394</v>
      </c>
      <c r="Q1465" s="5" t="str">
        <f>VLOOKUP(U1465,'CHART OF ACCOUNTS'!$A$2:$B$328,2,FALSE)</f>
        <v>Hospital Discounts and Allowances-PWD/SC</v>
      </c>
      <c r="R1465">
        <v>1</v>
      </c>
      <c r="S1465">
        <v>-12241.61</v>
      </c>
      <c r="U1465" t="s">
        <v>681</v>
      </c>
      <c r="X1465" t="s">
        <v>1025</v>
      </c>
    </row>
    <row r="1466" spans="1:24" ht="16" x14ac:dyDescent="0.2">
      <c r="A1466" t="s">
        <v>1413</v>
      </c>
      <c r="K1466" t="s">
        <v>1414</v>
      </c>
      <c r="L1466" t="s">
        <v>1415</v>
      </c>
      <c r="M1466" t="s">
        <v>1394</v>
      </c>
      <c r="N1466" t="s">
        <v>1394</v>
      </c>
      <c r="Q1466" s="5" t="str">
        <f>VLOOKUP(U1466,'CHART OF ACCOUNTS'!$A$2:$B$328,2,FALSE)</f>
        <v>Accounts Receivable-PHIC-HOSPITAL FEES</v>
      </c>
      <c r="R1466">
        <v>1</v>
      </c>
      <c r="S1466">
        <v>-7000</v>
      </c>
      <c r="U1466" t="s">
        <v>65</v>
      </c>
      <c r="X1466" t="s">
        <v>1025</v>
      </c>
    </row>
    <row r="1467" spans="1:24" ht="16" x14ac:dyDescent="0.2">
      <c r="A1467" t="s">
        <v>1413</v>
      </c>
      <c r="K1467" t="s">
        <v>1414</v>
      </c>
      <c r="L1467" t="s">
        <v>1415</v>
      </c>
      <c r="M1467" t="s">
        <v>1394</v>
      </c>
      <c r="N1467" t="s">
        <v>1394</v>
      </c>
      <c r="Q1467" s="5" t="str">
        <f>VLOOKUP(U1467,'CHART OF ACCOUNTS'!$A$2:$B$328,2,FALSE)</f>
        <v>Hospital Revenue-In Patient</v>
      </c>
      <c r="R1467">
        <v>1</v>
      </c>
      <c r="S1467">
        <v>2012.5</v>
      </c>
      <c r="U1467" t="s">
        <v>616</v>
      </c>
      <c r="X1467" t="s">
        <v>1025</v>
      </c>
    </row>
    <row r="1468" spans="1:24" ht="16" x14ac:dyDescent="0.2">
      <c r="A1468" t="s">
        <v>1413</v>
      </c>
      <c r="K1468" t="s">
        <v>1414</v>
      </c>
      <c r="L1468" t="s">
        <v>1415</v>
      </c>
      <c r="M1468" t="s">
        <v>1394</v>
      </c>
      <c r="N1468" t="s">
        <v>1394</v>
      </c>
      <c r="Q1468" s="5" t="str">
        <f>VLOOKUP(U1468,'CHART OF ACCOUNTS'!$A$2:$B$328,2,FALSE)</f>
        <v>Hospital Revenue-In Patient</v>
      </c>
      <c r="R1468">
        <v>1</v>
      </c>
      <c r="S1468">
        <v>19430.259999999998</v>
      </c>
      <c r="U1468" t="s">
        <v>616</v>
      </c>
      <c r="X1468" t="s">
        <v>1026</v>
      </c>
    </row>
    <row r="1469" spans="1:24" ht="16" x14ac:dyDescent="0.2">
      <c r="A1469" t="s">
        <v>1413</v>
      </c>
      <c r="K1469" t="s">
        <v>1414</v>
      </c>
      <c r="L1469" t="s">
        <v>1415</v>
      </c>
      <c r="M1469" t="s">
        <v>1394</v>
      </c>
      <c r="N1469" t="s">
        <v>1394</v>
      </c>
      <c r="Q1469" s="5" t="str">
        <f>VLOOKUP(U1469,'CHART OF ACCOUNTS'!$A$2:$B$328,2,FALSE)</f>
        <v>Hospital Revenue-In Patient</v>
      </c>
      <c r="R1469">
        <v>1</v>
      </c>
      <c r="S1469">
        <v>13544.7</v>
      </c>
      <c r="U1469" t="s">
        <v>616</v>
      </c>
      <c r="X1469" t="s">
        <v>1027</v>
      </c>
    </row>
    <row r="1470" spans="1:24" ht="16" x14ac:dyDescent="0.2">
      <c r="A1470" t="s">
        <v>1413</v>
      </c>
      <c r="K1470" t="s">
        <v>1414</v>
      </c>
      <c r="L1470" t="s">
        <v>1415</v>
      </c>
      <c r="M1470" t="s">
        <v>1394</v>
      </c>
      <c r="N1470" t="s">
        <v>1394</v>
      </c>
      <c r="Q1470" s="5" t="str">
        <f>VLOOKUP(U1470,'CHART OF ACCOUNTS'!$A$2:$B$328,2,FALSE)</f>
        <v>Hospital Revenue-In Patient</v>
      </c>
      <c r="R1470">
        <v>1</v>
      </c>
      <c r="S1470">
        <v>3008.41</v>
      </c>
      <c r="U1470" t="s">
        <v>616</v>
      </c>
      <c r="X1470" t="s">
        <v>1028</v>
      </c>
    </row>
    <row r="1471" spans="1:24" ht="16" x14ac:dyDescent="0.2">
      <c r="A1471" t="s">
        <v>1413</v>
      </c>
      <c r="K1471" t="s">
        <v>1414</v>
      </c>
      <c r="L1471" t="s">
        <v>1415</v>
      </c>
      <c r="M1471" t="s">
        <v>1394</v>
      </c>
      <c r="N1471" t="s">
        <v>1394</v>
      </c>
      <c r="Q1471" s="5" t="str">
        <f>VLOOKUP(U1471,'CHART OF ACCOUNTS'!$A$2:$B$328,2,FALSE)</f>
        <v>Hospital Revenue-In Patient</v>
      </c>
      <c r="R1471">
        <v>1</v>
      </c>
      <c r="S1471">
        <v>1487</v>
      </c>
      <c r="U1471" t="s">
        <v>616</v>
      </c>
      <c r="X1471" t="s">
        <v>1029</v>
      </c>
    </row>
    <row r="1472" spans="1:24" ht="16" x14ac:dyDescent="0.2">
      <c r="A1472" t="s">
        <v>1413</v>
      </c>
      <c r="K1472" t="s">
        <v>1414</v>
      </c>
      <c r="L1472" t="s">
        <v>1415</v>
      </c>
      <c r="M1472" t="s">
        <v>1394</v>
      </c>
      <c r="N1472" t="s">
        <v>1394</v>
      </c>
      <c r="Q1472" s="5" t="str">
        <f>VLOOKUP(U1472,'CHART OF ACCOUNTS'!$A$2:$B$328,2,FALSE)</f>
        <v>Hospital Revenue-In Patient</v>
      </c>
      <c r="R1472">
        <v>1</v>
      </c>
      <c r="S1472">
        <v>8208.92</v>
      </c>
      <c r="U1472" t="s">
        <v>616</v>
      </c>
      <c r="X1472" t="s">
        <v>1030</v>
      </c>
    </row>
    <row r="1473" spans="1:24" ht="16" x14ac:dyDescent="0.2">
      <c r="A1473" t="s">
        <v>1416</v>
      </c>
      <c r="K1473" t="s">
        <v>1417</v>
      </c>
      <c r="L1473" t="s">
        <v>1418</v>
      </c>
      <c r="M1473" t="s">
        <v>1394</v>
      </c>
      <c r="N1473" t="s">
        <v>1394</v>
      </c>
      <c r="Q1473" s="5" t="str">
        <f>VLOOKUP(U1473,'CHART OF ACCOUNTS'!$A$2:$B$328,2,FALSE)</f>
        <v>Hospital Revenue-In Patient</v>
      </c>
      <c r="R1473">
        <v>1</v>
      </c>
      <c r="S1473">
        <v>28835.58</v>
      </c>
      <c r="U1473" t="s">
        <v>616</v>
      </c>
      <c r="X1473" t="s">
        <v>1021</v>
      </c>
    </row>
    <row r="1474" spans="1:24" ht="16" x14ac:dyDescent="0.2">
      <c r="A1474" t="s">
        <v>1416</v>
      </c>
      <c r="K1474" t="s">
        <v>1417</v>
      </c>
      <c r="L1474" t="s">
        <v>1418</v>
      </c>
      <c r="M1474" t="s">
        <v>1394</v>
      </c>
      <c r="N1474" t="s">
        <v>1394</v>
      </c>
      <c r="Q1474" s="5" t="str">
        <f>VLOOKUP(U1474,'CHART OF ACCOUNTS'!$A$2:$B$328,2,FALSE)</f>
        <v>Hospital Revenue-In Patient</v>
      </c>
      <c r="R1474">
        <v>1</v>
      </c>
      <c r="S1474">
        <v>8783.76</v>
      </c>
      <c r="U1474" t="s">
        <v>616</v>
      </c>
      <c r="X1474" t="s">
        <v>1022</v>
      </c>
    </row>
    <row r="1475" spans="1:24" ht="16" x14ac:dyDescent="0.2">
      <c r="A1475" t="s">
        <v>1416</v>
      </c>
      <c r="K1475" t="s">
        <v>1417</v>
      </c>
      <c r="L1475" t="s">
        <v>1418</v>
      </c>
      <c r="M1475" t="s">
        <v>1394</v>
      </c>
      <c r="N1475" t="s">
        <v>1394</v>
      </c>
      <c r="Q1475" s="5" t="str">
        <f>VLOOKUP(U1475,'CHART OF ACCOUNTS'!$A$2:$B$328,2,FALSE)</f>
        <v>Hospital Revenue-In Patient</v>
      </c>
      <c r="R1475">
        <v>1</v>
      </c>
      <c r="S1475">
        <v>39000</v>
      </c>
      <c r="U1475" t="s">
        <v>616</v>
      </c>
      <c r="X1475" t="s">
        <v>1023</v>
      </c>
    </row>
    <row r="1476" spans="1:24" ht="16" x14ac:dyDescent="0.2">
      <c r="A1476" t="s">
        <v>1416</v>
      </c>
      <c r="K1476" t="s">
        <v>1417</v>
      </c>
      <c r="L1476" t="s">
        <v>1418</v>
      </c>
      <c r="M1476" t="s">
        <v>1394</v>
      </c>
      <c r="N1476" t="s">
        <v>1394</v>
      </c>
      <c r="Q1476" s="5" t="str">
        <f>VLOOKUP(U1476,'CHART OF ACCOUNTS'!$A$2:$B$328,2,FALSE)</f>
        <v>Hospital Revenue-In Patient</v>
      </c>
      <c r="R1476">
        <v>1</v>
      </c>
      <c r="S1476">
        <v>500</v>
      </c>
      <c r="U1476" t="s">
        <v>616</v>
      </c>
      <c r="X1476" t="s">
        <v>1024</v>
      </c>
    </row>
    <row r="1477" spans="1:24" ht="16" x14ac:dyDescent="0.2">
      <c r="A1477" t="s">
        <v>1416</v>
      </c>
      <c r="K1477" t="s">
        <v>1417</v>
      </c>
      <c r="L1477" t="s">
        <v>1418</v>
      </c>
      <c r="M1477" t="s">
        <v>1394</v>
      </c>
      <c r="N1477" t="s">
        <v>1394</v>
      </c>
      <c r="Q1477" s="5" t="str">
        <f>VLOOKUP(U1477,'CHART OF ACCOUNTS'!$A$2:$B$328,2,FALSE)</f>
        <v>Accounts Payable -Doctor's Fee Liability</v>
      </c>
      <c r="R1477">
        <v>1</v>
      </c>
      <c r="S1477">
        <v>5263.16</v>
      </c>
      <c r="U1477" t="s">
        <v>437</v>
      </c>
      <c r="X1477" t="s">
        <v>1025</v>
      </c>
    </row>
    <row r="1478" spans="1:24" ht="16" x14ac:dyDescent="0.2">
      <c r="A1478" t="s">
        <v>1416</v>
      </c>
      <c r="K1478" t="s">
        <v>1417</v>
      </c>
      <c r="L1478" t="s">
        <v>1418</v>
      </c>
      <c r="M1478" t="s">
        <v>1394</v>
      </c>
      <c r="N1478" t="s">
        <v>1394</v>
      </c>
      <c r="Q1478" s="5" t="str">
        <f>VLOOKUP(U1478,'CHART OF ACCOUNTS'!$A$2:$B$328,2,FALSE)</f>
        <v>Accounts Payable -Doctor's Fee Liability</v>
      </c>
      <c r="R1478">
        <v>1</v>
      </c>
      <c r="S1478">
        <v>0</v>
      </c>
      <c r="U1478" t="s">
        <v>437</v>
      </c>
      <c r="X1478" t="s">
        <v>1025</v>
      </c>
    </row>
    <row r="1479" spans="1:24" ht="16" x14ac:dyDescent="0.2">
      <c r="A1479" t="s">
        <v>1416</v>
      </c>
      <c r="K1479" t="s">
        <v>1417</v>
      </c>
      <c r="L1479" t="s">
        <v>1418</v>
      </c>
      <c r="M1479" t="s">
        <v>1394</v>
      </c>
      <c r="N1479" t="s">
        <v>1394</v>
      </c>
      <c r="Q1479" s="5" t="str">
        <f>VLOOKUP(U1479,'CHART OF ACCOUNTS'!$A$2:$B$328,2,FALSE)</f>
        <v>Accounts Payable -Doctor's Fee Liability</v>
      </c>
      <c r="R1479">
        <v>1</v>
      </c>
      <c r="S1479">
        <v>37058.83</v>
      </c>
      <c r="U1479" t="s">
        <v>437</v>
      </c>
      <c r="X1479" t="s">
        <v>1025</v>
      </c>
    </row>
    <row r="1480" spans="1:24" ht="16" x14ac:dyDescent="0.2">
      <c r="A1480" t="s">
        <v>1416</v>
      </c>
      <c r="K1480" t="s">
        <v>1417</v>
      </c>
      <c r="L1480" t="s">
        <v>1418</v>
      </c>
      <c r="M1480" t="s">
        <v>1394</v>
      </c>
      <c r="N1480" t="s">
        <v>1394</v>
      </c>
      <c r="Q1480" s="5" t="str">
        <f>VLOOKUP(U1480,'CHART OF ACCOUNTS'!$A$2:$B$328,2,FALSE)</f>
        <v>Accounts Payable -Doctor's Fee Liability</v>
      </c>
      <c r="R1480">
        <v>1</v>
      </c>
      <c r="S1480">
        <v>27777.78</v>
      </c>
      <c r="U1480" t="s">
        <v>437</v>
      </c>
      <c r="X1480" t="s">
        <v>1025</v>
      </c>
    </row>
    <row r="1481" spans="1:24" ht="16" x14ac:dyDescent="0.2">
      <c r="A1481" t="s">
        <v>1416</v>
      </c>
      <c r="K1481" t="s">
        <v>1417</v>
      </c>
      <c r="L1481" t="s">
        <v>1418</v>
      </c>
      <c r="M1481" t="s">
        <v>1394</v>
      </c>
      <c r="N1481" t="s">
        <v>1394</v>
      </c>
      <c r="Q1481" s="5" t="str">
        <f>VLOOKUP(U1481,'CHART OF ACCOUNTS'!$A$2:$B$328,2,FALSE)</f>
        <v>Hospital Discounts and Allowances-PWD/SC</v>
      </c>
      <c r="R1481">
        <v>1</v>
      </c>
      <c r="S1481">
        <v>-45913.51</v>
      </c>
      <c r="U1481" t="s">
        <v>681</v>
      </c>
      <c r="X1481" t="s">
        <v>1025</v>
      </c>
    </row>
    <row r="1482" spans="1:24" ht="16" x14ac:dyDescent="0.2">
      <c r="A1482" t="s">
        <v>1416</v>
      </c>
      <c r="K1482" t="s">
        <v>1417</v>
      </c>
      <c r="L1482" t="s">
        <v>1418</v>
      </c>
      <c r="M1482" t="s">
        <v>1394</v>
      </c>
      <c r="N1482" t="s">
        <v>1394</v>
      </c>
      <c r="Q1482" s="5" t="str">
        <f>VLOOKUP(U1482,'CHART OF ACCOUNTS'!$A$2:$B$328,2,FALSE)</f>
        <v>Accounts Receivable-Corporate-BABA YAP (TAGBILARAN CITY GOVERNMENT)</v>
      </c>
      <c r="R1482">
        <v>1</v>
      </c>
      <c r="S1482">
        <v>-20000</v>
      </c>
      <c r="U1482" t="s">
        <v>101</v>
      </c>
      <c r="X1482" t="s">
        <v>1025</v>
      </c>
    </row>
    <row r="1483" spans="1:24" ht="16" x14ac:dyDescent="0.2">
      <c r="A1483" t="s">
        <v>1416</v>
      </c>
      <c r="K1483" t="s">
        <v>1417</v>
      </c>
      <c r="L1483" t="s">
        <v>1418</v>
      </c>
      <c r="M1483" t="s">
        <v>1394</v>
      </c>
      <c r="N1483" t="s">
        <v>1394</v>
      </c>
      <c r="Q1483" s="5" t="str">
        <f>VLOOKUP(U1483,'CHART OF ACCOUNTS'!$A$2:$B$328,2,FALSE)</f>
        <v>Accounts Receivable-PHIC-HOSPITAL FEES</v>
      </c>
      <c r="R1483">
        <v>1</v>
      </c>
      <c r="S1483">
        <v>-8400</v>
      </c>
      <c r="U1483" t="s">
        <v>65</v>
      </c>
      <c r="X1483" t="s">
        <v>1025</v>
      </c>
    </row>
    <row r="1484" spans="1:24" ht="16" x14ac:dyDescent="0.2">
      <c r="A1484" t="s">
        <v>1416</v>
      </c>
      <c r="K1484" t="s">
        <v>1417</v>
      </c>
      <c r="L1484" t="s">
        <v>1418</v>
      </c>
      <c r="M1484" t="s">
        <v>1394</v>
      </c>
      <c r="N1484" t="s">
        <v>1394</v>
      </c>
      <c r="Q1484" s="5" t="str">
        <f>VLOOKUP(U1484,'CHART OF ACCOUNTS'!$A$2:$B$328,2,FALSE)</f>
        <v>Hospital Revenue-In Patient</v>
      </c>
      <c r="R1484">
        <v>1</v>
      </c>
      <c r="S1484">
        <v>10332.5</v>
      </c>
      <c r="U1484" t="s">
        <v>616</v>
      </c>
      <c r="X1484" t="s">
        <v>1025</v>
      </c>
    </row>
    <row r="1485" spans="1:24" ht="16" x14ac:dyDescent="0.2">
      <c r="A1485" t="s">
        <v>1416</v>
      </c>
      <c r="K1485" t="s">
        <v>1417</v>
      </c>
      <c r="L1485" t="s">
        <v>1418</v>
      </c>
      <c r="M1485" t="s">
        <v>1394</v>
      </c>
      <c r="N1485" t="s">
        <v>1394</v>
      </c>
      <c r="Q1485" s="5" t="str">
        <f>VLOOKUP(U1485,'CHART OF ACCOUNTS'!$A$2:$B$328,2,FALSE)</f>
        <v>Hospital Revenue-In Patient</v>
      </c>
      <c r="R1485">
        <v>1</v>
      </c>
      <c r="S1485">
        <v>5392.35</v>
      </c>
      <c r="U1485" t="s">
        <v>616</v>
      </c>
      <c r="X1485" t="s">
        <v>1040</v>
      </c>
    </row>
    <row r="1486" spans="1:24" ht="16" x14ac:dyDescent="0.2">
      <c r="A1486" t="s">
        <v>1416</v>
      </c>
      <c r="K1486" t="s">
        <v>1417</v>
      </c>
      <c r="L1486" t="s">
        <v>1418</v>
      </c>
      <c r="M1486" t="s">
        <v>1394</v>
      </c>
      <c r="N1486" t="s">
        <v>1394</v>
      </c>
      <c r="Q1486" s="5" t="str">
        <f>VLOOKUP(U1486,'CHART OF ACCOUNTS'!$A$2:$B$328,2,FALSE)</f>
        <v>Hospital Revenue-In Patient</v>
      </c>
      <c r="R1486">
        <v>1</v>
      </c>
      <c r="S1486">
        <v>2731.06</v>
      </c>
      <c r="U1486" t="s">
        <v>616</v>
      </c>
      <c r="X1486" t="s">
        <v>1026</v>
      </c>
    </row>
    <row r="1487" spans="1:24" ht="16" x14ac:dyDescent="0.2">
      <c r="A1487" t="s">
        <v>1416</v>
      </c>
      <c r="K1487" t="s">
        <v>1417</v>
      </c>
      <c r="L1487" t="s">
        <v>1418</v>
      </c>
      <c r="M1487" t="s">
        <v>1394</v>
      </c>
      <c r="N1487" t="s">
        <v>1394</v>
      </c>
      <c r="Q1487" s="5" t="str">
        <f>VLOOKUP(U1487,'CHART OF ACCOUNTS'!$A$2:$B$328,2,FALSE)</f>
        <v>Hospital Revenue-In Patient</v>
      </c>
      <c r="R1487">
        <v>1</v>
      </c>
      <c r="S1487">
        <v>37621.1</v>
      </c>
      <c r="U1487" t="s">
        <v>616</v>
      </c>
      <c r="X1487" t="s">
        <v>1027</v>
      </c>
    </row>
    <row r="1488" spans="1:24" ht="16" x14ac:dyDescent="0.2">
      <c r="A1488" t="s">
        <v>1416</v>
      </c>
      <c r="K1488" t="s">
        <v>1417</v>
      </c>
      <c r="L1488" t="s">
        <v>1418</v>
      </c>
      <c r="M1488" t="s">
        <v>1394</v>
      </c>
      <c r="N1488" t="s">
        <v>1394</v>
      </c>
      <c r="Q1488" s="5" t="str">
        <f>VLOOKUP(U1488,'CHART OF ACCOUNTS'!$A$2:$B$328,2,FALSE)</f>
        <v>Hospital Revenue-In Patient</v>
      </c>
      <c r="R1488">
        <v>1</v>
      </c>
      <c r="S1488">
        <v>2383.75</v>
      </c>
      <c r="U1488" t="s">
        <v>616</v>
      </c>
      <c r="X1488" t="s">
        <v>1028</v>
      </c>
    </row>
    <row r="1489" spans="1:24" ht="16" x14ac:dyDescent="0.2">
      <c r="A1489" t="s">
        <v>1416</v>
      </c>
      <c r="K1489" t="s">
        <v>1417</v>
      </c>
      <c r="L1489" t="s">
        <v>1418</v>
      </c>
      <c r="M1489" t="s">
        <v>1394</v>
      </c>
      <c r="N1489" t="s">
        <v>1394</v>
      </c>
      <c r="Q1489" s="5" t="str">
        <f>VLOOKUP(U1489,'CHART OF ACCOUNTS'!$A$2:$B$328,2,FALSE)</f>
        <v>Hospital Revenue-In Patient</v>
      </c>
      <c r="R1489">
        <v>1</v>
      </c>
      <c r="S1489">
        <v>2559.14</v>
      </c>
      <c r="U1489" t="s">
        <v>616</v>
      </c>
      <c r="X1489" t="s">
        <v>1041</v>
      </c>
    </row>
    <row r="1490" spans="1:24" ht="16" x14ac:dyDescent="0.2">
      <c r="A1490" t="s">
        <v>1416</v>
      </c>
      <c r="K1490" t="s">
        <v>1417</v>
      </c>
      <c r="L1490" t="s">
        <v>1418</v>
      </c>
      <c r="M1490" t="s">
        <v>1394</v>
      </c>
      <c r="N1490" t="s">
        <v>1394</v>
      </c>
      <c r="Q1490" s="5" t="str">
        <f>VLOOKUP(U1490,'CHART OF ACCOUNTS'!$A$2:$B$328,2,FALSE)</f>
        <v>Hospital Revenue-In Patient</v>
      </c>
      <c r="R1490">
        <v>1</v>
      </c>
      <c r="S1490">
        <v>14876.45</v>
      </c>
      <c r="U1490" t="s">
        <v>616</v>
      </c>
      <c r="X1490" t="s">
        <v>1029</v>
      </c>
    </row>
    <row r="1491" spans="1:24" ht="16" x14ac:dyDescent="0.2">
      <c r="A1491" t="s">
        <v>1416</v>
      </c>
      <c r="K1491" t="s">
        <v>1417</v>
      </c>
      <c r="L1491" t="s">
        <v>1418</v>
      </c>
      <c r="M1491" t="s">
        <v>1394</v>
      </c>
      <c r="N1491" t="s">
        <v>1394</v>
      </c>
      <c r="Q1491" s="5" t="str">
        <f>VLOOKUP(U1491,'CHART OF ACCOUNTS'!$A$2:$B$328,2,FALSE)</f>
        <v>Hospital Revenue-In Patient</v>
      </c>
      <c r="R1491">
        <v>1</v>
      </c>
      <c r="S1491">
        <v>72640.7</v>
      </c>
      <c r="U1491" t="s">
        <v>616</v>
      </c>
      <c r="X1491" t="s">
        <v>1030</v>
      </c>
    </row>
    <row r="1492" spans="1:24" ht="16" x14ac:dyDescent="0.2">
      <c r="A1492" t="s">
        <v>1416</v>
      </c>
      <c r="K1492" t="s">
        <v>1417</v>
      </c>
      <c r="L1492" t="s">
        <v>1418</v>
      </c>
      <c r="M1492" t="s">
        <v>1394</v>
      </c>
      <c r="N1492" t="s">
        <v>1394</v>
      </c>
      <c r="Q1492" s="5" t="str">
        <f>VLOOKUP(U1492,'CHART OF ACCOUNTS'!$A$2:$B$328,2,FALSE)</f>
        <v>Hospital Revenue-In Patient</v>
      </c>
      <c r="R1492">
        <v>1</v>
      </c>
      <c r="S1492">
        <v>3574.2</v>
      </c>
      <c r="U1492" t="s">
        <v>616</v>
      </c>
      <c r="X1492" t="s">
        <v>1031</v>
      </c>
    </row>
    <row r="1493" spans="1:24" ht="16" x14ac:dyDescent="0.2">
      <c r="A1493" t="s">
        <v>1416</v>
      </c>
      <c r="K1493" t="s">
        <v>1417</v>
      </c>
      <c r="L1493" t="s">
        <v>1418</v>
      </c>
      <c r="M1493" t="s">
        <v>1394</v>
      </c>
      <c r="N1493" t="s">
        <v>1394</v>
      </c>
      <c r="Q1493" s="5" t="str">
        <f>VLOOKUP(U1493,'CHART OF ACCOUNTS'!$A$2:$B$328,2,FALSE)</f>
        <v>Hospital Revenue-In Patient</v>
      </c>
      <c r="R1493">
        <v>1</v>
      </c>
      <c r="S1493">
        <v>336.95</v>
      </c>
      <c r="U1493" t="s">
        <v>616</v>
      </c>
      <c r="X1493" t="s">
        <v>1145</v>
      </c>
    </row>
    <row r="1494" spans="1:24" ht="16" x14ac:dyDescent="0.2">
      <c r="A1494" t="s">
        <v>1419</v>
      </c>
      <c r="K1494" t="s">
        <v>1420</v>
      </c>
      <c r="L1494" t="s">
        <v>1421</v>
      </c>
      <c r="M1494" t="s">
        <v>1394</v>
      </c>
      <c r="N1494" t="s">
        <v>1394</v>
      </c>
      <c r="Q1494" s="5" t="str">
        <f>VLOOKUP(U1494,'CHART OF ACCOUNTS'!$A$2:$B$328,2,FALSE)</f>
        <v>Hospital Revenue-In Patient</v>
      </c>
      <c r="R1494">
        <v>1</v>
      </c>
      <c r="S1494">
        <v>216.82</v>
      </c>
      <c r="U1494" t="s">
        <v>616</v>
      </c>
      <c r="X1494" t="s">
        <v>1021</v>
      </c>
    </row>
    <row r="1495" spans="1:24" ht="16" x14ac:dyDescent="0.2">
      <c r="A1495" t="s">
        <v>1419</v>
      </c>
      <c r="K1495" t="s">
        <v>1420</v>
      </c>
      <c r="L1495" t="s">
        <v>1421</v>
      </c>
      <c r="M1495" t="s">
        <v>1394</v>
      </c>
      <c r="N1495" t="s">
        <v>1394</v>
      </c>
      <c r="Q1495" s="5" t="str">
        <f>VLOOKUP(U1495,'CHART OF ACCOUNTS'!$A$2:$B$328,2,FALSE)</f>
        <v>Hospital Revenue-In Patient</v>
      </c>
      <c r="R1495">
        <v>1</v>
      </c>
      <c r="S1495">
        <v>1700</v>
      </c>
      <c r="U1495" t="s">
        <v>616</v>
      </c>
      <c r="X1495" t="s">
        <v>1023</v>
      </c>
    </row>
    <row r="1496" spans="1:24" ht="16" x14ac:dyDescent="0.2">
      <c r="A1496" t="s">
        <v>1419</v>
      </c>
      <c r="K1496" t="s">
        <v>1420</v>
      </c>
      <c r="L1496" t="s">
        <v>1421</v>
      </c>
      <c r="M1496" t="s">
        <v>1394</v>
      </c>
      <c r="N1496" t="s">
        <v>1394</v>
      </c>
      <c r="Q1496" s="5" t="str">
        <f>VLOOKUP(U1496,'CHART OF ACCOUNTS'!$A$2:$B$328,2,FALSE)</f>
        <v>Hospital Revenue-In Patient</v>
      </c>
      <c r="R1496">
        <v>1</v>
      </c>
      <c r="S1496">
        <v>500</v>
      </c>
      <c r="U1496" t="s">
        <v>616</v>
      </c>
      <c r="X1496" t="s">
        <v>1024</v>
      </c>
    </row>
    <row r="1497" spans="1:24" ht="16" x14ac:dyDescent="0.2">
      <c r="A1497" t="s">
        <v>1419</v>
      </c>
      <c r="K1497" t="s">
        <v>1420</v>
      </c>
      <c r="L1497" t="s">
        <v>1421</v>
      </c>
      <c r="M1497" t="s">
        <v>1394</v>
      </c>
      <c r="N1497" t="s">
        <v>1394</v>
      </c>
      <c r="Q1497" s="5" t="str">
        <f>VLOOKUP(U1497,'CHART OF ACCOUNTS'!$A$2:$B$328,2,FALSE)</f>
        <v>Accounts Payable -Doctor's Fee Liability</v>
      </c>
      <c r="R1497">
        <v>1</v>
      </c>
      <c r="S1497">
        <v>17777.78</v>
      </c>
      <c r="U1497" t="s">
        <v>437</v>
      </c>
      <c r="X1497" t="s">
        <v>1025</v>
      </c>
    </row>
    <row r="1498" spans="1:24" ht="16" x14ac:dyDescent="0.2">
      <c r="A1498" t="s">
        <v>1419</v>
      </c>
      <c r="K1498" t="s">
        <v>1420</v>
      </c>
      <c r="L1498" t="s">
        <v>1421</v>
      </c>
      <c r="M1498" t="s">
        <v>1394</v>
      </c>
      <c r="N1498" t="s">
        <v>1394</v>
      </c>
      <c r="Q1498" s="5" t="str">
        <f>VLOOKUP(U1498,'CHART OF ACCOUNTS'!$A$2:$B$328,2,FALSE)</f>
        <v>Accounts Receivable-PHIC-HOSPITAL FEES</v>
      </c>
      <c r="R1498">
        <v>1</v>
      </c>
      <c r="S1498">
        <v>-5500</v>
      </c>
      <c r="U1498" t="s">
        <v>65</v>
      </c>
      <c r="X1498" t="s">
        <v>1025</v>
      </c>
    </row>
    <row r="1499" spans="1:24" ht="16" x14ac:dyDescent="0.2">
      <c r="A1499" t="s">
        <v>1419</v>
      </c>
      <c r="K1499" t="s">
        <v>1420</v>
      </c>
      <c r="L1499" t="s">
        <v>1421</v>
      </c>
      <c r="M1499" t="s">
        <v>1394</v>
      </c>
      <c r="N1499" t="s">
        <v>1394</v>
      </c>
      <c r="Q1499" s="5" t="str">
        <f>VLOOKUP(U1499,'CHART OF ACCOUNTS'!$A$2:$B$328,2,FALSE)</f>
        <v>Hospital Revenue-In Patient</v>
      </c>
      <c r="R1499">
        <v>1</v>
      </c>
      <c r="S1499">
        <v>115</v>
      </c>
      <c r="U1499" t="s">
        <v>616</v>
      </c>
      <c r="X1499" t="s">
        <v>1025</v>
      </c>
    </row>
    <row r="1500" spans="1:24" ht="16" x14ac:dyDescent="0.2">
      <c r="A1500" t="s">
        <v>1419</v>
      </c>
      <c r="K1500" t="s">
        <v>1420</v>
      </c>
      <c r="L1500" t="s">
        <v>1421</v>
      </c>
      <c r="M1500" t="s">
        <v>1394</v>
      </c>
      <c r="N1500" t="s">
        <v>1394</v>
      </c>
      <c r="Q1500" s="5" t="str">
        <f>VLOOKUP(U1500,'CHART OF ACCOUNTS'!$A$2:$B$328,2,FALSE)</f>
        <v>Hospital Revenue-In Patient</v>
      </c>
      <c r="R1500">
        <v>1</v>
      </c>
      <c r="S1500">
        <v>89.98</v>
      </c>
      <c r="U1500" t="s">
        <v>616</v>
      </c>
      <c r="X1500" t="s">
        <v>1026</v>
      </c>
    </row>
    <row r="1501" spans="1:24" ht="16" x14ac:dyDescent="0.2">
      <c r="A1501" t="s">
        <v>1419</v>
      </c>
      <c r="K1501" t="s">
        <v>1420</v>
      </c>
      <c r="L1501" t="s">
        <v>1421</v>
      </c>
      <c r="M1501" t="s">
        <v>1394</v>
      </c>
      <c r="N1501" t="s">
        <v>1394</v>
      </c>
      <c r="Q1501" s="5" t="str">
        <f>VLOOKUP(U1501,'CHART OF ACCOUNTS'!$A$2:$B$328,2,FALSE)</f>
        <v>Hospital Revenue-In Patient</v>
      </c>
      <c r="R1501">
        <v>1</v>
      </c>
      <c r="S1501">
        <v>671.6</v>
      </c>
      <c r="U1501" t="s">
        <v>616</v>
      </c>
      <c r="X1501" t="s">
        <v>1027</v>
      </c>
    </row>
    <row r="1502" spans="1:24" ht="16" x14ac:dyDescent="0.2">
      <c r="A1502" t="s">
        <v>1419</v>
      </c>
      <c r="K1502" t="s">
        <v>1420</v>
      </c>
      <c r="L1502" t="s">
        <v>1421</v>
      </c>
      <c r="M1502" t="s">
        <v>1394</v>
      </c>
      <c r="N1502" t="s">
        <v>1394</v>
      </c>
      <c r="Q1502" s="5" t="str">
        <f>VLOOKUP(U1502,'CHART OF ACCOUNTS'!$A$2:$B$328,2,FALSE)</f>
        <v>Hospital Revenue-In Patient</v>
      </c>
      <c r="R1502">
        <v>1</v>
      </c>
      <c r="S1502">
        <v>500</v>
      </c>
      <c r="U1502" t="s">
        <v>616</v>
      </c>
      <c r="X1502" t="s">
        <v>1028</v>
      </c>
    </row>
    <row r="1503" spans="1:24" ht="16" x14ac:dyDescent="0.2">
      <c r="A1503" t="s">
        <v>1419</v>
      </c>
      <c r="K1503" t="s">
        <v>1420</v>
      </c>
      <c r="L1503" t="s">
        <v>1421</v>
      </c>
      <c r="M1503" t="s">
        <v>1394</v>
      </c>
      <c r="N1503" t="s">
        <v>1394</v>
      </c>
      <c r="Q1503" s="5" t="str">
        <f>VLOOKUP(U1503,'CHART OF ACCOUNTS'!$A$2:$B$328,2,FALSE)</f>
        <v>Hospital Revenue-In Patient</v>
      </c>
      <c r="R1503">
        <v>1</v>
      </c>
      <c r="S1503">
        <v>6861.36</v>
      </c>
      <c r="U1503" t="s">
        <v>616</v>
      </c>
      <c r="X1503" t="s">
        <v>1051</v>
      </c>
    </row>
    <row r="1504" spans="1:24" ht="16" x14ac:dyDescent="0.2">
      <c r="A1504" t="s">
        <v>1419</v>
      </c>
      <c r="K1504" t="s">
        <v>1420</v>
      </c>
      <c r="L1504" t="s">
        <v>1421</v>
      </c>
      <c r="M1504" t="s">
        <v>1394</v>
      </c>
      <c r="N1504" t="s">
        <v>1394</v>
      </c>
      <c r="Q1504" s="5" t="str">
        <f>VLOOKUP(U1504,'CHART OF ACCOUNTS'!$A$2:$B$328,2,FALSE)</f>
        <v>Hospital Revenue-In Patient</v>
      </c>
      <c r="R1504">
        <v>1</v>
      </c>
      <c r="S1504">
        <v>1471.27</v>
      </c>
      <c r="U1504" t="s">
        <v>616</v>
      </c>
      <c r="X1504" t="s">
        <v>1030</v>
      </c>
    </row>
    <row r="1505" spans="1:24" ht="16" x14ac:dyDescent="0.2">
      <c r="A1505" t="s">
        <v>1422</v>
      </c>
      <c r="K1505" t="s">
        <v>1423</v>
      </c>
      <c r="L1505" t="s">
        <v>1424</v>
      </c>
      <c r="M1505" t="s">
        <v>1394</v>
      </c>
      <c r="N1505" t="s">
        <v>1394</v>
      </c>
      <c r="Q1505" s="5" t="str">
        <f>VLOOKUP(U1505,'CHART OF ACCOUNTS'!$A$2:$B$328,2,FALSE)</f>
        <v>Hospital Revenue-In Patient</v>
      </c>
      <c r="R1505">
        <v>1</v>
      </c>
      <c r="S1505">
        <v>112.2</v>
      </c>
      <c r="U1505" t="s">
        <v>616</v>
      </c>
      <c r="X1505" t="s">
        <v>1022</v>
      </c>
    </row>
    <row r="1506" spans="1:24" ht="16" x14ac:dyDescent="0.2">
      <c r="A1506" t="s">
        <v>1422</v>
      </c>
      <c r="K1506" t="s">
        <v>1423</v>
      </c>
      <c r="L1506" t="s">
        <v>1424</v>
      </c>
      <c r="M1506" t="s">
        <v>1394</v>
      </c>
      <c r="N1506" t="s">
        <v>1394</v>
      </c>
      <c r="Q1506" s="5" t="str">
        <f>VLOOKUP(U1506,'CHART OF ACCOUNTS'!$A$2:$B$328,2,FALSE)</f>
        <v>Hospital Revenue-In Patient</v>
      </c>
      <c r="R1506">
        <v>1</v>
      </c>
      <c r="S1506">
        <v>6800</v>
      </c>
      <c r="U1506" t="s">
        <v>616</v>
      </c>
      <c r="X1506" t="s">
        <v>1023</v>
      </c>
    </row>
    <row r="1507" spans="1:24" ht="16" x14ac:dyDescent="0.2">
      <c r="A1507" t="s">
        <v>1422</v>
      </c>
      <c r="K1507" t="s">
        <v>1423</v>
      </c>
      <c r="L1507" t="s">
        <v>1424</v>
      </c>
      <c r="M1507" t="s">
        <v>1394</v>
      </c>
      <c r="N1507" t="s">
        <v>1394</v>
      </c>
      <c r="Q1507" s="5" t="str">
        <f>VLOOKUP(U1507,'CHART OF ACCOUNTS'!$A$2:$B$328,2,FALSE)</f>
        <v>Hospital Revenue-In Patient</v>
      </c>
      <c r="R1507">
        <v>1</v>
      </c>
      <c r="S1507">
        <v>500</v>
      </c>
      <c r="U1507" t="s">
        <v>616</v>
      </c>
      <c r="X1507" t="s">
        <v>1024</v>
      </c>
    </row>
    <row r="1508" spans="1:24" ht="16" x14ac:dyDescent="0.2">
      <c r="A1508" t="s">
        <v>1422</v>
      </c>
      <c r="K1508" t="s">
        <v>1423</v>
      </c>
      <c r="L1508" t="s">
        <v>1424</v>
      </c>
      <c r="M1508" t="s">
        <v>1394</v>
      </c>
      <c r="N1508" t="s">
        <v>1394</v>
      </c>
      <c r="Q1508" s="5" t="str">
        <f>VLOOKUP(U1508,'CHART OF ACCOUNTS'!$A$2:$B$328,2,FALSE)</f>
        <v>Accounts Payable -Doctor's Fee Liability</v>
      </c>
      <c r="R1508">
        <v>1</v>
      </c>
      <c r="S1508">
        <v>13333.33</v>
      </c>
      <c r="U1508" t="s">
        <v>437</v>
      </c>
      <c r="X1508" t="s">
        <v>1025</v>
      </c>
    </row>
    <row r="1509" spans="1:24" ht="16" x14ac:dyDescent="0.2">
      <c r="A1509" t="s">
        <v>1422</v>
      </c>
      <c r="K1509" t="s">
        <v>1423</v>
      </c>
      <c r="L1509" t="s">
        <v>1424</v>
      </c>
      <c r="M1509" t="s">
        <v>1394</v>
      </c>
      <c r="N1509" t="s">
        <v>1394</v>
      </c>
      <c r="Q1509" s="5" t="str">
        <f>VLOOKUP(U1509,'CHART OF ACCOUNTS'!$A$2:$B$328,2,FALSE)</f>
        <v>Hospital Discounts and Allowances-PWD/SC</v>
      </c>
      <c r="R1509">
        <v>1</v>
      </c>
      <c r="S1509">
        <v>-11461.1</v>
      </c>
      <c r="U1509" t="s">
        <v>681</v>
      </c>
      <c r="X1509" t="s">
        <v>1025</v>
      </c>
    </row>
    <row r="1510" spans="1:24" ht="16" x14ac:dyDescent="0.2">
      <c r="A1510" t="s">
        <v>1422</v>
      </c>
      <c r="K1510" t="s">
        <v>1423</v>
      </c>
      <c r="L1510" t="s">
        <v>1424</v>
      </c>
      <c r="M1510" t="s">
        <v>1394</v>
      </c>
      <c r="N1510" t="s">
        <v>1394</v>
      </c>
      <c r="Q1510" s="5" t="str">
        <f>VLOOKUP(U1510,'CHART OF ACCOUNTS'!$A$2:$B$328,2,FALSE)</f>
        <v>Accounts Receivable-PHIC-HOSPITAL FEES</v>
      </c>
      <c r="R1510">
        <v>1</v>
      </c>
      <c r="S1510">
        <v>-4200</v>
      </c>
      <c r="U1510" t="s">
        <v>65</v>
      </c>
      <c r="X1510" t="s">
        <v>1025</v>
      </c>
    </row>
    <row r="1511" spans="1:24" ht="16" x14ac:dyDescent="0.2">
      <c r="A1511" t="s">
        <v>1422</v>
      </c>
      <c r="K1511" t="s">
        <v>1423</v>
      </c>
      <c r="L1511" t="s">
        <v>1424</v>
      </c>
      <c r="M1511" t="s">
        <v>1394</v>
      </c>
      <c r="N1511" t="s">
        <v>1394</v>
      </c>
      <c r="Q1511" s="5" t="str">
        <f>VLOOKUP(U1511,'CHART OF ACCOUNTS'!$A$2:$B$328,2,FALSE)</f>
        <v>Hospital Revenue-In Patient</v>
      </c>
      <c r="R1511">
        <v>1</v>
      </c>
      <c r="S1511">
        <v>1700</v>
      </c>
      <c r="U1511" t="s">
        <v>616</v>
      </c>
      <c r="X1511" t="s">
        <v>1025</v>
      </c>
    </row>
    <row r="1512" spans="1:24" ht="16" x14ac:dyDescent="0.2">
      <c r="A1512" t="s">
        <v>1422</v>
      </c>
      <c r="K1512" t="s">
        <v>1423</v>
      </c>
      <c r="L1512" t="s">
        <v>1424</v>
      </c>
      <c r="M1512" t="s">
        <v>1394</v>
      </c>
      <c r="N1512" t="s">
        <v>1394</v>
      </c>
      <c r="Q1512" s="5" t="str">
        <f>VLOOKUP(U1512,'CHART OF ACCOUNTS'!$A$2:$B$328,2,FALSE)</f>
        <v>Hospital Revenue-In Patient</v>
      </c>
      <c r="R1512">
        <v>1</v>
      </c>
      <c r="S1512">
        <v>5237.3999999999996</v>
      </c>
      <c r="U1512" t="s">
        <v>616</v>
      </c>
      <c r="X1512" t="s">
        <v>1026</v>
      </c>
    </row>
    <row r="1513" spans="1:24" ht="16" x14ac:dyDescent="0.2">
      <c r="A1513" t="s">
        <v>1422</v>
      </c>
      <c r="K1513" t="s">
        <v>1423</v>
      </c>
      <c r="L1513" t="s">
        <v>1424</v>
      </c>
      <c r="M1513" t="s">
        <v>1394</v>
      </c>
      <c r="N1513" t="s">
        <v>1394</v>
      </c>
      <c r="Q1513" s="5" t="str">
        <f>VLOOKUP(U1513,'CHART OF ACCOUNTS'!$A$2:$B$328,2,FALSE)</f>
        <v>Hospital Revenue-In Patient</v>
      </c>
      <c r="R1513">
        <v>1</v>
      </c>
      <c r="S1513">
        <v>3544.3</v>
      </c>
      <c r="U1513" t="s">
        <v>616</v>
      </c>
      <c r="X1513" t="s">
        <v>1027</v>
      </c>
    </row>
    <row r="1514" spans="1:24" ht="16" x14ac:dyDescent="0.2">
      <c r="A1514" t="s">
        <v>1422</v>
      </c>
      <c r="K1514" t="s">
        <v>1423</v>
      </c>
      <c r="L1514" t="s">
        <v>1424</v>
      </c>
      <c r="M1514" t="s">
        <v>1394</v>
      </c>
      <c r="N1514" t="s">
        <v>1394</v>
      </c>
      <c r="Q1514" s="5" t="str">
        <f>VLOOKUP(U1514,'CHART OF ACCOUNTS'!$A$2:$B$328,2,FALSE)</f>
        <v>Hospital Revenue-In Patient</v>
      </c>
      <c r="R1514">
        <v>1</v>
      </c>
      <c r="S1514">
        <v>1197.78</v>
      </c>
      <c r="U1514" t="s">
        <v>616</v>
      </c>
      <c r="X1514" t="s">
        <v>1028</v>
      </c>
    </row>
    <row r="1515" spans="1:24" ht="16" x14ac:dyDescent="0.2">
      <c r="A1515" t="s">
        <v>1422</v>
      </c>
      <c r="K1515" t="s">
        <v>1423</v>
      </c>
      <c r="L1515" t="s">
        <v>1424</v>
      </c>
      <c r="M1515" t="s">
        <v>1394</v>
      </c>
      <c r="N1515" t="s">
        <v>1394</v>
      </c>
      <c r="Q1515" s="5" t="str">
        <f>VLOOKUP(U1515,'CHART OF ACCOUNTS'!$A$2:$B$328,2,FALSE)</f>
        <v>Hospital Revenue-In Patient</v>
      </c>
      <c r="R1515">
        <v>1</v>
      </c>
      <c r="S1515">
        <v>12472.9</v>
      </c>
      <c r="U1515" t="s">
        <v>616</v>
      </c>
      <c r="X1515" t="s">
        <v>1029</v>
      </c>
    </row>
    <row r="1516" spans="1:24" ht="16" x14ac:dyDescent="0.2">
      <c r="A1516" t="s">
        <v>1422</v>
      </c>
      <c r="K1516" t="s">
        <v>1423</v>
      </c>
      <c r="L1516" t="s">
        <v>1424</v>
      </c>
      <c r="M1516" t="s">
        <v>1394</v>
      </c>
      <c r="N1516" t="s">
        <v>1394</v>
      </c>
      <c r="Q1516" s="5" t="str">
        <f>VLOOKUP(U1516,'CHART OF ACCOUNTS'!$A$2:$B$328,2,FALSE)</f>
        <v>Hospital Revenue-In Patient</v>
      </c>
      <c r="R1516">
        <v>1</v>
      </c>
      <c r="S1516">
        <v>25740.92</v>
      </c>
      <c r="U1516" t="s">
        <v>616</v>
      </c>
      <c r="X1516" t="s">
        <v>1030</v>
      </c>
    </row>
    <row r="1517" spans="1:24" ht="16" x14ac:dyDescent="0.2">
      <c r="A1517" t="s">
        <v>1425</v>
      </c>
      <c r="K1517" t="s">
        <v>1426</v>
      </c>
      <c r="L1517" t="s">
        <v>1427</v>
      </c>
      <c r="M1517" t="s">
        <v>1394</v>
      </c>
      <c r="N1517" t="s">
        <v>1394</v>
      </c>
      <c r="Q1517" s="5" t="str">
        <f>VLOOKUP(U1517,'CHART OF ACCOUNTS'!$A$2:$B$328,2,FALSE)</f>
        <v>Hospital Revenue-In Patient</v>
      </c>
      <c r="R1517">
        <v>1</v>
      </c>
      <c r="S1517">
        <v>1700</v>
      </c>
      <c r="U1517" t="s">
        <v>616</v>
      </c>
      <c r="X1517" t="s">
        <v>1023</v>
      </c>
    </row>
    <row r="1518" spans="1:24" ht="16" x14ac:dyDescent="0.2">
      <c r="A1518" t="s">
        <v>1425</v>
      </c>
      <c r="K1518" t="s">
        <v>1426</v>
      </c>
      <c r="L1518" t="s">
        <v>1427</v>
      </c>
      <c r="M1518" t="s">
        <v>1394</v>
      </c>
      <c r="N1518" t="s">
        <v>1394</v>
      </c>
      <c r="Q1518" s="5" t="str">
        <f>VLOOKUP(U1518,'CHART OF ACCOUNTS'!$A$2:$B$328,2,FALSE)</f>
        <v>Accounts Payable -Doctor's Fee Liability</v>
      </c>
      <c r="R1518">
        <v>1</v>
      </c>
      <c r="S1518">
        <v>8529.83</v>
      </c>
      <c r="U1518" t="s">
        <v>437</v>
      </c>
      <c r="X1518" t="s">
        <v>1025</v>
      </c>
    </row>
    <row r="1519" spans="1:24" ht="16" x14ac:dyDescent="0.2">
      <c r="A1519" t="s">
        <v>1425</v>
      </c>
      <c r="K1519" t="s">
        <v>1426</v>
      </c>
      <c r="L1519" t="s">
        <v>1427</v>
      </c>
      <c r="M1519" t="s">
        <v>1394</v>
      </c>
      <c r="N1519" t="s">
        <v>1394</v>
      </c>
      <c r="Q1519" s="5" t="str">
        <f>VLOOKUP(U1519,'CHART OF ACCOUNTS'!$A$2:$B$328,2,FALSE)</f>
        <v>Accounts Receivable-PHIC-HOSPITAL FEES</v>
      </c>
      <c r="R1519">
        <v>1</v>
      </c>
      <c r="S1519">
        <v>-5390</v>
      </c>
      <c r="U1519" t="s">
        <v>65</v>
      </c>
      <c r="X1519" t="s">
        <v>1025</v>
      </c>
    </row>
    <row r="1520" spans="1:24" ht="16" x14ac:dyDescent="0.2">
      <c r="A1520" t="s">
        <v>1425</v>
      </c>
      <c r="K1520" t="s">
        <v>1426</v>
      </c>
      <c r="L1520" t="s">
        <v>1427</v>
      </c>
      <c r="M1520" t="s">
        <v>1394</v>
      </c>
      <c r="N1520" t="s">
        <v>1394</v>
      </c>
      <c r="Q1520" s="5" t="str">
        <f>VLOOKUP(U1520,'CHART OF ACCOUNTS'!$A$2:$B$328,2,FALSE)</f>
        <v>Hospital Revenue-In Patient</v>
      </c>
      <c r="R1520">
        <v>1</v>
      </c>
      <c r="S1520">
        <v>1500</v>
      </c>
      <c r="U1520" t="s">
        <v>616</v>
      </c>
      <c r="X1520" t="s">
        <v>1025</v>
      </c>
    </row>
    <row r="1521" spans="1:24" ht="16" x14ac:dyDescent="0.2">
      <c r="A1521" t="s">
        <v>1425</v>
      </c>
      <c r="K1521" t="s">
        <v>1426</v>
      </c>
      <c r="L1521" t="s">
        <v>1427</v>
      </c>
      <c r="M1521" t="s">
        <v>1394</v>
      </c>
      <c r="N1521" t="s">
        <v>1394</v>
      </c>
      <c r="Q1521" s="5" t="str">
        <f>VLOOKUP(U1521,'CHART OF ACCOUNTS'!$A$2:$B$328,2,FALSE)</f>
        <v>Hospital Revenue-In Patient</v>
      </c>
      <c r="R1521">
        <v>1</v>
      </c>
      <c r="S1521">
        <v>3221.15</v>
      </c>
      <c r="U1521" t="s">
        <v>616</v>
      </c>
      <c r="X1521" t="s">
        <v>1027</v>
      </c>
    </row>
    <row r="1522" spans="1:24" ht="16" x14ac:dyDescent="0.2">
      <c r="A1522" t="s">
        <v>1425</v>
      </c>
      <c r="K1522" t="s">
        <v>1426</v>
      </c>
      <c r="L1522" t="s">
        <v>1427</v>
      </c>
      <c r="M1522" t="s">
        <v>1394</v>
      </c>
      <c r="N1522" t="s">
        <v>1394</v>
      </c>
      <c r="Q1522" s="5" t="str">
        <f>VLOOKUP(U1522,'CHART OF ACCOUNTS'!$A$2:$B$328,2,FALSE)</f>
        <v>Hospital Revenue-In Patient</v>
      </c>
      <c r="R1522">
        <v>1</v>
      </c>
      <c r="S1522">
        <v>230</v>
      </c>
      <c r="U1522" t="s">
        <v>616</v>
      </c>
      <c r="X1522" t="s">
        <v>1036</v>
      </c>
    </row>
    <row r="1523" spans="1:24" ht="16" x14ac:dyDescent="0.2">
      <c r="A1523" t="s">
        <v>1425</v>
      </c>
      <c r="K1523" t="s">
        <v>1426</v>
      </c>
      <c r="L1523" t="s">
        <v>1427</v>
      </c>
      <c r="M1523" t="s">
        <v>1394</v>
      </c>
      <c r="N1523" t="s">
        <v>1394</v>
      </c>
      <c r="Q1523" s="5" t="str">
        <f>VLOOKUP(U1523,'CHART OF ACCOUNTS'!$A$2:$B$328,2,FALSE)</f>
        <v>Hospital Revenue-In Patient</v>
      </c>
      <c r="R1523">
        <v>1</v>
      </c>
      <c r="S1523">
        <v>4483.12</v>
      </c>
      <c r="U1523" t="s">
        <v>616</v>
      </c>
      <c r="X1523" t="s">
        <v>1101</v>
      </c>
    </row>
    <row r="1524" spans="1:24" ht="16" x14ac:dyDescent="0.2">
      <c r="A1524" t="s">
        <v>1425</v>
      </c>
      <c r="K1524" t="s">
        <v>1426</v>
      </c>
      <c r="L1524" t="s">
        <v>1427</v>
      </c>
      <c r="M1524" t="s">
        <v>1394</v>
      </c>
      <c r="N1524" t="s">
        <v>1394</v>
      </c>
      <c r="Q1524" s="5" t="str">
        <f>VLOOKUP(U1524,'CHART OF ACCOUNTS'!$A$2:$B$328,2,FALSE)</f>
        <v>Hospital Revenue-In Patient</v>
      </c>
      <c r="R1524">
        <v>1</v>
      </c>
      <c r="S1524">
        <v>2242.21</v>
      </c>
      <c r="U1524" t="s">
        <v>616</v>
      </c>
      <c r="X1524" t="s">
        <v>1030</v>
      </c>
    </row>
    <row r="1525" spans="1:24" ht="16" x14ac:dyDescent="0.2">
      <c r="A1525" t="s">
        <v>1428</v>
      </c>
      <c r="K1525" t="s">
        <v>1429</v>
      </c>
      <c r="L1525" t="s">
        <v>1430</v>
      </c>
      <c r="M1525" t="s">
        <v>1394</v>
      </c>
      <c r="N1525" t="s">
        <v>1394</v>
      </c>
      <c r="Q1525" s="5" t="str">
        <f>VLOOKUP(U1525,'CHART OF ACCOUNTS'!$A$2:$B$328,2,FALSE)</f>
        <v>Hospital Revenue-In Patient</v>
      </c>
      <c r="R1525">
        <v>1</v>
      </c>
      <c r="S1525">
        <v>8800</v>
      </c>
      <c r="U1525" t="s">
        <v>616</v>
      </c>
      <c r="X1525" t="s">
        <v>1023</v>
      </c>
    </row>
    <row r="1526" spans="1:24" ht="16" x14ac:dyDescent="0.2">
      <c r="A1526" t="s">
        <v>1428</v>
      </c>
      <c r="K1526" t="s">
        <v>1429</v>
      </c>
      <c r="L1526" t="s">
        <v>1430</v>
      </c>
      <c r="M1526" t="s">
        <v>1394</v>
      </c>
      <c r="N1526" t="s">
        <v>1394</v>
      </c>
      <c r="Q1526" s="5" t="str">
        <f>VLOOKUP(U1526,'CHART OF ACCOUNTS'!$A$2:$B$328,2,FALSE)</f>
        <v>Hospital Revenue-In Patient</v>
      </c>
      <c r="R1526">
        <v>1</v>
      </c>
      <c r="S1526">
        <v>500</v>
      </c>
      <c r="U1526" t="s">
        <v>616</v>
      </c>
      <c r="X1526" t="s">
        <v>1024</v>
      </c>
    </row>
    <row r="1527" spans="1:24" ht="16" x14ac:dyDescent="0.2">
      <c r="A1527" t="s">
        <v>1428</v>
      </c>
      <c r="K1527" t="s">
        <v>1429</v>
      </c>
      <c r="L1527" t="s">
        <v>1430</v>
      </c>
      <c r="M1527" t="s">
        <v>1394</v>
      </c>
      <c r="N1527" t="s">
        <v>1394</v>
      </c>
      <c r="Q1527" s="5" t="str">
        <f>VLOOKUP(U1527,'CHART OF ACCOUNTS'!$A$2:$B$328,2,FALSE)</f>
        <v>Accounts Payable -Doctor's Fee Liability</v>
      </c>
      <c r="R1527">
        <v>1</v>
      </c>
      <c r="S1527">
        <v>11052.63</v>
      </c>
      <c r="U1527" t="s">
        <v>437</v>
      </c>
      <c r="X1527" t="s">
        <v>1025</v>
      </c>
    </row>
    <row r="1528" spans="1:24" ht="16" x14ac:dyDescent="0.2">
      <c r="A1528" t="s">
        <v>1428</v>
      </c>
      <c r="K1528" t="s">
        <v>1429</v>
      </c>
      <c r="L1528" t="s">
        <v>1430</v>
      </c>
      <c r="M1528" t="s">
        <v>1394</v>
      </c>
      <c r="N1528" t="s">
        <v>1394</v>
      </c>
      <c r="Q1528" s="5" t="str">
        <f>VLOOKUP(U1528,'CHART OF ACCOUNTS'!$A$2:$B$328,2,FALSE)</f>
        <v>Accounts Payable -Doctor's Fee Liability</v>
      </c>
      <c r="R1528">
        <v>1</v>
      </c>
      <c r="S1528">
        <v>5555.56</v>
      </c>
      <c r="U1528" t="s">
        <v>437</v>
      </c>
      <c r="X1528" t="s">
        <v>1025</v>
      </c>
    </row>
    <row r="1529" spans="1:24" ht="16" x14ac:dyDescent="0.2">
      <c r="A1529" t="s">
        <v>1428</v>
      </c>
      <c r="K1529" t="s">
        <v>1429</v>
      </c>
      <c r="L1529" t="s">
        <v>1430</v>
      </c>
      <c r="M1529" t="s">
        <v>1394</v>
      </c>
      <c r="N1529" t="s">
        <v>1394</v>
      </c>
      <c r="Q1529" s="5" t="str">
        <f>VLOOKUP(U1529,'CHART OF ACCOUNTS'!$A$2:$B$328,2,FALSE)</f>
        <v>Accounts Payable -Doctor's Fee Liability</v>
      </c>
      <c r="R1529">
        <v>1</v>
      </c>
      <c r="S1529">
        <v>0</v>
      </c>
      <c r="U1529" t="s">
        <v>437</v>
      </c>
      <c r="X1529" t="s">
        <v>1025</v>
      </c>
    </row>
    <row r="1530" spans="1:24" ht="16" x14ac:dyDescent="0.2">
      <c r="A1530" t="s">
        <v>1428</v>
      </c>
      <c r="K1530" t="s">
        <v>1429</v>
      </c>
      <c r="L1530" t="s">
        <v>1430</v>
      </c>
      <c r="M1530" t="s">
        <v>1394</v>
      </c>
      <c r="N1530" t="s">
        <v>1394</v>
      </c>
      <c r="Q1530" s="5" t="str">
        <f>VLOOKUP(U1530,'CHART OF ACCOUNTS'!$A$2:$B$328,2,FALSE)</f>
        <v>Hospital Discounts and Allowances-PWD/SC</v>
      </c>
      <c r="R1530">
        <v>1</v>
      </c>
      <c r="S1530">
        <v>-18245.09</v>
      </c>
      <c r="U1530" t="s">
        <v>681</v>
      </c>
      <c r="X1530" t="s">
        <v>1025</v>
      </c>
    </row>
    <row r="1531" spans="1:24" ht="16" x14ac:dyDescent="0.2">
      <c r="A1531" t="s">
        <v>1428</v>
      </c>
      <c r="K1531" t="s">
        <v>1429</v>
      </c>
      <c r="L1531" t="s">
        <v>1430</v>
      </c>
      <c r="M1531" t="s">
        <v>1394</v>
      </c>
      <c r="N1531" t="s">
        <v>1394</v>
      </c>
      <c r="Q1531" s="5" t="str">
        <f>VLOOKUP(U1531,'CHART OF ACCOUNTS'!$A$2:$B$328,2,FALSE)</f>
        <v>Hospital Revenue-In Patient</v>
      </c>
      <c r="R1531">
        <v>1</v>
      </c>
      <c r="S1531">
        <v>5137.5</v>
      </c>
      <c r="U1531" t="s">
        <v>616</v>
      </c>
      <c r="X1531" t="s">
        <v>1025</v>
      </c>
    </row>
    <row r="1532" spans="1:24" ht="16" x14ac:dyDescent="0.2">
      <c r="A1532" t="s">
        <v>1428</v>
      </c>
      <c r="K1532" t="s">
        <v>1429</v>
      </c>
      <c r="L1532" t="s">
        <v>1430</v>
      </c>
      <c r="M1532" t="s">
        <v>1394</v>
      </c>
      <c r="N1532" t="s">
        <v>1394</v>
      </c>
      <c r="Q1532" s="5" t="str">
        <f>VLOOKUP(U1532,'CHART OF ACCOUNTS'!$A$2:$B$328,2,FALSE)</f>
        <v>Hospital Revenue-In Patient</v>
      </c>
      <c r="R1532">
        <v>1</v>
      </c>
      <c r="S1532">
        <v>5392.35</v>
      </c>
      <c r="U1532" t="s">
        <v>616</v>
      </c>
      <c r="X1532" t="s">
        <v>1040</v>
      </c>
    </row>
    <row r="1533" spans="1:24" ht="16" x14ac:dyDescent="0.2">
      <c r="A1533" t="s">
        <v>1428</v>
      </c>
      <c r="K1533" t="s">
        <v>1429</v>
      </c>
      <c r="L1533" t="s">
        <v>1430</v>
      </c>
      <c r="M1533" t="s">
        <v>1394</v>
      </c>
      <c r="N1533" t="s">
        <v>1394</v>
      </c>
      <c r="Q1533" s="5" t="str">
        <f>VLOOKUP(U1533,'CHART OF ACCOUNTS'!$A$2:$B$328,2,FALSE)</f>
        <v>Hospital Revenue-In Patient</v>
      </c>
      <c r="R1533">
        <v>1</v>
      </c>
      <c r="S1533">
        <v>4084.95</v>
      </c>
      <c r="U1533" t="s">
        <v>616</v>
      </c>
      <c r="X1533" t="s">
        <v>1026</v>
      </c>
    </row>
    <row r="1534" spans="1:24" ht="16" x14ac:dyDescent="0.2">
      <c r="A1534" t="s">
        <v>1428</v>
      </c>
      <c r="K1534" t="s">
        <v>1429</v>
      </c>
      <c r="L1534" t="s">
        <v>1430</v>
      </c>
      <c r="M1534" t="s">
        <v>1394</v>
      </c>
      <c r="N1534" t="s">
        <v>1394</v>
      </c>
      <c r="Q1534" s="5" t="str">
        <f>VLOOKUP(U1534,'CHART OF ACCOUNTS'!$A$2:$B$328,2,FALSE)</f>
        <v>Hospital Revenue-In Patient</v>
      </c>
      <c r="R1534">
        <v>1</v>
      </c>
      <c r="S1534">
        <v>21283.05</v>
      </c>
      <c r="U1534" t="s">
        <v>616</v>
      </c>
      <c r="X1534" t="s">
        <v>1027</v>
      </c>
    </row>
    <row r="1535" spans="1:24" ht="16" x14ac:dyDescent="0.2">
      <c r="A1535" t="s">
        <v>1428</v>
      </c>
      <c r="K1535" t="s">
        <v>1429</v>
      </c>
      <c r="L1535" t="s">
        <v>1430</v>
      </c>
      <c r="M1535" t="s">
        <v>1394</v>
      </c>
      <c r="N1535" t="s">
        <v>1394</v>
      </c>
      <c r="Q1535" s="5" t="str">
        <f>VLOOKUP(U1535,'CHART OF ACCOUNTS'!$A$2:$B$328,2,FALSE)</f>
        <v>Hospital Revenue-In Patient</v>
      </c>
      <c r="R1535">
        <v>1</v>
      </c>
      <c r="S1535">
        <v>1230.18</v>
      </c>
      <c r="U1535" t="s">
        <v>616</v>
      </c>
      <c r="X1535" t="s">
        <v>1028</v>
      </c>
    </row>
    <row r="1536" spans="1:24" ht="16" x14ac:dyDescent="0.2">
      <c r="A1536" t="s">
        <v>1428</v>
      </c>
      <c r="K1536" t="s">
        <v>1429</v>
      </c>
      <c r="L1536" t="s">
        <v>1430</v>
      </c>
      <c r="M1536" t="s">
        <v>1394</v>
      </c>
      <c r="N1536" t="s">
        <v>1394</v>
      </c>
      <c r="Q1536" s="5" t="str">
        <f>VLOOKUP(U1536,'CHART OF ACCOUNTS'!$A$2:$B$328,2,FALSE)</f>
        <v>Hospital Revenue-In Patient</v>
      </c>
      <c r="R1536">
        <v>1</v>
      </c>
      <c r="S1536">
        <v>7800</v>
      </c>
      <c r="U1536" t="s">
        <v>616</v>
      </c>
      <c r="X1536" t="s">
        <v>1233</v>
      </c>
    </row>
    <row r="1537" spans="1:24" ht="16" x14ac:dyDescent="0.2">
      <c r="A1537" t="s">
        <v>1428</v>
      </c>
      <c r="K1537" t="s">
        <v>1429</v>
      </c>
      <c r="L1537" t="s">
        <v>1430</v>
      </c>
      <c r="M1537" t="s">
        <v>1394</v>
      </c>
      <c r="N1537" t="s">
        <v>1394</v>
      </c>
      <c r="Q1537" s="5" t="str">
        <f>VLOOKUP(U1537,'CHART OF ACCOUNTS'!$A$2:$B$328,2,FALSE)</f>
        <v>Hospital Revenue-In Patient</v>
      </c>
      <c r="R1537">
        <v>1</v>
      </c>
      <c r="S1537">
        <v>10947.98</v>
      </c>
      <c r="U1537" t="s">
        <v>616</v>
      </c>
      <c r="X1537" t="s">
        <v>1041</v>
      </c>
    </row>
    <row r="1538" spans="1:24" ht="16" x14ac:dyDescent="0.2">
      <c r="A1538" t="s">
        <v>1428</v>
      </c>
      <c r="K1538" t="s">
        <v>1429</v>
      </c>
      <c r="L1538" t="s">
        <v>1430</v>
      </c>
      <c r="M1538" t="s">
        <v>1394</v>
      </c>
      <c r="N1538" t="s">
        <v>1394</v>
      </c>
      <c r="Q1538" s="5" t="str">
        <f>VLOOKUP(U1538,'CHART OF ACCOUNTS'!$A$2:$B$328,2,FALSE)</f>
        <v>Hospital Revenue-In Patient</v>
      </c>
      <c r="R1538">
        <v>1</v>
      </c>
      <c r="S1538">
        <v>1443.68</v>
      </c>
      <c r="U1538" t="s">
        <v>616</v>
      </c>
      <c r="X1538" t="s">
        <v>1029</v>
      </c>
    </row>
    <row r="1539" spans="1:24" ht="16" x14ac:dyDescent="0.2">
      <c r="A1539" t="s">
        <v>1428</v>
      </c>
      <c r="K1539" t="s">
        <v>1429</v>
      </c>
      <c r="L1539" t="s">
        <v>1430</v>
      </c>
      <c r="M1539" t="s">
        <v>1394</v>
      </c>
      <c r="N1539" t="s">
        <v>1394</v>
      </c>
      <c r="Q1539" s="5" t="str">
        <f>VLOOKUP(U1539,'CHART OF ACCOUNTS'!$A$2:$B$328,2,FALSE)</f>
        <v>Hospital Revenue-In Patient</v>
      </c>
      <c r="R1539">
        <v>1</v>
      </c>
      <c r="S1539">
        <v>5026.47</v>
      </c>
      <c r="U1539" t="s">
        <v>616</v>
      </c>
      <c r="X1539" t="s">
        <v>1051</v>
      </c>
    </row>
    <row r="1540" spans="1:24" ht="16" x14ac:dyDescent="0.2">
      <c r="A1540" t="s">
        <v>1428</v>
      </c>
      <c r="K1540" t="s">
        <v>1429</v>
      </c>
      <c r="L1540" t="s">
        <v>1430</v>
      </c>
      <c r="M1540" t="s">
        <v>1394</v>
      </c>
      <c r="N1540" t="s">
        <v>1394</v>
      </c>
      <c r="Q1540" s="5" t="str">
        <f>VLOOKUP(U1540,'CHART OF ACCOUNTS'!$A$2:$B$328,2,FALSE)</f>
        <v>Hospital Revenue-In Patient</v>
      </c>
      <c r="R1540">
        <v>1</v>
      </c>
      <c r="S1540">
        <v>2450.65</v>
      </c>
      <c r="U1540" t="s">
        <v>616</v>
      </c>
      <c r="X1540" t="s">
        <v>1080</v>
      </c>
    </row>
    <row r="1541" spans="1:24" ht="16" x14ac:dyDescent="0.2">
      <c r="A1541" t="s">
        <v>1428</v>
      </c>
      <c r="K1541" t="s">
        <v>1429</v>
      </c>
      <c r="L1541" t="s">
        <v>1430</v>
      </c>
      <c r="M1541" t="s">
        <v>1394</v>
      </c>
      <c r="N1541" t="s">
        <v>1394</v>
      </c>
      <c r="Q1541" s="5" t="str">
        <f>VLOOKUP(U1541,'CHART OF ACCOUNTS'!$A$2:$B$328,2,FALSE)</f>
        <v>Hospital Revenue-In Patient</v>
      </c>
      <c r="R1541">
        <v>1</v>
      </c>
      <c r="S1541">
        <v>17128.650000000001</v>
      </c>
      <c r="U1541" t="s">
        <v>616</v>
      </c>
      <c r="X1541" t="s">
        <v>1030</v>
      </c>
    </row>
    <row r="1542" spans="1:24" ht="16" x14ac:dyDescent="0.2">
      <c r="A1542" t="s">
        <v>1431</v>
      </c>
      <c r="K1542" t="s">
        <v>1432</v>
      </c>
      <c r="L1542" t="s">
        <v>1433</v>
      </c>
      <c r="M1542" t="s">
        <v>1394</v>
      </c>
      <c r="N1542" t="s">
        <v>1394</v>
      </c>
      <c r="Q1542" s="5" t="str">
        <f>VLOOKUP(U1542,'CHART OF ACCOUNTS'!$A$2:$B$328,2,FALSE)</f>
        <v>Accounts Payable -Doctor's Fee Liability</v>
      </c>
      <c r="R1542">
        <v>1</v>
      </c>
      <c r="S1542">
        <v>38139.730000000003</v>
      </c>
      <c r="U1542" t="s">
        <v>437</v>
      </c>
      <c r="X1542" t="s">
        <v>1023</v>
      </c>
    </row>
    <row r="1543" spans="1:24" ht="16" x14ac:dyDescent="0.2">
      <c r="A1543" t="s">
        <v>1431</v>
      </c>
      <c r="K1543" t="s">
        <v>1432</v>
      </c>
      <c r="L1543" t="s">
        <v>1433</v>
      </c>
      <c r="M1543" t="s">
        <v>1394</v>
      </c>
      <c r="N1543" t="s">
        <v>1394</v>
      </c>
      <c r="Q1543" s="5" t="str">
        <f>VLOOKUP(U1543,'CHART OF ACCOUNTS'!$A$2:$B$328,2,FALSE)</f>
        <v>Hospital Revenue-In Patient</v>
      </c>
      <c r="R1543">
        <v>1</v>
      </c>
      <c r="S1543">
        <v>5100</v>
      </c>
      <c r="U1543" t="s">
        <v>616</v>
      </c>
      <c r="X1543" t="s">
        <v>1023</v>
      </c>
    </row>
    <row r="1544" spans="1:24" ht="16" x14ac:dyDescent="0.2">
      <c r="A1544" t="s">
        <v>1431</v>
      </c>
      <c r="K1544" t="s">
        <v>1432</v>
      </c>
      <c r="L1544" t="s">
        <v>1433</v>
      </c>
      <c r="M1544" t="s">
        <v>1394</v>
      </c>
      <c r="N1544" t="s">
        <v>1394</v>
      </c>
      <c r="Q1544" s="5" t="str">
        <f>VLOOKUP(U1544,'CHART OF ACCOUNTS'!$A$2:$B$328,2,FALSE)</f>
        <v>Hospital Revenue-In Patient</v>
      </c>
      <c r="R1544">
        <v>1</v>
      </c>
      <c r="S1544">
        <v>500</v>
      </c>
      <c r="U1544" t="s">
        <v>616</v>
      </c>
      <c r="X1544" t="s">
        <v>1024</v>
      </c>
    </row>
    <row r="1545" spans="1:24" ht="16" x14ac:dyDescent="0.2">
      <c r="A1545" t="s">
        <v>1431</v>
      </c>
      <c r="K1545" t="s">
        <v>1432</v>
      </c>
      <c r="L1545" t="s">
        <v>1433</v>
      </c>
      <c r="M1545" t="s">
        <v>1394</v>
      </c>
      <c r="N1545" t="s">
        <v>1394</v>
      </c>
      <c r="Q1545" s="5" t="str">
        <f>VLOOKUP(U1545,'CHART OF ACCOUNTS'!$A$2:$B$328,2,FALSE)</f>
        <v>Accounts Payable -Doctor's Fee Liability</v>
      </c>
      <c r="R1545">
        <v>1</v>
      </c>
      <c r="S1545">
        <v>16666.669999999998</v>
      </c>
      <c r="U1545" t="s">
        <v>437</v>
      </c>
      <c r="X1545" t="s">
        <v>1025</v>
      </c>
    </row>
    <row r="1546" spans="1:24" ht="16" x14ac:dyDescent="0.2">
      <c r="A1546" t="s">
        <v>1431</v>
      </c>
      <c r="K1546" t="s">
        <v>1432</v>
      </c>
      <c r="L1546" t="s">
        <v>1433</v>
      </c>
      <c r="M1546" t="s">
        <v>1394</v>
      </c>
      <c r="N1546" t="s">
        <v>1394</v>
      </c>
      <c r="Q1546" s="5" t="str">
        <f>VLOOKUP(U1546,'CHART OF ACCOUNTS'!$A$2:$B$328,2,FALSE)</f>
        <v>Accounts Payable -Doctor's Fee Liability</v>
      </c>
      <c r="R1546">
        <v>1</v>
      </c>
      <c r="S1546">
        <v>12444.44</v>
      </c>
      <c r="U1546" t="s">
        <v>437</v>
      </c>
      <c r="X1546" t="s">
        <v>1025</v>
      </c>
    </row>
    <row r="1547" spans="1:24" ht="16" x14ac:dyDescent="0.2">
      <c r="A1547" t="s">
        <v>1431</v>
      </c>
      <c r="K1547" t="s">
        <v>1432</v>
      </c>
      <c r="L1547" t="s">
        <v>1433</v>
      </c>
      <c r="M1547" t="s">
        <v>1394</v>
      </c>
      <c r="N1547" t="s">
        <v>1394</v>
      </c>
      <c r="Q1547" s="5" t="str">
        <f>VLOOKUP(U1547,'CHART OF ACCOUNTS'!$A$2:$B$328,2,FALSE)</f>
        <v>Accounts Receivable-PHIC-HOSPITAL FEES</v>
      </c>
      <c r="R1547">
        <v>1</v>
      </c>
      <c r="S1547">
        <v>-14400</v>
      </c>
      <c r="U1547" t="s">
        <v>65</v>
      </c>
      <c r="X1547" t="s">
        <v>1025</v>
      </c>
    </row>
    <row r="1548" spans="1:24" ht="16" x14ac:dyDescent="0.2">
      <c r="A1548" t="s">
        <v>1431</v>
      </c>
      <c r="K1548" t="s">
        <v>1432</v>
      </c>
      <c r="L1548" t="s">
        <v>1433</v>
      </c>
      <c r="M1548" t="s">
        <v>1394</v>
      </c>
      <c r="N1548" t="s">
        <v>1394</v>
      </c>
      <c r="Q1548" s="5" t="str">
        <f>VLOOKUP(U1548,'CHART OF ACCOUNTS'!$A$2:$B$328,2,FALSE)</f>
        <v>Hospital Revenue-In Patient</v>
      </c>
      <c r="R1548">
        <v>1</v>
      </c>
      <c r="S1548">
        <v>2550</v>
      </c>
      <c r="U1548" t="s">
        <v>616</v>
      </c>
      <c r="X1548" t="s">
        <v>1025</v>
      </c>
    </row>
    <row r="1549" spans="1:24" ht="16" x14ac:dyDescent="0.2">
      <c r="A1549" t="s">
        <v>1431</v>
      </c>
      <c r="K1549" t="s">
        <v>1432</v>
      </c>
      <c r="L1549" t="s">
        <v>1433</v>
      </c>
      <c r="M1549" t="s">
        <v>1394</v>
      </c>
      <c r="N1549" t="s">
        <v>1394</v>
      </c>
      <c r="Q1549" s="5" t="str">
        <f>VLOOKUP(U1549,'CHART OF ACCOUNTS'!$A$2:$B$328,2,FALSE)</f>
        <v>Hospital Revenue-In Patient</v>
      </c>
      <c r="R1549">
        <v>1</v>
      </c>
      <c r="S1549">
        <v>944.5</v>
      </c>
      <c r="U1549" t="s">
        <v>616</v>
      </c>
      <c r="X1549" t="s">
        <v>1026</v>
      </c>
    </row>
    <row r="1550" spans="1:24" ht="16" x14ac:dyDescent="0.2">
      <c r="A1550" t="s">
        <v>1431</v>
      </c>
      <c r="K1550" t="s">
        <v>1432</v>
      </c>
      <c r="L1550" t="s">
        <v>1433</v>
      </c>
      <c r="M1550" t="s">
        <v>1394</v>
      </c>
      <c r="N1550" t="s">
        <v>1394</v>
      </c>
      <c r="Q1550" s="5" t="str">
        <f>VLOOKUP(U1550,'CHART OF ACCOUNTS'!$A$2:$B$328,2,FALSE)</f>
        <v>Hospital Revenue-In Patient</v>
      </c>
      <c r="R1550">
        <v>1</v>
      </c>
      <c r="S1550">
        <v>3387.9</v>
      </c>
      <c r="U1550" t="s">
        <v>616</v>
      </c>
      <c r="X1550" t="s">
        <v>1027</v>
      </c>
    </row>
    <row r="1551" spans="1:24" ht="16" x14ac:dyDescent="0.2">
      <c r="A1551" t="s">
        <v>1431</v>
      </c>
      <c r="K1551" t="s">
        <v>1432</v>
      </c>
      <c r="L1551" t="s">
        <v>1433</v>
      </c>
      <c r="M1551" t="s">
        <v>1394</v>
      </c>
      <c r="N1551" t="s">
        <v>1394</v>
      </c>
      <c r="Q1551" s="5" t="str">
        <f>VLOOKUP(U1551,'CHART OF ACCOUNTS'!$A$2:$B$328,2,FALSE)</f>
        <v>Hospital Revenue-In Patient</v>
      </c>
      <c r="R1551">
        <v>1</v>
      </c>
      <c r="S1551">
        <v>1471.55</v>
      </c>
      <c r="U1551" t="s">
        <v>616</v>
      </c>
      <c r="X1551" t="s">
        <v>1028</v>
      </c>
    </row>
    <row r="1552" spans="1:24" ht="16" x14ac:dyDescent="0.2">
      <c r="A1552" t="s">
        <v>1431</v>
      </c>
      <c r="K1552" t="s">
        <v>1432</v>
      </c>
      <c r="L1552" t="s">
        <v>1433</v>
      </c>
      <c r="M1552" t="s">
        <v>1394</v>
      </c>
      <c r="N1552" t="s">
        <v>1394</v>
      </c>
      <c r="Q1552" s="5" t="str">
        <f>VLOOKUP(U1552,'CHART OF ACCOUNTS'!$A$2:$B$328,2,FALSE)</f>
        <v>Hospital Revenue-In Patient</v>
      </c>
      <c r="R1552">
        <v>1</v>
      </c>
      <c r="S1552">
        <v>10795.05</v>
      </c>
      <c r="U1552" t="s">
        <v>616</v>
      </c>
      <c r="X1552" t="s">
        <v>1029</v>
      </c>
    </row>
    <row r="1553" spans="1:24" ht="16" x14ac:dyDescent="0.2">
      <c r="A1553" t="s">
        <v>1431</v>
      </c>
      <c r="K1553" t="s">
        <v>1432</v>
      </c>
      <c r="L1553" t="s">
        <v>1433</v>
      </c>
      <c r="M1553" t="s">
        <v>1394</v>
      </c>
      <c r="N1553" t="s">
        <v>1394</v>
      </c>
      <c r="Q1553" s="5" t="str">
        <f>VLOOKUP(U1553,'CHART OF ACCOUNTS'!$A$2:$B$328,2,FALSE)</f>
        <v>Hospital Revenue-In Patient</v>
      </c>
      <c r="R1553">
        <v>1</v>
      </c>
      <c r="S1553">
        <v>30536.09</v>
      </c>
      <c r="U1553" t="s">
        <v>616</v>
      </c>
      <c r="X1553" t="s">
        <v>1080</v>
      </c>
    </row>
    <row r="1554" spans="1:24" ht="16" x14ac:dyDescent="0.2">
      <c r="A1554" t="s">
        <v>1431</v>
      </c>
      <c r="K1554" t="s">
        <v>1432</v>
      </c>
      <c r="L1554" t="s">
        <v>1433</v>
      </c>
      <c r="M1554" t="s">
        <v>1394</v>
      </c>
      <c r="N1554" t="s">
        <v>1394</v>
      </c>
      <c r="Q1554" s="5" t="str">
        <f>VLOOKUP(U1554,'CHART OF ACCOUNTS'!$A$2:$B$328,2,FALSE)</f>
        <v>Hospital Revenue-In Patient</v>
      </c>
      <c r="R1554">
        <v>1</v>
      </c>
      <c r="S1554">
        <v>19607.89</v>
      </c>
      <c r="U1554" t="s">
        <v>616</v>
      </c>
      <c r="X1554" t="s">
        <v>1030</v>
      </c>
    </row>
    <row r="1555" spans="1:24" ht="16" x14ac:dyDescent="0.2">
      <c r="A1555" t="s">
        <v>1434</v>
      </c>
      <c r="K1555" t="s">
        <v>1435</v>
      </c>
      <c r="L1555" t="s">
        <v>1436</v>
      </c>
      <c r="M1555" t="s">
        <v>1437</v>
      </c>
      <c r="N1555" t="s">
        <v>1437</v>
      </c>
      <c r="Q1555" s="5" t="str">
        <f>VLOOKUP(U1555,'CHART OF ACCOUNTS'!$A$2:$B$328,2,FALSE)</f>
        <v>Hospital Revenue-In Patient</v>
      </c>
      <c r="R1555">
        <v>1</v>
      </c>
      <c r="S1555">
        <v>254.31</v>
      </c>
      <c r="U1555" t="s">
        <v>616</v>
      </c>
      <c r="X1555" t="s">
        <v>1022</v>
      </c>
    </row>
    <row r="1556" spans="1:24" ht="16" x14ac:dyDescent="0.2">
      <c r="A1556" t="s">
        <v>1434</v>
      </c>
      <c r="K1556" t="s">
        <v>1435</v>
      </c>
      <c r="L1556" t="s">
        <v>1436</v>
      </c>
      <c r="M1556" t="s">
        <v>1437</v>
      </c>
      <c r="N1556" t="s">
        <v>1437</v>
      </c>
      <c r="Q1556" s="5" t="str">
        <f>VLOOKUP(U1556,'CHART OF ACCOUNTS'!$A$2:$B$328,2,FALSE)</f>
        <v>Hospital Revenue-In Patient</v>
      </c>
      <c r="R1556">
        <v>1</v>
      </c>
      <c r="S1556">
        <v>10200</v>
      </c>
      <c r="U1556" t="s">
        <v>616</v>
      </c>
      <c r="X1556" t="s">
        <v>1023</v>
      </c>
    </row>
    <row r="1557" spans="1:24" ht="16" x14ac:dyDescent="0.2">
      <c r="A1557" t="s">
        <v>1434</v>
      </c>
      <c r="K1557" t="s">
        <v>1435</v>
      </c>
      <c r="L1557" t="s">
        <v>1436</v>
      </c>
      <c r="M1557" t="s">
        <v>1437</v>
      </c>
      <c r="N1557" t="s">
        <v>1437</v>
      </c>
      <c r="Q1557" s="5" t="str">
        <f>VLOOKUP(U1557,'CHART OF ACCOUNTS'!$A$2:$B$328,2,FALSE)</f>
        <v>Hospital Revenue-In Patient</v>
      </c>
      <c r="R1557">
        <v>1</v>
      </c>
      <c r="S1557">
        <v>500</v>
      </c>
      <c r="U1557" t="s">
        <v>616</v>
      </c>
      <c r="X1557" t="s">
        <v>1024</v>
      </c>
    </row>
    <row r="1558" spans="1:24" ht="16" x14ac:dyDescent="0.2">
      <c r="A1558" t="s">
        <v>1434</v>
      </c>
      <c r="K1558" t="s">
        <v>1435</v>
      </c>
      <c r="L1558" t="s">
        <v>1436</v>
      </c>
      <c r="M1558" t="s">
        <v>1437</v>
      </c>
      <c r="N1558" t="s">
        <v>1437</v>
      </c>
      <c r="Q1558" s="5" t="str">
        <f>VLOOKUP(U1558,'CHART OF ACCOUNTS'!$A$2:$B$328,2,FALSE)</f>
        <v>Accounts Payable -Doctor's Fee Liability</v>
      </c>
      <c r="R1558">
        <v>1</v>
      </c>
      <c r="S1558">
        <v>22222.22</v>
      </c>
      <c r="U1558" t="s">
        <v>437</v>
      </c>
      <c r="X1558" t="s">
        <v>1025</v>
      </c>
    </row>
    <row r="1559" spans="1:24" ht="16" x14ac:dyDescent="0.2">
      <c r="A1559" t="s">
        <v>1434</v>
      </c>
      <c r="K1559" t="s">
        <v>1435</v>
      </c>
      <c r="L1559" t="s">
        <v>1436</v>
      </c>
      <c r="M1559" t="s">
        <v>1437</v>
      </c>
      <c r="N1559" t="s">
        <v>1437</v>
      </c>
      <c r="Q1559" s="5" t="str">
        <f>VLOOKUP(U1559,'CHART OF ACCOUNTS'!$A$2:$B$328,2,FALSE)</f>
        <v>Accounts Payable -Doctor's Fee Liability</v>
      </c>
      <c r="R1559">
        <v>1</v>
      </c>
      <c r="S1559">
        <v>34444.44</v>
      </c>
      <c r="U1559" t="s">
        <v>437</v>
      </c>
      <c r="X1559" t="s">
        <v>1025</v>
      </c>
    </row>
    <row r="1560" spans="1:24" ht="16" x14ac:dyDescent="0.2">
      <c r="A1560" t="s">
        <v>1434</v>
      </c>
      <c r="K1560" t="s">
        <v>1435</v>
      </c>
      <c r="L1560" t="s">
        <v>1436</v>
      </c>
      <c r="M1560" t="s">
        <v>1437</v>
      </c>
      <c r="N1560" t="s">
        <v>1437</v>
      </c>
      <c r="Q1560" s="5" t="str">
        <f>VLOOKUP(U1560,'CHART OF ACCOUNTS'!$A$2:$B$328,2,FALSE)</f>
        <v>Accounts Payable -Doctor's Fee Liability</v>
      </c>
      <c r="R1560">
        <v>1</v>
      </c>
      <c r="S1560">
        <v>24888.89</v>
      </c>
      <c r="U1560" t="s">
        <v>437</v>
      </c>
      <c r="X1560" t="s">
        <v>1025</v>
      </c>
    </row>
    <row r="1561" spans="1:24" ht="16" x14ac:dyDescent="0.2">
      <c r="A1561" t="s">
        <v>1434</v>
      </c>
      <c r="K1561" t="s">
        <v>1435</v>
      </c>
      <c r="L1561" t="s">
        <v>1436</v>
      </c>
      <c r="M1561" t="s">
        <v>1437</v>
      </c>
      <c r="N1561" t="s">
        <v>1437</v>
      </c>
      <c r="Q1561" s="5" t="str">
        <f>VLOOKUP(U1561,'CHART OF ACCOUNTS'!$A$2:$B$328,2,FALSE)</f>
        <v>Accounts Receivable-PHIC-HOSPITAL FEES</v>
      </c>
      <c r="R1561">
        <v>1</v>
      </c>
      <c r="S1561">
        <v>-18600</v>
      </c>
      <c r="U1561" t="s">
        <v>65</v>
      </c>
      <c r="X1561" t="s">
        <v>1025</v>
      </c>
    </row>
    <row r="1562" spans="1:24" ht="16" x14ac:dyDescent="0.2">
      <c r="A1562" t="s">
        <v>1434</v>
      </c>
      <c r="K1562" t="s">
        <v>1435</v>
      </c>
      <c r="L1562" t="s">
        <v>1436</v>
      </c>
      <c r="M1562" t="s">
        <v>1437</v>
      </c>
      <c r="N1562" t="s">
        <v>1437</v>
      </c>
      <c r="Q1562" s="5" t="str">
        <f>VLOOKUP(U1562,'CHART OF ACCOUNTS'!$A$2:$B$328,2,FALSE)</f>
        <v>Hospital Revenue-In Patient</v>
      </c>
      <c r="R1562">
        <v>1</v>
      </c>
      <c r="S1562">
        <v>1700</v>
      </c>
      <c r="U1562" t="s">
        <v>616</v>
      </c>
      <c r="X1562" t="s">
        <v>1025</v>
      </c>
    </row>
    <row r="1563" spans="1:24" ht="16" x14ac:dyDescent="0.2">
      <c r="A1563" t="s">
        <v>1434</v>
      </c>
      <c r="K1563" t="s">
        <v>1435</v>
      </c>
      <c r="L1563" t="s">
        <v>1436</v>
      </c>
      <c r="M1563" t="s">
        <v>1437</v>
      </c>
      <c r="N1563" t="s">
        <v>1437</v>
      </c>
      <c r="Q1563" s="5" t="str">
        <f>VLOOKUP(U1563,'CHART OF ACCOUNTS'!$A$2:$B$328,2,FALSE)</f>
        <v>Hospital Revenue-In Patient</v>
      </c>
      <c r="R1563">
        <v>1</v>
      </c>
      <c r="S1563">
        <v>4529.8500000000004</v>
      </c>
      <c r="U1563" t="s">
        <v>616</v>
      </c>
      <c r="X1563" t="s">
        <v>1040</v>
      </c>
    </row>
    <row r="1564" spans="1:24" ht="16" x14ac:dyDescent="0.2">
      <c r="A1564" t="s">
        <v>1434</v>
      </c>
      <c r="K1564" t="s">
        <v>1435</v>
      </c>
      <c r="L1564" t="s">
        <v>1436</v>
      </c>
      <c r="M1564" t="s">
        <v>1437</v>
      </c>
      <c r="N1564" t="s">
        <v>1437</v>
      </c>
      <c r="Q1564" s="5" t="str">
        <f>VLOOKUP(U1564,'CHART OF ACCOUNTS'!$A$2:$B$328,2,FALSE)</f>
        <v>Hospital Revenue-In Patient</v>
      </c>
      <c r="R1564">
        <v>1</v>
      </c>
      <c r="S1564">
        <v>914.9</v>
      </c>
      <c r="U1564" t="s">
        <v>616</v>
      </c>
      <c r="X1564" t="s">
        <v>1026</v>
      </c>
    </row>
    <row r="1565" spans="1:24" ht="16" x14ac:dyDescent="0.2">
      <c r="A1565" t="s">
        <v>1434</v>
      </c>
      <c r="K1565" t="s">
        <v>1435</v>
      </c>
      <c r="L1565" t="s">
        <v>1436</v>
      </c>
      <c r="M1565" t="s">
        <v>1437</v>
      </c>
      <c r="N1565" t="s">
        <v>1437</v>
      </c>
      <c r="Q1565" s="5" t="str">
        <f>VLOOKUP(U1565,'CHART OF ACCOUNTS'!$A$2:$B$328,2,FALSE)</f>
        <v>Hospital Revenue-In Patient</v>
      </c>
      <c r="R1565">
        <v>1</v>
      </c>
      <c r="S1565">
        <v>7737.2</v>
      </c>
      <c r="U1565" t="s">
        <v>616</v>
      </c>
      <c r="X1565" t="s">
        <v>1027</v>
      </c>
    </row>
    <row r="1566" spans="1:24" ht="16" x14ac:dyDescent="0.2">
      <c r="A1566" t="s">
        <v>1434</v>
      </c>
      <c r="K1566" t="s">
        <v>1435</v>
      </c>
      <c r="L1566" t="s">
        <v>1436</v>
      </c>
      <c r="M1566" t="s">
        <v>1437</v>
      </c>
      <c r="N1566" t="s">
        <v>1437</v>
      </c>
      <c r="Q1566" s="5" t="str">
        <f>VLOOKUP(U1566,'CHART OF ACCOUNTS'!$A$2:$B$328,2,FALSE)</f>
        <v>Hospital Revenue-In Patient</v>
      </c>
      <c r="R1566">
        <v>1</v>
      </c>
      <c r="S1566">
        <v>1688.03</v>
      </c>
      <c r="U1566" t="s">
        <v>616</v>
      </c>
      <c r="X1566" t="s">
        <v>1028</v>
      </c>
    </row>
    <row r="1567" spans="1:24" ht="16" x14ac:dyDescent="0.2">
      <c r="A1567" t="s">
        <v>1434</v>
      </c>
      <c r="K1567" t="s">
        <v>1435</v>
      </c>
      <c r="L1567" t="s">
        <v>1436</v>
      </c>
      <c r="M1567" t="s">
        <v>1437</v>
      </c>
      <c r="N1567" t="s">
        <v>1437</v>
      </c>
      <c r="Q1567" s="5" t="str">
        <f>VLOOKUP(U1567,'CHART OF ACCOUNTS'!$A$2:$B$328,2,FALSE)</f>
        <v>Hospital Revenue-In Patient</v>
      </c>
      <c r="R1567">
        <v>1</v>
      </c>
      <c r="S1567">
        <v>10795.05</v>
      </c>
      <c r="U1567" t="s">
        <v>616</v>
      </c>
      <c r="X1567" t="s">
        <v>1029</v>
      </c>
    </row>
    <row r="1568" spans="1:24" ht="16" x14ac:dyDescent="0.2">
      <c r="A1568" t="s">
        <v>1434</v>
      </c>
      <c r="K1568" t="s">
        <v>1435</v>
      </c>
      <c r="L1568" t="s">
        <v>1436</v>
      </c>
      <c r="M1568" t="s">
        <v>1437</v>
      </c>
      <c r="N1568" t="s">
        <v>1437</v>
      </c>
      <c r="Q1568" s="5" t="str">
        <f>VLOOKUP(U1568,'CHART OF ACCOUNTS'!$A$2:$B$328,2,FALSE)</f>
        <v>Hospital Revenue-In Patient</v>
      </c>
      <c r="R1568">
        <v>1</v>
      </c>
      <c r="S1568">
        <v>80573.56</v>
      </c>
      <c r="U1568" t="s">
        <v>616</v>
      </c>
      <c r="X1568" t="s">
        <v>1080</v>
      </c>
    </row>
    <row r="1569" spans="1:24" ht="16" x14ac:dyDescent="0.2">
      <c r="A1569" t="s">
        <v>1434</v>
      </c>
      <c r="K1569" t="s">
        <v>1435</v>
      </c>
      <c r="L1569" t="s">
        <v>1436</v>
      </c>
      <c r="M1569" t="s">
        <v>1437</v>
      </c>
      <c r="N1569" t="s">
        <v>1437</v>
      </c>
      <c r="Q1569" s="5" t="str">
        <f>VLOOKUP(U1569,'CHART OF ACCOUNTS'!$A$2:$B$328,2,FALSE)</f>
        <v>Hospital Revenue-In Patient</v>
      </c>
      <c r="R1569">
        <v>1</v>
      </c>
      <c r="S1569">
        <v>20670.8</v>
      </c>
      <c r="U1569" t="s">
        <v>616</v>
      </c>
      <c r="X1569" t="s">
        <v>1030</v>
      </c>
    </row>
    <row r="1570" spans="1:24" ht="16" x14ac:dyDescent="0.2">
      <c r="A1570" t="s">
        <v>1438</v>
      </c>
      <c r="K1570" t="s">
        <v>1439</v>
      </c>
      <c r="L1570" t="s">
        <v>1440</v>
      </c>
      <c r="M1570" t="s">
        <v>1437</v>
      </c>
      <c r="N1570" t="s">
        <v>1437</v>
      </c>
      <c r="Q1570" s="5" t="str">
        <f>VLOOKUP(U1570,'CHART OF ACCOUNTS'!$A$2:$B$328,2,FALSE)</f>
        <v>Hospital Revenue-In Patient</v>
      </c>
      <c r="R1570">
        <v>1</v>
      </c>
      <c r="S1570">
        <v>172.5</v>
      </c>
      <c r="U1570" t="s">
        <v>616</v>
      </c>
      <c r="X1570" t="s">
        <v>1094</v>
      </c>
    </row>
    <row r="1571" spans="1:24" ht="16" x14ac:dyDescent="0.2">
      <c r="A1571" t="s">
        <v>1438</v>
      </c>
      <c r="K1571" t="s">
        <v>1439</v>
      </c>
      <c r="L1571" t="s">
        <v>1440</v>
      </c>
      <c r="M1571" t="s">
        <v>1437</v>
      </c>
      <c r="N1571" t="s">
        <v>1437</v>
      </c>
      <c r="Q1571" s="5" t="str">
        <f>VLOOKUP(U1571,'CHART OF ACCOUNTS'!$A$2:$B$328,2,FALSE)</f>
        <v>Hospital Revenue-In Patient</v>
      </c>
      <c r="R1571">
        <v>1</v>
      </c>
      <c r="S1571">
        <v>33100</v>
      </c>
      <c r="U1571" t="s">
        <v>616</v>
      </c>
      <c r="X1571" t="s">
        <v>1023</v>
      </c>
    </row>
    <row r="1572" spans="1:24" ht="16" x14ac:dyDescent="0.2">
      <c r="A1572" t="s">
        <v>1438</v>
      </c>
      <c r="K1572" t="s">
        <v>1439</v>
      </c>
      <c r="L1572" t="s">
        <v>1440</v>
      </c>
      <c r="M1572" t="s">
        <v>1437</v>
      </c>
      <c r="N1572" t="s">
        <v>1437</v>
      </c>
      <c r="Q1572" s="5" t="str">
        <f>VLOOKUP(U1572,'CHART OF ACCOUNTS'!$A$2:$B$328,2,FALSE)</f>
        <v>Hospital Revenue-In Patient</v>
      </c>
      <c r="R1572">
        <v>1</v>
      </c>
      <c r="S1572">
        <v>500</v>
      </c>
      <c r="U1572" t="s">
        <v>616</v>
      </c>
      <c r="X1572" t="s">
        <v>1024</v>
      </c>
    </row>
    <row r="1573" spans="1:24" ht="16" x14ac:dyDescent="0.2">
      <c r="A1573" t="s">
        <v>1438</v>
      </c>
      <c r="K1573" t="s">
        <v>1439</v>
      </c>
      <c r="L1573" t="s">
        <v>1440</v>
      </c>
      <c r="M1573" t="s">
        <v>1437</v>
      </c>
      <c r="N1573" t="s">
        <v>1437</v>
      </c>
      <c r="Q1573" s="5" t="str">
        <f>VLOOKUP(U1573,'CHART OF ACCOUNTS'!$A$2:$B$328,2,FALSE)</f>
        <v>Accounts Payable -Doctor's Fee Liability</v>
      </c>
      <c r="R1573">
        <v>1</v>
      </c>
      <c r="S1573">
        <v>31578.95</v>
      </c>
      <c r="U1573" t="s">
        <v>437</v>
      </c>
      <c r="X1573" t="s">
        <v>1025</v>
      </c>
    </row>
    <row r="1574" spans="1:24" ht="16" x14ac:dyDescent="0.2">
      <c r="A1574" t="s">
        <v>1438</v>
      </c>
      <c r="K1574" t="s">
        <v>1439</v>
      </c>
      <c r="L1574" t="s">
        <v>1440</v>
      </c>
      <c r="M1574" t="s">
        <v>1437</v>
      </c>
      <c r="N1574" t="s">
        <v>1437</v>
      </c>
      <c r="Q1574" s="5" t="str">
        <f>VLOOKUP(U1574,'CHART OF ACCOUNTS'!$A$2:$B$328,2,FALSE)</f>
        <v>Accounts Payable -Doctor's Fee Liability</v>
      </c>
      <c r="R1574">
        <v>1</v>
      </c>
      <c r="S1574">
        <v>38888.89</v>
      </c>
      <c r="U1574" t="s">
        <v>437</v>
      </c>
      <c r="X1574" t="s">
        <v>1025</v>
      </c>
    </row>
    <row r="1575" spans="1:24" ht="16" x14ac:dyDescent="0.2">
      <c r="A1575" t="s">
        <v>1438</v>
      </c>
      <c r="K1575" t="s">
        <v>1439</v>
      </c>
      <c r="L1575" t="s">
        <v>1440</v>
      </c>
      <c r="M1575" t="s">
        <v>1437</v>
      </c>
      <c r="N1575" t="s">
        <v>1437</v>
      </c>
      <c r="Q1575" s="5" t="str">
        <f>VLOOKUP(U1575,'CHART OF ACCOUNTS'!$A$2:$B$328,2,FALSE)</f>
        <v>Accounts Payable -Doctor's Fee Liability</v>
      </c>
      <c r="R1575">
        <v>1</v>
      </c>
      <c r="S1575">
        <v>77777.78</v>
      </c>
      <c r="U1575" t="s">
        <v>437</v>
      </c>
      <c r="X1575" t="s">
        <v>1025</v>
      </c>
    </row>
    <row r="1576" spans="1:24" ht="16" x14ac:dyDescent="0.2">
      <c r="A1576" t="s">
        <v>1438</v>
      </c>
      <c r="K1576" t="s">
        <v>1439</v>
      </c>
      <c r="L1576" t="s">
        <v>1440</v>
      </c>
      <c r="M1576" t="s">
        <v>1437</v>
      </c>
      <c r="N1576" t="s">
        <v>1437</v>
      </c>
      <c r="Q1576" s="5" t="str">
        <f>VLOOKUP(U1576,'CHART OF ACCOUNTS'!$A$2:$B$328,2,FALSE)</f>
        <v>Accounts Receivable-PHIC-HOSPITAL FEES</v>
      </c>
      <c r="R1576">
        <v>1</v>
      </c>
      <c r="S1576">
        <v>-16800</v>
      </c>
      <c r="U1576" t="s">
        <v>65</v>
      </c>
      <c r="X1576" t="s">
        <v>1025</v>
      </c>
    </row>
    <row r="1577" spans="1:24" ht="16" x14ac:dyDescent="0.2">
      <c r="A1577" t="s">
        <v>1438</v>
      </c>
      <c r="K1577" t="s">
        <v>1439</v>
      </c>
      <c r="L1577" t="s">
        <v>1440</v>
      </c>
      <c r="M1577" t="s">
        <v>1437</v>
      </c>
      <c r="N1577" t="s">
        <v>1437</v>
      </c>
      <c r="Q1577" s="5" t="str">
        <f>VLOOKUP(U1577,'CHART OF ACCOUNTS'!$A$2:$B$328,2,FALSE)</f>
        <v>Hospital Revenue-In Patient</v>
      </c>
      <c r="R1577">
        <v>1</v>
      </c>
      <c r="S1577">
        <v>12083.4</v>
      </c>
      <c r="U1577" t="s">
        <v>616</v>
      </c>
      <c r="X1577" t="s">
        <v>1025</v>
      </c>
    </row>
    <row r="1578" spans="1:24" ht="16" x14ac:dyDescent="0.2">
      <c r="A1578" t="s">
        <v>1438</v>
      </c>
      <c r="K1578" t="s">
        <v>1439</v>
      </c>
      <c r="L1578" t="s">
        <v>1440</v>
      </c>
      <c r="M1578" t="s">
        <v>1437</v>
      </c>
      <c r="N1578" t="s">
        <v>1437</v>
      </c>
      <c r="Q1578" s="5" t="str">
        <f>VLOOKUP(U1578,'CHART OF ACCOUNTS'!$A$2:$B$328,2,FALSE)</f>
        <v>Hospital Revenue-In Patient</v>
      </c>
      <c r="R1578">
        <v>1</v>
      </c>
      <c r="S1578">
        <v>4529.8500000000004</v>
      </c>
      <c r="U1578" t="s">
        <v>616</v>
      </c>
      <c r="X1578" t="s">
        <v>1040</v>
      </c>
    </row>
    <row r="1579" spans="1:24" ht="16" x14ac:dyDescent="0.2">
      <c r="A1579" t="s">
        <v>1438</v>
      </c>
      <c r="K1579" t="s">
        <v>1439</v>
      </c>
      <c r="L1579" t="s">
        <v>1440</v>
      </c>
      <c r="M1579" t="s">
        <v>1437</v>
      </c>
      <c r="N1579" t="s">
        <v>1437</v>
      </c>
      <c r="Q1579" s="5" t="str">
        <f>VLOOKUP(U1579,'CHART OF ACCOUNTS'!$A$2:$B$328,2,FALSE)</f>
        <v>Hospital Revenue-In Patient</v>
      </c>
      <c r="R1579">
        <v>1</v>
      </c>
      <c r="S1579">
        <v>19754.8</v>
      </c>
      <c r="U1579" t="s">
        <v>616</v>
      </c>
      <c r="X1579" t="s">
        <v>1026</v>
      </c>
    </row>
    <row r="1580" spans="1:24" ht="16" x14ac:dyDescent="0.2">
      <c r="A1580" t="s">
        <v>1438</v>
      </c>
      <c r="K1580" t="s">
        <v>1439</v>
      </c>
      <c r="L1580" t="s">
        <v>1440</v>
      </c>
      <c r="M1580" t="s">
        <v>1437</v>
      </c>
      <c r="N1580" t="s">
        <v>1437</v>
      </c>
      <c r="Q1580" s="5" t="str">
        <f>VLOOKUP(U1580,'CHART OF ACCOUNTS'!$A$2:$B$328,2,FALSE)</f>
        <v>Hospital Revenue-In Patient</v>
      </c>
      <c r="R1580">
        <v>1</v>
      </c>
      <c r="S1580">
        <v>40418.300000000003</v>
      </c>
      <c r="U1580" t="s">
        <v>616</v>
      </c>
      <c r="X1580" t="s">
        <v>1027</v>
      </c>
    </row>
    <row r="1581" spans="1:24" ht="16" x14ac:dyDescent="0.2">
      <c r="A1581" t="s">
        <v>1438</v>
      </c>
      <c r="K1581" t="s">
        <v>1439</v>
      </c>
      <c r="L1581" t="s">
        <v>1440</v>
      </c>
      <c r="M1581" t="s">
        <v>1437</v>
      </c>
      <c r="N1581" t="s">
        <v>1437</v>
      </c>
      <c r="Q1581" s="5" t="str">
        <f>VLOOKUP(U1581,'CHART OF ACCOUNTS'!$A$2:$B$328,2,FALSE)</f>
        <v>Hospital Revenue-In Patient</v>
      </c>
      <c r="R1581">
        <v>1</v>
      </c>
      <c r="S1581">
        <v>11894.44</v>
      </c>
      <c r="U1581" t="s">
        <v>616</v>
      </c>
      <c r="X1581" t="s">
        <v>1028</v>
      </c>
    </row>
    <row r="1582" spans="1:24" ht="16" x14ac:dyDescent="0.2">
      <c r="A1582" t="s">
        <v>1438</v>
      </c>
      <c r="K1582" t="s">
        <v>1439</v>
      </c>
      <c r="L1582" t="s">
        <v>1440</v>
      </c>
      <c r="M1582" t="s">
        <v>1437</v>
      </c>
      <c r="N1582" t="s">
        <v>1437</v>
      </c>
      <c r="Q1582" s="5" t="str">
        <f>VLOOKUP(U1582,'CHART OF ACCOUNTS'!$A$2:$B$328,2,FALSE)</f>
        <v>Hospital Revenue-In Patient</v>
      </c>
      <c r="R1582">
        <v>1</v>
      </c>
      <c r="S1582">
        <v>1147.47</v>
      </c>
      <c r="U1582" t="s">
        <v>616</v>
      </c>
      <c r="X1582" t="s">
        <v>1041</v>
      </c>
    </row>
    <row r="1583" spans="1:24" ht="16" x14ac:dyDescent="0.2">
      <c r="A1583" t="s">
        <v>1438</v>
      </c>
      <c r="K1583" t="s">
        <v>1439</v>
      </c>
      <c r="L1583" t="s">
        <v>1440</v>
      </c>
      <c r="M1583" t="s">
        <v>1437</v>
      </c>
      <c r="N1583" t="s">
        <v>1437</v>
      </c>
      <c r="Q1583" s="5" t="str">
        <f>VLOOKUP(U1583,'CHART OF ACCOUNTS'!$A$2:$B$328,2,FALSE)</f>
        <v>Hospital Revenue-In Patient</v>
      </c>
      <c r="R1583">
        <v>1</v>
      </c>
      <c r="S1583">
        <v>6880.95</v>
      </c>
      <c r="U1583" t="s">
        <v>616</v>
      </c>
      <c r="X1583" t="s">
        <v>1029</v>
      </c>
    </row>
    <row r="1584" spans="1:24" ht="16" x14ac:dyDescent="0.2">
      <c r="A1584" t="s">
        <v>1438</v>
      </c>
      <c r="K1584" t="s">
        <v>1439</v>
      </c>
      <c r="L1584" t="s">
        <v>1440</v>
      </c>
      <c r="M1584" t="s">
        <v>1437</v>
      </c>
      <c r="N1584" t="s">
        <v>1437</v>
      </c>
      <c r="Q1584" s="5" t="str">
        <f>VLOOKUP(U1584,'CHART OF ACCOUNTS'!$A$2:$B$328,2,FALSE)</f>
        <v>Hospital Revenue-In Patient</v>
      </c>
      <c r="R1584">
        <v>1</v>
      </c>
      <c r="S1584">
        <v>55117.31</v>
      </c>
      <c r="U1584" t="s">
        <v>616</v>
      </c>
      <c r="X1584" t="s">
        <v>1080</v>
      </c>
    </row>
    <row r="1585" spans="1:24" ht="16" x14ac:dyDescent="0.2">
      <c r="A1585" t="s">
        <v>1438</v>
      </c>
      <c r="K1585" t="s">
        <v>1439</v>
      </c>
      <c r="L1585" t="s">
        <v>1440</v>
      </c>
      <c r="M1585" t="s">
        <v>1437</v>
      </c>
      <c r="N1585" t="s">
        <v>1437</v>
      </c>
      <c r="Q1585" s="5" t="str">
        <f>VLOOKUP(U1585,'CHART OF ACCOUNTS'!$A$2:$B$328,2,FALSE)</f>
        <v>Hospital Revenue-In Patient</v>
      </c>
      <c r="R1585">
        <v>1</v>
      </c>
      <c r="S1585">
        <v>20520.66</v>
      </c>
      <c r="U1585" t="s">
        <v>616</v>
      </c>
      <c r="X1585" t="s">
        <v>1030</v>
      </c>
    </row>
    <row r="1586" spans="1:24" ht="16" x14ac:dyDescent="0.2">
      <c r="A1586" t="s">
        <v>1441</v>
      </c>
      <c r="K1586" t="s">
        <v>1442</v>
      </c>
      <c r="L1586" t="s">
        <v>1443</v>
      </c>
      <c r="M1586" t="s">
        <v>1437</v>
      </c>
      <c r="N1586" t="s">
        <v>1437</v>
      </c>
      <c r="Q1586" s="5" t="str">
        <f>VLOOKUP(U1586,'CHART OF ACCOUNTS'!$A$2:$B$328,2,FALSE)</f>
        <v>Hospital Revenue-In Patient</v>
      </c>
      <c r="R1586">
        <v>1</v>
      </c>
      <c r="S1586">
        <v>3400</v>
      </c>
      <c r="U1586" t="s">
        <v>616</v>
      </c>
      <c r="X1586" t="s">
        <v>1023</v>
      </c>
    </row>
    <row r="1587" spans="1:24" ht="16" x14ac:dyDescent="0.2">
      <c r="A1587" t="s">
        <v>1441</v>
      </c>
      <c r="K1587" t="s">
        <v>1442</v>
      </c>
      <c r="L1587" t="s">
        <v>1443</v>
      </c>
      <c r="M1587" t="s">
        <v>1437</v>
      </c>
      <c r="N1587" t="s">
        <v>1437</v>
      </c>
      <c r="Q1587" s="5" t="str">
        <f>VLOOKUP(U1587,'CHART OF ACCOUNTS'!$A$2:$B$328,2,FALSE)</f>
        <v>Hospital Revenue-In Patient</v>
      </c>
      <c r="R1587">
        <v>1</v>
      </c>
      <c r="S1587">
        <v>500</v>
      </c>
      <c r="U1587" t="s">
        <v>616</v>
      </c>
      <c r="X1587" t="s">
        <v>1024</v>
      </c>
    </row>
    <row r="1588" spans="1:24" ht="16" x14ac:dyDescent="0.2">
      <c r="A1588" t="s">
        <v>1441</v>
      </c>
      <c r="K1588" t="s">
        <v>1442</v>
      </c>
      <c r="L1588" t="s">
        <v>1443</v>
      </c>
      <c r="M1588" t="s">
        <v>1437</v>
      </c>
      <c r="N1588" t="s">
        <v>1437</v>
      </c>
      <c r="Q1588" s="5" t="str">
        <f>VLOOKUP(U1588,'CHART OF ACCOUNTS'!$A$2:$B$328,2,FALSE)</f>
        <v>Accounts Payable -Doctor's Fee Liability</v>
      </c>
      <c r="R1588">
        <v>1</v>
      </c>
      <c r="S1588">
        <v>4444.4399999999996</v>
      </c>
      <c r="U1588" t="s">
        <v>437</v>
      </c>
      <c r="X1588" t="s">
        <v>1025</v>
      </c>
    </row>
    <row r="1589" spans="1:24" ht="16" x14ac:dyDescent="0.2">
      <c r="A1589" t="s">
        <v>1441</v>
      </c>
      <c r="K1589" t="s">
        <v>1442</v>
      </c>
      <c r="L1589" t="s">
        <v>1443</v>
      </c>
      <c r="M1589" t="s">
        <v>1437</v>
      </c>
      <c r="N1589" t="s">
        <v>1437</v>
      </c>
      <c r="Q1589" s="5" t="str">
        <f>VLOOKUP(U1589,'CHART OF ACCOUNTS'!$A$2:$B$328,2,FALSE)</f>
        <v>Hospital Discounts and Allowances-PWD/SC</v>
      </c>
      <c r="R1589">
        <v>1</v>
      </c>
      <c r="S1589">
        <v>-4165.76</v>
      </c>
      <c r="U1589" t="s">
        <v>681</v>
      </c>
      <c r="X1589" t="s">
        <v>1025</v>
      </c>
    </row>
    <row r="1590" spans="1:24" ht="16" x14ac:dyDescent="0.2">
      <c r="A1590" t="s">
        <v>1441</v>
      </c>
      <c r="K1590" t="s">
        <v>1442</v>
      </c>
      <c r="L1590" t="s">
        <v>1443</v>
      </c>
      <c r="M1590" t="s">
        <v>1437</v>
      </c>
      <c r="N1590" t="s">
        <v>1437</v>
      </c>
      <c r="Q1590" s="5" t="str">
        <f>VLOOKUP(U1590,'CHART OF ACCOUNTS'!$A$2:$B$328,2,FALSE)</f>
        <v>Accounts Receivable-PHIC-HOSPITAL FEES</v>
      </c>
      <c r="R1590">
        <v>1</v>
      </c>
      <c r="S1590">
        <v>-6300</v>
      </c>
      <c r="U1590" t="s">
        <v>65</v>
      </c>
      <c r="X1590" t="s">
        <v>1025</v>
      </c>
    </row>
    <row r="1591" spans="1:24" ht="16" x14ac:dyDescent="0.2">
      <c r="A1591" t="s">
        <v>1441</v>
      </c>
      <c r="K1591" t="s">
        <v>1442</v>
      </c>
      <c r="L1591" t="s">
        <v>1443</v>
      </c>
      <c r="M1591" t="s">
        <v>1437</v>
      </c>
      <c r="N1591" t="s">
        <v>1437</v>
      </c>
      <c r="Q1591" s="5" t="str">
        <f>VLOOKUP(U1591,'CHART OF ACCOUNTS'!$A$2:$B$328,2,FALSE)</f>
        <v>Hospital Revenue-In Patient</v>
      </c>
      <c r="R1591">
        <v>1</v>
      </c>
      <c r="S1591">
        <v>431.25</v>
      </c>
      <c r="U1591" t="s">
        <v>616</v>
      </c>
      <c r="X1591" t="s">
        <v>1040</v>
      </c>
    </row>
    <row r="1592" spans="1:24" ht="16" x14ac:dyDescent="0.2">
      <c r="A1592" t="s">
        <v>1441</v>
      </c>
      <c r="K1592" t="s">
        <v>1442</v>
      </c>
      <c r="L1592" t="s">
        <v>1443</v>
      </c>
      <c r="M1592" t="s">
        <v>1437</v>
      </c>
      <c r="N1592" t="s">
        <v>1437</v>
      </c>
      <c r="Q1592" s="5" t="str">
        <f>VLOOKUP(U1592,'CHART OF ACCOUNTS'!$A$2:$B$328,2,FALSE)</f>
        <v>Hospital Revenue-In Patient</v>
      </c>
      <c r="R1592">
        <v>1</v>
      </c>
      <c r="S1592">
        <v>55.6</v>
      </c>
      <c r="U1592" t="s">
        <v>616</v>
      </c>
      <c r="X1592" t="s">
        <v>1026</v>
      </c>
    </row>
    <row r="1593" spans="1:24" ht="16" x14ac:dyDescent="0.2">
      <c r="A1593" t="s">
        <v>1441</v>
      </c>
      <c r="K1593" t="s">
        <v>1442</v>
      </c>
      <c r="L1593" t="s">
        <v>1443</v>
      </c>
      <c r="M1593" t="s">
        <v>1437</v>
      </c>
      <c r="N1593" t="s">
        <v>1437</v>
      </c>
      <c r="Q1593" s="5" t="str">
        <f>VLOOKUP(U1593,'CHART OF ACCOUNTS'!$A$2:$B$328,2,FALSE)</f>
        <v>Hospital Revenue-In Patient</v>
      </c>
      <c r="R1593">
        <v>1</v>
      </c>
      <c r="S1593">
        <v>3408.6</v>
      </c>
      <c r="U1593" t="s">
        <v>616</v>
      </c>
      <c r="X1593" t="s">
        <v>1027</v>
      </c>
    </row>
    <row r="1594" spans="1:24" ht="16" x14ac:dyDescent="0.2">
      <c r="A1594" t="s">
        <v>1441</v>
      </c>
      <c r="K1594" t="s">
        <v>1442</v>
      </c>
      <c r="L1594" t="s">
        <v>1443</v>
      </c>
      <c r="M1594" t="s">
        <v>1437</v>
      </c>
      <c r="N1594" t="s">
        <v>1437</v>
      </c>
      <c r="Q1594" s="5" t="str">
        <f>VLOOKUP(U1594,'CHART OF ACCOUNTS'!$A$2:$B$328,2,FALSE)</f>
        <v>Hospital Revenue-In Patient</v>
      </c>
      <c r="R1594">
        <v>1</v>
      </c>
      <c r="S1594">
        <v>1638.16</v>
      </c>
      <c r="U1594" t="s">
        <v>616</v>
      </c>
      <c r="X1594" t="s">
        <v>1028</v>
      </c>
    </row>
    <row r="1595" spans="1:24" ht="16" x14ac:dyDescent="0.2">
      <c r="A1595" t="s">
        <v>1441</v>
      </c>
      <c r="K1595" t="s">
        <v>1442</v>
      </c>
      <c r="L1595" t="s">
        <v>1443</v>
      </c>
      <c r="M1595" t="s">
        <v>1437</v>
      </c>
      <c r="N1595" t="s">
        <v>1437</v>
      </c>
      <c r="Q1595" s="5" t="str">
        <f>VLOOKUP(U1595,'CHART OF ACCOUNTS'!$A$2:$B$328,2,FALSE)</f>
        <v>Hospital Revenue-In Patient</v>
      </c>
      <c r="R1595">
        <v>1</v>
      </c>
      <c r="S1595">
        <v>6086.95</v>
      </c>
      <c r="U1595" t="s">
        <v>616</v>
      </c>
      <c r="X1595" t="s">
        <v>1029</v>
      </c>
    </row>
    <row r="1596" spans="1:24" ht="16" x14ac:dyDescent="0.2">
      <c r="A1596" t="s">
        <v>1441</v>
      </c>
      <c r="K1596" t="s">
        <v>1442</v>
      </c>
      <c r="L1596" t="s">
        <v>1443</v>
      </c>
      <c r="M1596" t="s">
        <v>1437</v>
      </c>
      <c r="N1596" t="s">
        <v>1437</v>
      </c>
      <c r="Q1596" s="5" t="str">
        <f>VLOOKUP(U1596,'CHART OF ACCOUNTS'!$A$2:$B$328,2,FALSE)</f>
        <v>Hospital Revenue-In Patient</v>
      </c>
      <c r="R1596">
        <v>1</v>
      </c>
      <c r="S1596">
        <v>5308.25</v>
      </c>
      <c r="U1596" t="s">
        <v>616</v>
      </c>
      <c r="X1596" t="s">
        <v>1030</v>
      </c>
    </row>
    <row r="1597" spans="1:24" ht="16" x14ac:dyDescent="0.2">
      <c r="A1597" t="s">
        <v>1444</v>
      </c>
      <c r="K1597" t="s">
        <v>1445</v>
      </c>
      <c r="L1597" t="s">
        <v>1446</v>
      </c>
      <c r="M1597" t="s">
        <v>1437</v>
      </c>
      <c r="N1597" t="s">
        <v>1437</v>
      </c>
      <c r="Q1597" s="5" t="str">
        <f>VLOOKUP(U1597,'CHART OF ACCOUNTS'!$A$2:$B$328,2,FALSE)</f>
        <v>Hospital Revenue-In Patient</v>
      </c>
      <c r="R1597">
        <v>1</v>
      </c>
      <c r="S1597">
        <v>12800</v>
      </c>
      <c r="U1597" t="s">
        <v>616</v>
      </c>
      <c r="X1597" t="s">
        <v>1023</v>
      </c>
    </row>
    <row r="1598" spans="1:24" ht="16" x14ac:dyDescent="0.2">
      <c r="A1598" t="s">
        <v>1444</v>
      </c>
      <c r="K1598" t="s">
        <v>1445</v>
      </c>
      <c r="L1598" t="s">
        <v>1446</v>
      </c>
      <c r="M1598" t="s">
        <v>1437</v>
      </c>
      <c r="N1598" t="s">
        <v>1437</v>
      </c>
      <c r="Q1598" s="5" t="str">
        <f>VLOOKUP(U1598,'CHART OF ACCOUNTS'!$A$2:$B$328,2,FALSE)</f>
        <v>Hospital Revenue-In Patient</v>
      </c>
      <c r="R1598">
        <v>1</v>
      </c>
      <c r="S1598">
        <v>500</v>
      </c>
      <c r="U1598" t="s">
        <v>616</v>
      </c>
      <c r="X1598" t="s">
        <v>1024</v>
      </c>
    </row>
    <row r="1599" spans="1:24" ht="16" x14ac:dyDescent="0.2">
      <c r="A1599" t="s">
        <v>1444</v>
      </c>
      <c r="K1599" t="s">
        <v>1445</v>
      </c>
      <c r="L1599" t="s">
        <v>1446</v>
      </c>
      <c r="M1599" t="s">
        <v>1437</v>
      </c>
      <c r="N1599" t="s">
        <v>1437</v>
      </c>
      <c r="Q1599" s="5" t="str">
        <f>VLOOKUP(U1599,'CHART OF ACCOUNTS'!$A$2:$B$328,2,FALSE)</f>
        <v>Accounts Payable -Doctor's Fee Liability</v>
      </c>
      <c r="R1599">
        <v>1</v>
      </c>
      <c r="S1599">
        <v>8421.0499999999993</v>
      </c>
      <c r="U1599" t="s">
        <v>437</v>
      </c>
      <c r="X1599" t="s">
        <v>1025</v>
      </c>
    </row>
    <row r="1600" spans="1:24" ht="16" x14ac:dyDescent="0.2">
      <c r="A1600" t="s">
        <v>1444</v>
      </c>
      <c r="K1600" t="s">
        <v>1445</v>
      </c>
      <c r="L1600" t="s">
        <v>1446</v>
      </c>
      <c r="M1600" t="s">
        <v>1437</v>
      </c>
      <c r="N1600" t="s">
        <v>1437</v>
      </c>
      <c r="Q1600" s="5" t="str">
        <f>VLOOKUP(U1600,'CHART OF ACCOUNTS'!$A$2:$B$328,2,FALSE)</f>
        <v>Hospital Discounts and Allowances-PWD/SC</v>
      </c>
      <c r="R1600">
        <v>1</v>
      </c>
      <c r="S1600">
        <v>-17670.53</v>
      </c>
      <c r="U1600" t="s">
        <v>681</v>
      </c>
      <c r="X1600" t="s">
        <v>1025</v>
      </c>
    </row>
    <row r="1601" spans="1:24" ht="16" x14ac:dyDescent="0.2">
      <c r="A1601" t="s">
        <v>1444</v>
      </c>
      <c r="K1601" t="s">
        <v>1445</v>
      </c>
      <c r="L1601" t="s">
        <v>1446</v>
      </c>
      <c r="M1601" t="s">
        <v>1437</v>
      </c>
      <c r="N1601" t="s">
        <v>1437</v>
      </c>
      <c r="Q1601" s="5" t="str">
        <f>VLOOKUP(U1601,'CHART OF ACCOUNTS'!$A$2:$B$328,2,FALSE)</f>
        <v>Accounts Receivable-PHIC-HOSPITAL FEES</v>
      </c>
      <c r="R1601">
        <v>1</v>
      </c>
      <c r="S1601">
        <v>-6300</v>
      </c>
      <c r="U1601" t="s">
        <v>65</v>
      </c>
      <c r="X1601" t="s">
        <v>1025</v>
      </c>
    </row>
    <row r="1602" spans="1:24" ht="16" x14ac:dyDescent="0.2">
      <c r="A1602" t="s">
        <v>1444</v>
      </c>
      <c r="K1602" t="s">
        <v>1445</v>
      </c>
      <c r="L1602" t="s">
        <v>1446</v>
      </c>
      <c r="M1602" t="s">
        <v>1437</v>
      </c>
      <c r="N1602" t="s">
        <v>1437</v>
      </c>
      <c r="Q1602" s="5" t="str">
        <f>VLOOKUP(U1602,'CHART OF ACCOUNTS'!$A$2:$B$328,2,FALSE)</f>
        <v>Hospital Revenue-In Patient</v>
      </c>
      <c r="R1602">
        <v>1</v>
      </c>
      <c r="S1602">
        <v>4961.1000000000004</v>
      </c>
      <c r="U1602" t="s">
        <v>616</v>
      </c>
      <c r="X1602" t="s">
        <v>1040</v>
      </c>
    </row>
    <row r="1603" spans="1:24" ht="16" x14ac:dyDescent="0.2">
      <c r="A1603" t="s">
        <v>1444</v>
      </c>
      <c r="K1603" t="s">
        <v>1445</v>
      </c>
      <c r="L1603" t="s">
        <v>1446</v>
      </c>
      <c r="M1603" t="s">
        <v>1437</v>
      </c>
      <c r="N1603" t="s">
        <v>1437</v>
      </c>
      <c r="Q1603" s="5" t="str">
        <f>VLOOKUP(U1603,'CHART OF ACCOUNTS'!$A$2:$B$328,2,FALSE)</f>
        <v>Hospital Revenue-In Patient</v>
      </c>
      <c r="R1603">
        <v>1</v>
      </c>
      <c r="S1603">
        <v>3207.94</v>
      </c>
      <c r="U1603" t="s">
        <v>616</v>
      </c>
      <c r="X1603" t="s">
        <v>1026</v>
      </c>
    </row>
    <row r="1604" spans="1:24" ht="16" x14ac:dyDescent="0.2">
      <c r="A1604" t="s">
        <v>1444</v>
      </c>
      <c r="K1604" t="s">
        <v>1445</v>
      </c>
      <c r="L1604" t="s">
        <v>1446</v>
      </c>
      <c r="M1604" t="s">
        <v>1437</v>
      </c>
      <c r="N1604" t="s">
        <v>1437</v>
      </c>
      <c r="Q1604" s="5" t="str">
        <f>VLOOKUP(U1604,'CHART OF ACCOUNTS'!$A$2:$B$328,2,FALSE)</f>
        <v>Hospital Revenue-In Patient</v>
      </c>
      <c r="R1604">
        <v>1</v>
      </c>
      <c r="S1604">
        <v>11909.4</v>
      </c>
      <c r="U1604" t="s">
        <v>616</v>
      </c>
      <c r="X1604" t="s">
        <v>1027</v>
      </c>
    </row>
    <row r="1605" spans="1:24" ht="16" x14ac:dyDescent="0.2">
      <c r="A1605" t="s">
        <v>1444</v>
      </c>
      <c r="K1605" t="s">
        <v>1445</v>
      </c>
      <c r="L1605" t="s">
        <v>1446</v>
      </c>
      <c r="M1605" t="s">
        <v>1437</v>
      </c>
      <c r="N1605" t="s">
        <v>1437</v>
      </c>
      <c r="Q1605" s="5" t="str">
        <f>VLOOKUP(U1605,'CHART OF ACCOUNTS'!$A$2:$B$328,2,FALSE)</f>
        <v>Hospital Revenue-In Patient</v>
      </c>
      <c r="R1605">
        <v>1</v>
      </c>
      <c r="S1605">
        <v>2959.48</v>
      </c>
      <c r="U1605" t="s">
        <v>616</v>
      </c>
      <c r="X1605" t="s">
        <v>1028</v>
      </c>
    </row>
    <row r="1606" spans="1:24" ht="16" x14ac:dyDescent="0.2">
      <c r="A1606" t="s">
        <v>1444</v>
      </c>
      <c r="K1606" t="s">
        <v>1445</v>
      </c>
      <c r="L1606" t="s">
        <v>1446</v>
      </c>
      <c r="M1606" t="s">
        <v>1437</v>
      </c>
      <c r="N1606" t="s">
        <v>1437</v>
      </c>
      <c r="Q1606" s="5" t="str">
        <f>VLOOKUP(U1606,'CHART OF ACCOUNTS'!$A$2:$B$328,2,FALSE)</f>
        <v>Hospital Revenue-In Patient</v>
      </c>
      <c r="R1606">
        <v>1</v>
      </c>
      <c r="S1606">
        <v>8438.7000000000007</v>
      </c>
      <c r="U1606" t="s">
        <v>616</v>
      </c>
      <c r="X1606" t="s">
        <v>1029</v>
      </c>
    </row>
    <row r="1607" spans="1:24" ht="16" x14ac:dyDescent="0.2">
      <c r="A1607" t="s">
        <v>1444</v>
      </c>
      <c r="K1607" t="s">
        <v>1445</v>
      </c>
      <c r="L1607" t="s">
        <v>1446</v>
      </c>
      <c r="M1607" t="s">
        <v>1437</v>
      </c>
      <c r="N1607" t="s">
        <v>1437</v>
      </c>
      <c r="Q1607" s="5" t="str">
        <f>VLOOKUP(U1607,'CHART OF ACCOUNTS'!$A$2:$B$328,2,FALSE)</f>
        <v>Hospital Revenue-In Patient</v>
      </c>
      <c r="R1607">
        <v>1</v>
      </c>
      <c r="S1607">
        <v>43576.04</v>
      </c>
      <c r="U1607" t="s">
        <v>616</v>
      </c>
      <c r="X1607" t="s">
        <v>1030</v>
      </c>
    </row>
    <row r="1608" spans="1:24" ht="16" x14ac:dyDescent="0.2">
      <c r="A1608" t="s">
        <v>1447</v>
      </c>
      <c r="K1608" t="s">
        <v>1448</v>
      </c>
      <c r="L1608" t="s">
        <v>1449</v>
      </c>
      <c r="M1608" t="s">
        <v>1437</v>
      </c>
      <c r="N1608" t="s">
        <v>1437</v>
      </c>
      <c r="Q1608" s="5" t="str">
        <f>VLOOKUP(U1608,'CHART OF ACCOUNTS'!$A$2:$B$328,2,FALSE)</f>
        <v>Hospital Revenue-In Patient</v>
      </c>
      <c r="R1608">
        <v>1</v>
      </c>
      <c r="S1608">
        <v>3400</v>
      </c>
      <c r="U1608" t="s">
        <v>616</v>
      </c>
      <c r="X1608" t="s">
        <v>1023</v>
      </c>
    </row>
    <row r="1609" spans="1:24" ht="16" x14ac:dyDescent="0.2">
      <c r="A1609" t="s">
        <v>1447</v>
      </c>
      <c r="K1609" t="s">
        <v>1448</v>
      </c>
      <c r="L1609" t="s">
        <v>1449</v>
      </c>
      <c r="M1609" t="s">
        <v>1437</v>
      </c>
      <c r="N1609" t="s">
        <v>1437</v>
      </c>
      <c r="Q1609" s="5" t="str">
        <f>VLOOKUP(U1609,'CHART OF ACCOUNTS'!$A$2:$B$328,2,FALSE)</f>
        <v>Hospital Revenue-In Patient</v>
      </c>
      <c r="R1609">
        <v>1</v>
      </c>
      <c r="S1609">
        <v>500</v>
      </c>
      <c r="U1609" t="s">
        <v>616</v>
      </c>
      <c r="X1609" t="s">
        <v>1024</v>
      </c>
    </row>
    <row r="1610" spans="1:24" ht="16" x14ac:dyDescent="0.2">
      <c r="A1610" t="s">
        <v>1447</v>
      </c>
      <c r="K1610" t="s">
        <v>1448</v>
      </c>
      <c r="L1610" t="s">
        <v>1449</v>
      </c>
      <c r="M1610" t="s">
        <v>1437</v>
      </c>
      <c r="N1610" t="s">
        <v>1437</v>
      </c>
      <c r="Q1610" s="5" t="str">
        <f>VLOOKUP(U1610,'CHART OF ACCOUNTS'!$A$2:$B$328,2,FALSE)</f>
        <v>Accounts Payable -Doctor's Fee Liability</v>
      </c>
      <c r="R1610">
        <v>1</v>
      </c>
      <c r="S1610">
        <v>25162.49</v>
      </c>
      <c r="U1610" t="s">
        <v>437</v>
      </c>
      <c r="X1610" t="s">
        <v>1025</v>
      </c>
    </row>
    <row r="1611" spans="1:24" ht="16" x14ac:dyDescent="0.2">
      <c r="A1611" t="s">
        <v>1447</v>
      </c>
      <c r="K1611" t="s">
        <v>1448</v>
      </c>
      <c r="L1611" t="s">
        <v>1449</v>
      </c>
      <c r="M1611" t="s">
        <v>1437</v>
      </c>
      <c r="N1611" t="s">
        <v>1437</v>
      </c>
      <c r="Q1611" s="5" t="str">
        <f>VLOOKUP(U1611,'CHART OF ACCOUNTS'!$A$2:$B$328,2,FALSE)</f>
        <v>Accounts Payable -Doctor's Fee Liability</v>
      </c>
      <c r="R1611">
        <v>1</v>
      </c>
      <c r="S1611">
        <v>10000</v>
      </c>
      <c r="U1611" t="s">
        <v>437</v>
      </c>
      <c r="X1611" t="s">
        <v>1025</v>
      </c>
    </row>
    <row r="1612" spans="1:24" ht="16" x14ac:dyDescent="0.2">
      <c r="A1612" t="s">
        <v>1447</v>
      </c>
      <c r="K1612" t="s">
        <v>1448</v>
      </c>
      <c r="L1612" t="s">
        <v>1449</v>
      </c>
      <c r="M1612" t="s">
        <v>1437</v>
      </c>
      <c r="N1612" t="s">
        <v>1437</v>
      </c>
      <c r="Q1612" s="5" t="str">
        <f>VLOOKUP(U1612,'CHART OF ACCOUNTS'!$A$2:$B$328,2,FALSE)</f>
        <v>Accounts Payable -Doctor's Fee Liability</v>
      </c>
      <c r="R1612">
        <v>1</v>
      </c>
      <c r="S1612">
        <v>40460.629999999997</v>
      </c>
      <c r="U1612" t="s">
        <v>437</v>
      </c>
      <c r="X1612" t="s">
        <v>1025</v>
      </c>
    </row>
    <row r="1613" spans="1:24" ht="16" x14ac:dyDescent="0.2">
      <c r="A1613" t="s">
        <v>1447</v>
      </c>
      <c r="K1613" t="s">
        <v>1448</v>
      </c>
      <c r="L1613" t="s">
        <v>1449</v>
      </c>
      <c r="M1613" t="s">
        <v>1437</v>
      </c>
      <c r="N1613" t="s">
        <v>1437</v>
      </c>
      <c r="Q1613" s="5" t="str">
        <f>VLOOKUP(U1613,'CHART OF ACCOUNTS'!$A$2:$B$328,2,FALSE)</f>
        <v>Accounts Receivable-PHIC-HOSPITAL FEES</v>
      </c>
      <c r="R1613">
        <v>1</v>
      </c>
      <c r="S1613">
        <v>-11400</v>
      </c>
      <c r="U1613" t="s">
        <v>65</v>
      </c>
      <c r="X1613" t="s">
        <v>1025</v>
      </c>
    </row>
    <row r="1614" spans="1:24" ht="16" x14ac:dyDescent="0.2">
      <c r="A1614" t="s">
        <v>1447</v>
      </c>
      <c r="K1614" t="s">
        <v>1448</v>
      </c>
      <c r="L1614" t="s">
        <v>1449</v>
      </c>
      <c r="M1614" t="s">
        <v>1437</v>
      </c>
      <c r="N1614" t="s">
        <v>1437</v>
      </c>
      <c r="Q1614" s="5" t="str">
        <f>VLOOKUP(U1614,'CHART OF ACCOUNTS'!$A$2:$B$328,2,FALSE)</f>
        <v>Hospital Revenue-In Patient</v>
      </c>
      <c r="R1614">
        <v>1</v>
      </c>
      <c r="S1614">
        <v>1815</v>
      </c>
      <c r="U1614" t="s">
        <v>616</v>
      </c>
      <c r="X1614" t="s">
        <v>1025</v>
      </c>
    </row>
    <row r="1615" spans="1:24" ht="16" x14ac:dyDescent="0.2">
      <c r="A1615" t="s">
        <v>1447</v>
      </c>
      <c r="K1615" t="s">
        <v>1448</v>
      </c>
      <c r="L1615" t="s">
        <v>1449</v>
      </c>
      <c r="M1615" t="s">
        <v>1437</v>
      </c>
      <c r="N1615" t="s">
        <v>1437</v>
      </c>
      <c r="Q1615" s="5" t="str">
        <f>VLOOKUP(U1615,'CHART OF ACCOUNTS'!$A$2:$B$328,2,FALSE)</f>
        <v>Hospital Revenue-In Patient</v>
      </c>
      <c r="R1615">
        <v>1</v>
      </c>
      <c r="S1615">
        <v>890.8</v>
      </c>
      <c r="U1615" t="s">
        <v>616</v>
      </c>
      <c r="X1615" t="s">
        <v>1026</v>
      </c>
    </row>
    <row r="1616" spans="1:24" ht="16" x14ac:dyDescent="0.2">
      <c r="A1616" t="s">
        <v>1447</v>
      </c>
      <c r="K1616" t="s">
        <v>1448</v>
      </c>
      <c r="L1616" t="s">
        <v>1449</v>
      </c>
      <c r="M1616" t="s">
        <v>1437</v>
      </c>
      <c r="N1616" t="s">
        <v>1437</v>
      </c>
      <c r="Q1616" s="5" t="str">
        <f>VLOOKUP(U1616,'CHART OF ACCOUNTS'!$A$2:$B$328,2,FALSE)</f>
        <v>Hospital Revenue-In Patient</v>
      </c>
      <c r="R1616">
        <v>1</v>
      </c>
      <c r="S1616">
        <v>335.8</v>
      </c>
      <c r="U1616" t="s">
        <v>616</v>
      </c>
      <c r="X1616" t="s">
        <v>1027</v>
      </c>
    </row>
    <row r="1617" spans="1:24" ht="16" x14ac:dyDescent="0.2">
      <c r="A1617" t="s">
        <v>1447</v>
      </c>
      <c r="K1617" t="s">
        <v>1448</v>
      </c>
      <c r="L1617" t="s">
        <v>1449</v>
      </c>
      <c r="M1617" t="s">
        <v>1437</v>
      </c>
      <c r="N1617" t="s">
        <v>1437</v>
      </c>
      <c r="Q1617" s="5" t="str">
        <f>VLOOKUP(U1617,'CHART OF ACCOUNTS'!$A$2:$B$328,2,FALSE)</f>
        <v>Hospital Revenue-In Patient</v>
      </c>
      <c r="R1617">
        <v>1</v>
      </c>
      <c r="S1617">
        <v>460</v>
      </c>
      <c r="U1617" t="s">
        <v>616</v>
      </c>
      <c r="X1617" t="s">
        <v>1028</v>
      </c>
    </row>
    <row r="1618" spans="1:24" ht="16" x14ac:dyDescent="0.2">
      <c r="A1618" t="s">
        <v>1447</v>
      </c>
      <c r="K1618" t="s">
        <v>1448</v>
      </c>
      <c r="L1618" t="s">
        <v>1449</v>
      </c>
      <c r="M1618" t="s">
        <v>1437</v>
      </c>
      <c r="N1618" t="s">
        <v>1437</v>
      </c>
      <c r="Q1618" s="5" t="str">
        <f>VLOOKUP(U1618,'CHART OF ACCOUNTS'!$A$2:$B$328,2,FALSE)</f>
        <v>Hospital Revenue-In Patient</v>
      </c>
      <c r="R1618">
        <v>1</v>
      </c>
      <c r="S1618">
        <v>441.98</v>
      </c>
      <c r="U1618" t="s">
        <v>616</v>
      </c>
      <c r="X1618" t="s">
        <v>1312</v>
      </c>
    </row>
    <row r="1619" spans="1:24" ht="16" x14ac:dyDescent="0.2">
      <c r="A1619" t="s">
        <v>1447</v>
      </c>
      <c r="K1619" t="s">
        <v>1448</v>
      </c>
      <c r="L1619" t="s">
        <v>1449</v>
      </c>
      <c r="M1619" t="s">
        <v>1437</v>
      </c>
      <c r="N1619" t="s">
        <v>1437</v>
      </c>
      <c r="Q1619" s="5" t="str">
        <f>VLOOKUP(U1619,'CHART OF ACCOUNTS'!$A$2:$B$328,2,FALSE)</f>
        <v>Hospital Revenue-In Patient</v>
      </c>
      <c r="R1619">
        <v>1</v>
      </c>
      <c r="S1619">
        <v>32235.62</v>
      </c>
      <c r="U1619" t="s">
        <v>616</v>
      </c>
      <c r="X1619" t="s">
        <v>1051</v>
      </c>
    </row>
    <row r="1620" spans="1:24" ht="16" x14ac:dyDescent="0.2">
      <c r="A1620" t="s">
        <v>1447</v>
      </c>
      <c r="K1620" t="s">
        <v>1448</v>
      </c>
      <c r="L1620" t="s">
        <v>1449</v>
      </c>
      <c r="M1620" t="s">
        <v>1437</v>
      </c>
      <c r="N1620" t="s">
        <v>1437</v>
      </c>
      <c r="Q1620" s="5" t="str">
        <f>VLOOKUP(U1620,'CHART OF ACCOUNTS'!$A$2:$B$328,2,FALSE)</f>
        <v>Hospital Revenue-In Patient</v>
      </c>
      <c r="R1620">
        <v>1</v>
      </c>
      <c r="S1620">
        <v>6257.32</v>
      </c>
      <c r="U1620" t="s">
        <v>616</v>
      </c>
      <c r="X1620" t="s">
        <v>1030</v>
      </c>
    </row>
    <row r="1621" spans="1:24" ht="16" x14ac:dyDescent="0.2">
      <c r="A1621" t="s">
        <v>1450</v>
      </c>
      <c r="K1621" t="s">
        <v>1451</v>
      </c>
      <c r="L1621" t="s">
        <v>1452</v>
      </c>
      <c r="M1621" t="s">
        <v>1437</v>
      </c>
      <c r="N1621" t="s">
        <v>1437</v>
      </c>
      <c r="Q1621" s="5" t="str">
        <f>VLOOKUP(U1621,'CHART OF ACCOUNTS'!$A$2:$B$328,2,FALSE)</f>
        <v>Hospital Revenue-In Patient</v>
      </c>
      <c r="R1621">
        <v>1</v>
      </c>
      <c r="S1621">
        <v>1050</v>
      </c>
      <c r="U1621" t="s">
        <v>616</v>
      </c>
      <c r="X1621" t="s">
        <v>1023</v>
      </c>
    </row>
    <row r="1622" spans="1:24" ht="16" x14ac:dyDescent="0.2">
      <c r="A1622" t="s">
        <v>1450</v>
      </c>
      <c r="K1622" t="s">
        <v>1451</v>
      </c>
      <c r="L1622" t="s">
        <v>1452</v>
      </c>
      <c r="M1622" t="s">
        <v>1437</v>
      </c>
      <c r="N1622" t="s">
        <v>1437</v>
      </c>
      <c r="Q1622" s="5" t="str">
        <f>VLOOKUP(U1622,'CHART OF ACCOUNTS'!$A$2:$B$328,2,FALSE)</f>
        <v>Hospital Revenue-In Patient</v>
      </c>
      <c r="R1622">
        <v>1</v>
      </c>
      <c r="S1622">
        <v>500</v>
      </c>
      <c r="U1622" t="s">
        <v>616</v>
      </c>
      <c r="X1622" t="s">
        <v>1024</v>
      </c>
    </row>
    <row r="1623" spans="1:24" ht="16" x14ac:dyDescent="0.2">
      <c r="A1623" t="s">
        <v>1450</v>
      </c>
      <c r="K1623" t="s">
        <v>1451</v>
      </c>
      <c r="L1623" t="s">
        <v>1452</v>
      </c>
      <c r="M1623" t="s">
        <v>1437</v>
      </c>
      <c r="N1623" t="s">
        <v>1437</v>
      </c>
      <c r="Q1623" s="5" t="str">
        <f>VLOOKUP(U1623,'CHART OF ACCOUNTS'!$A$2:$B$328,2,FALSE)</f>
        <v>Accounts Payable -Doctor's Fee Liability</v>
      </c>
      <c r="R1623">
        <v>1</v>
      </c>
      <c r="S1623">
        <v>2210.5300000000002</v>
      </c>
      <c r="U1623" t="s">
        <v>437</v>
      </c>
      <c r="X1623" t="s">
        <v>1025</v>
      </c>
    </row>
    <row r="1624" spans="1:24" ht="16" x14ac:dyDescent="0.2">
      <c r="A1624" t="s">
        <v>1450</v>
      </c>
      <c r="K1624" t="s">
        <v>1451</v>
      </c>
      <c r="L1624" t="s">
        <v>1452</v>
      </c>
      <c r="M1624" t="s">
        <v>1437</v>
      </c>
      <c r="N1624" t="s">
        <v>1437</v>
      </c>
      <c r="Q1624" s="5" t="str">
        <f>VLOOKUP(U1624,'CHART OF ACCOUNTS'!$A$2:$B$328,2,FALSE)</f>
        <v>Hospital Revenue-In Patient</v>
      </c>
      <c r="R1624">
        <v>1</v>
      </c>
      <c r="S1624">
        <v>1855</v>
      </c>
      <c r="U1624" t="s">
        <v>616</v>
      </c>
      <c r="X1624" t="s">
        <v>1025</v>
      </c>
    </row>
    <row r="1625" spans="1:24" ht="16" x14ac:dyDescent="0.2">
      <c r="A1625" t="s">
        <v>1450</v>
      </c>
      <c r="K1625" t="s">
        <v>1451</v>
      </c>
      <c r="L1625" t="s">
        <v>1452</v>
      </c>
      <c r="M1625" t="s">
        <v>1437</v>
      </c>
      <c r="N1625" t="s">
        <v>1437</v>
      </c>
      <c r="Q1625" s="5" t="str">
        <f>VLOOKUP(U1625,'CHART OF ACCOUNTS'!$A$2:$B$328,2,FALSE)</f>
        <v>Hospital Revenue-In Patient</v>
      </c>
      <c r="R1625">
        <v>1</v>
      </c>
      <c r="S1625">
        <v>128</v>
      </c>
      <c r="U1625" t="s">
        <v>616</v>
      </c>
      <c r="X1625" t="s">
        <v>1026</v>
      </c>
    </row>
    <row r="1626" spans="1:24" ht="16" x14ac:dyDescent="0.2">
      <c r="A1626" t="s">
        <v>1450</v>
      </c>
      <c r="K1626" t="s">
        <v>1451</v>
      </c>
      <c r="L1626" t="s">
        <v>1452</v>
      </c>
      <c r="M1626" t="s">
        <v>1437</v>
      </c>
      <c r="N1626" t="s">
        <v>1437</v>
      </c>
      <c r="Q1626" s="5" t="str">
        <f>VLOOKUP(U1626,'CHART OF ACCOUNTS'!$A$2:$B$328,2,FALSE)</f>
        <v>Hospital Revenue-In Patient</v>
      </c>
      <c r="R1626">
        <v>1</v>
      </c>
      <c r="S1626">
        <v>549.70000000000005</v>
      </c>
      <c r="U1626" t="s">
        <v>616</v>
      </c>
      <c r="X1626" t="s">
        <v>1027</v>
      </c>
    </row>
    <row r="1627" spans="1:24" ht="16" x14ac:dyDescent="0.2">
      <c r="A1627" t="s">
        <v>1450</v>
      </c>
      <c r="K1627" t="s">
        <v>1451</v>
      </c>
      <c r="L1627" t="s">
        <v>1452</v>
      </c>
      <c r="M1627" t="s">
        <v>1437</v>
      </c>
      <c r="N1627" t="s">
        <v>1437</v>
      </c>
      <c r="Q1627" s="5" t="str">
        <f>VLOOKUP(U1627,'CHART OF ACCOUNTS'!$A$2:$B$328,2,FALSE)</f>
        <v>Hospital Revenue-In Patient</v>
      </c>
      <c r="R1627">
        <v>1</v>
      </c>
      <c r="S1627">
        <v>1843</v>
      </c>
      <c r="U1627" t="s">
        <v>616</v>
      </c>
      <c r="X1627" t="s">
        <v>1028</v>
      </c>
    </row>
    <row r="1628" spans="1:24" ht="16" x14ac:dyDescent="0.2">
      <c r="A1628" t="s">
        <v>1450</v>
      </c>
      <c r="K1628" t="s">
        <v>1451</v>
      </c>
      <c r="L1628" t="s">
        <v>1452</v>
      </c>
      <c r="M1628" t="s">
        <v>1437</v>
      </c>
      <c r="N1628" t="s">
        <v>1437</v>
      </c>
      <c r="Q1628" s="5" t="str">
        <f>VLOOKUP(U1628,'CHART OF ACCOUNTS'!$A$2:$B$328,2,FALSE)</f>
        <v>Hospital Revenue-In Patient</v>
      </c>
      <c r="R1628">
        <v>1</v>
      </c>
      <c r="S1628">
        <v>5750</v>
      </c>
      <c r="U1628" t="s">
        <v>616</v>
      </c>
      <c r="X1628" t="s">
        <v>1029</v>
      </c>
    </row>
    <row r="1629" spans="1:24" ht="16" x14ac:dyDescent="0.2">
      <c r="A1629" t="s">
        <v>1450</v>
      </c>
      <c r="K1629" t="s">
        <v>1451</v>
      </c>
      <c r="L1629" t="s">
        <v>1452</v>
      </c>
      <c r="M1629" t="s">
        <v>1437</v>
      </c>
      <c r="N1629" t="s">
        <v>1437</v>
      </c>
      <c r="Q1629" s="5" t="str">
        <f>VLOOKUP(U1629,'CHART OF ACCOUNTS'!$A$2:$B$328,2,FALSE)</f>
        <v>Hospital Revenue-In Patient</v>
      </c>
      <c r="R1629">
        <v>1</v>
      </c>
      <c r="S1629">
        <v>403</v>
      </c>
      <c r="U1629" t="s">
        <v>616</v>
      </c>
      <c r="X1629" t="s">
        <v>1030</v>
      </c>
    </row>
    <row r="1630" spans="1:24" ht="16" x14ac:dyDescent="0.2">
      <c r="A1630" t="s">
        <v>1453</v>
      </c>
      <c r="K1630" t="s">
        <v>1454</v>
      </c>
      <c r="L1630" t="s">
        <v>1455</v>
      </c>
      <c r="M1630" t="s">
        <v>1437</v>
      </c>
      <c r="N1630" t="s">
        <v>1437</v>
      </c>
      <c r="Q1630" s="5" t="str">
        <f>VLOOKUP(U1630,'CHART OF ACCOUNTS'!$A$2:$B$328,2,FALSE)</f>
        <v>Hospital Revenue-In Patient</v>
      </c>
      <c r="R1630">
        <v>1</v>
      </c>
      <c r="S1630">
        <v>5100</v>
      </c>
      <c r="U1630" t="s">
        <v>616</v>
      </c>
      <c r="X1630" t="s">
        <v>1023</v>
      </c>
    </row>
    <row r="1631" spans="1:24" ht="16" x14ac:dyDescent="0.2">
      <c r="A1631" t="s">
        <v>1453</v>
      </c>
      <c r="K1631" t="s">
        <v>1454</v>
      </c>
      <c r="L1631" t="s">
        <v>1455</v>
      </c>
      <c r="M1631" t="s">
        <v>1437</v>
      </c>
      <c r="N1631" t="s">
        <v>1437</v>
      </c>
      <c r="Q1631" s="5" t="str">
        <f>VLOOKUP(U1631,'CHART OF ACCOUNTS'!$A$2:$B$328,2,FALSE)</f>
        <v>Hospital Revenue-In Patient</v>
      </c>
      <c r="R1631">
        <v>1</v>
      </c>
      <c r="S1631">
        <v>500</v>
      </c>
      <c r="U1631" t="s">
        <v>616</v>
      </c>
      <c r="X1631" t="s">
        <v>1024</v>
      </c>
    </row>
    <row r="1632" spans="1:24" ht="16" x14ac:dyDescent="0.2">
      <c r="A1632" t="s">
        <v>1453</v>
      </c>
      <c r="K1632" t="s">
        <v>1454</v>
      </c>
      <c r="L1632" t="s">
        <v>1455</v>
      </c>
      <c r="M1632" t="s">
        <v>1437</v>
      </c>
      <c r="N1632" t="s">
        <v>1437</v>
      </c>
      <c r="Q1632" s="5" t="str">
        <f>VLOOKUP(U1632,'CHART OF ACCOUNTS'!$A$2:$B$328,2,FALSE)</f>
        <v>Accounts Payable -Doctor's Fee Liability</v>
      </c>
      <c r="R1632">
        <v>1</v>
      </c>
      <c r="S1632">
        <v>2222.2199999999998</v>
      </c>
      <c r="U1632" t="s">
        <v>437</v>
      </c>
      <c r="X1632" t="s">
        <v>1025</v>
      </c>
    </row>
    <row r="1633" spans="1:24" ht="16" x14ac:dyDescent="0.2">
      <c r="A1633" t="s">
        <v>1453</v>
      </c>
      <c r="K1633" t="s">
        <v>1454</v>
      </c>
      <c r="L1633" t="s">
        <v>1455</v>
      </c>
      <c r="M1633" t="s">
        <v>1437</v>
      </c>
      <c r="N1633" t="s">
        <v>1437</v>
      </c>
      <c r="Q1633" s="5" t="str">
        <f>VLOOKUP(U1633,'CHART OF ACCOUNTS'!$A$2:$B$328,2,FALSE)</f>
        <v>Accounts Receivable-PHIC-HOSPITAL FEES</v>
      </c>
      <c r="R1633">
        <v>1</v>
      </c>
      <c r="S1633">
        <v>-2800</v>
      </c>
      <c r="U1633" t="s">
        <v>65</v>
      </c>
      <c r="X1633" t="s">
        <v>1025</v>
      </c>
    </row>
    <row r="1634" spans="1:24" ht="16" x14ac:dyDescent="0.2">
      <c r="A1634" t="s">
        <v>1453</v>
      </c>
      <c r="K1634" t="s">
        <v>1454</v>
      </c>
      <c r="L1634" t="s">
        <v>1455</v>
      </c>
      <c r="M1634" t="s">
        <v>1437</v>
      </c>
      <c r="N1634" t="s">
        <v>1437</v>
      </c>
      <c r="Q1634" s="5" t="str">
        <f>VLOOKUP(U1634,'CHART OF ACCOUNTS'!$A$2:$B$328,2,FALSE)</f>
        <v>Hospital Revenue-In Patient</v>
      </c>
      <c r="R1634">
        <v>1</v>
      </c>
      <c r="S1634">
        <v>1207.5</v>
      </c>
      <c r="U1634" t="s">
        <v>616</v>
      </c>
      <c r="X1634" t="s">
        <v>1025</v>
      </c>
    </row>
    <row r="1635" spans="1:24" ht="16" x14ac:dyDescent="0.2">
      <c r="A1635" t="s">
        <v>1453</v>
      </c>
      <c r="K1635" t="s">
        <v>1454</v>
      </c>
      <c r="L1635" t="s">
        <v>1455</v>
      </c>
      <c r="M1635" t="s">
        <v>1437</v>
      </c>
      <c r="N1635" t="s">
        <v>1437</v>
      </c>
      <c r="Q1635" s="5" t="str">
        <f>VLOOKUP(U1635,'CHART OF ACCOUNTS'!$A$2:$B$328,2,FALSE)</f>
        <v>Hospital Revenue-In Patient</v>
      </c>
      <c r="R1635">
        <v>1</v>
      </c>
      <c r="S1635">
        <v>1544.4</v>
      </c>
      <c r="U1635" t="s">
        <v>616</v>
      </c>
      <c r="X1635" t="s">
        <v>1026</v>
      </c>
    </row>
    <row r="1636" spans="1:24" ht="16" x14ac:dyDescent="0.2">
      <c r="A1636" t="s">
        <v>1453</v>
      </c>
      <c r="K1636" t="s">
        <v>1454</v>
      </c>
      <c r="L1636" t="s">
        <v>1455</v>
      </c>
      <c r="M1636" t="s">
        <v>1437</v>
      </c>
      <c r="N1636" t="s">
        <v>1437</v>
      </c>
      <c r="Q1636" s="5" t="str">
        <f>VLOOKUP(U1636,'CHART OF ACCOUNTS'!$A$2:$B$328,2,FALSE)</f>
        <v>Hospital Revenue-In Patient</v>
      </c>
      <c r="R1636">
        <v>1</v>
      </c>
      <c r="S1636">
        <v>2056.1999999999998</v>
      </c>
      <c r="U1636" t="s">
        <v>616</v>
      </c>
      <c r="X1636" t="s">
        <v>1027</v>
      </c>
    </row>
    <row r="1637" spans="1:24" ht="16" x14ac:dyDescent="0.2">
      <c r="A1637" t="s">
        <v>1453</v>
      </c>
      <c r="K1637" t="s">
        <v>1454</v>
      </c>
      <c r="L1637" t="s">
        <v>1455</v>
      </c>
      <c r="M1637" t="s">
        <v>1437</v>
      </c>
      <c r="N1637" t="s">
        <v>1437</v>
      </c>
      <c r="Q1637" s="5" t="str">
        <f>VLOOKUP(U1637,'CHART OF ACCOUNTS'!$A$2:$B$328,2,FALSE)</f>
        <v>Hospital Revenue-In Patient</v>
      </c>
      <c r="R1637">
        <v>1</v>
      </c>
      <c r="S1637">
        <v>1507.6</v>
      </c>
      <c r="U1637" t="s">
        <v>616</v>
      </c>
      <c r="X1637" t="s">
        <v>1028</v>
      </c>
    </row>
    <row r="1638" spans="1:24" ht="16" x14ac:dyDescent="0.2">
      <c r="A1638" t="s">
        <v>1453</v>
      </c>
      <c r="K1638" t="s">
        <v>1454</v>
      </c>
      <c r="L1638" t="s">
        <v>1455</v>
      </c>
      <c r="M1638" t="s">
        <v>1437</v>
      </c>
      <c r="N1638" t="s">
        <v>1437</v>
      </c>
      <c r="Q1638" s="5" t="str">
        <f>VLOOKUP(U1638,'CHART OF ACCOUNTS'!$A$2:$B$328,2,FALSE)</f>
        <v>Hospital Revenue-In Patient</v>
      </c>
      <c r="R1638">
        <v>1</v>
      </c>
      <c r="S1638">
        <v>5158.43</v>
      </c>
      <c r="U1638" t="s">
        <v>616</v>
      </c>
      <c r="X1638" t="s">
        <v>1030</v>
      </c>
    </row>
    <row r="1639" spans="1:24" ht="16" x14ac:dyDescent="0.2">
      <c r="A1639" t="s">
        <v>1453</v>
      </c>
      <c r="K1639" t="s">
        <v>1454</v>
      </c>
      <c r="L1639" t="s">
        <v>1455</v>
      </c>
      <c r="M1639" t="s">
        <v>1437</v>
      </c>
      <c r="N1639" t="s">
        <v>1437</v>
      </c>
      <c r="Q1639" s="5" t="str">
        <f>VLOOKUP(U1639,'CHART OF ACCOUNTS'!$A$2:$B$328,2,FALSE)</f>
        <v>Hospital Revenue-In Patient</v>
      </c>
      <c r="R1639">
        <v>1</v>
      </c>
      <c r="S1639">
        <v>1803.2</v>
      </c>
      <c r="U1639" t="s">
        <v>616</v>
      </c>
      <c r="X1639" t="s">
        <v>1145</v>
      </c>
    </row>
    <row r="1640" spans="1:24" ht="16" x14ac:dyDescent="0.2">
      <c r="A1640" t="s">
        <v>1456</v>
      </c>
      <c r="K1640" t="s">
        <v>1457</v>
      </c>
      <c r="L1640" t="s">
        <v>1458</v>
      </c>
      <c r="M1640" t="s">
        <v>1437</v>
      </c>
      <c r="N1640" t="s">
        <v>1437</v>
      </c>
      <c r="Q1640" s="5" t="str">
        <f>VLOOKUP(U1640,'CHART OF ACCOUNTS'!$A$2:$B$328,2,FALSE)</f>
        <v>Hospital Revenue-In Patient</v>
      </c>
      <c r="R1640">
        <v>1</v>
      </c>
      <c r="S1640">
        <v>292</v>
      </c>
      <c r="U1640" t="s">
        <v>616</v>
      </c>
      <c r="X1640" t="s">
        <v>1027</v>
      </c>
    </row>
    <row r="1641" spans="1:24" ht="16" x14ac:dyDescent="0.2">
      <c r="A1641" t="s">
        <v>1456</v>
      </c>
      <c r="K1641" t="s">
        <v>1459</v>
      </c>
      <c r="L1641" t="s">
        <v>1460</v>
      </c>
      <c r="M1641" t="s">
        <v>1437</v>
      </c>
      <c r="N1641" t="s">
        <v>1437</v>
      </c>
      <c r="Q1641" s="5" t="str">
        <f>VLOOKUP(U1641,'CHART OF ACCOUNTS'!$A$2:$B$328,2,FALSE)</f>
        <v>Hospital Revenue-In Patient</v>
      </c>
      <c r="R1641">
        <v>1</v>
      </c>
      <c r="S1641">
        <v>186</v>
      </c>
      <c r="U1641" t="s">
        <v>616</v>
      </c>
      <c r="X1641" t="s">
        <v>1027</v>
      </c>
    </row>
    <row r="1642" spans="1:24" ht="16" x14ac:dyDescent="0.2">
      <c r="A1642" t="s">
        <v>1456</v>
      </c>
      <c r="K1642" t="s">
        <v>1461</v>
      </c>
      <c r="L1642" t="s">
        <v>1462</v>
      </c>
      <c r="M1642" t="s">
        <v>1437</v>
      </c>
      <c r="N1642" t="s">
        <v>1437</v>
      </c>
      <c r="Q1642" s="5" t="str">
        <f>VLOOKUP(U1642,'CHART OF ACCOUNTS'!$A$2:$B$328,2,FALSE)</f>
        <v>Hospital Revenue-In Patient</v>
      </c>
      <c r="R1642">
        <v>1</v>
      </c>
      <c r="S1642">
        <v>3400</v>
      </c>
      <c r="U1642" t="s">
        <v>616</v>
      </c>
      <c r="X1642" t="s">
        <v>1023</v>
      </c>
    </row>
    <row r="1643" spans="1:24" ht="16" x14ac:dyDescent="0.2">
      <c r="A1643" t="s">
        <v>1456</v>
      </c>
      <c r="K1643" t="s">
        <v>1461</v>
      </c>
      <c r="L1643" t="s">
        <v>1462</v>
      </c>
      <c r="M1643" t="s">
        <v>1437</v>
      </c>
      <c r="N1643" t="s">
        <v>1437</v>
      </c>
      <c r="Q1643" s="5" t="str">
        <f>VLOOKUP(U1643,'CHART OF ACCOUNTS'!$A$2:$B$328,2,FALSE)</f>
        <v>Hospital Revenue-In Patient</v>
      </c>
      <c r="R1643">
        <v>1</v>
      </c>
      <c r="S1643">
        <v>500</v>
      </c>
      <c r="U1643" t="s">
        <v>616</v>
      </c>
      <c r="X1643" t="s">
        <v>1024</v>
      </c>
    </row>
    <row r="1644" spans="1:24" ht="16" x14ac:dyDescent="0.2">
      <c r="A1644" t="s">
        <v>1456</v>
      </c>
      <c r="K1644" t="s">
        <v>1461</v>
      </c>
      <c r="L1644" t="s">
        <v>1462</v>
      </c>
      <c r="M1644" t="s">
        <v>1437</v>
      </c>
      <c r="N1644" t="s">
        <v>1437</v>
      </c>
      <c r="Q1644" s="5" t="str">
        <f>VLOOKUP(U1644,'CHART OF ACCOUNTS'!$A$2:$B$328,2,FALSE)</f>
        <v>Accounts Payable -Doctor's Fee Liability</v>
      </c>
      <c r="R1644">
        <v>1</v>
      </c>
      <c r="S1644">
        <v>2740.89</v>
      </c>
      <c r="U1644" t="s">
        <v>437</v>
      </c>
      <c r="X1644" t="s">
        <v>1025</v>
      </c>
    </row>
    <row r="1645" spans="1:24" ht="16" x14ac:dyDescent="0.2">
      <c r="A1645" t="s">
        <v>1456</v>
      </c>
      <c r="K1645" t="s">
        <v>1461</v>
      </c>
      <c r="L1645" t="s">
        <v>1462</v>
      </c>
      <c r="M1645" t="s">
        <v>1437</v>
      </c>
      <c r="N1645" t="s">
        <v>1437</v>
      </c>
      <c r="Q1645" s="5" t="str">
        <f>VLOOKUP(U1645,'CHART OF ACCOUNTS'!$A$2:$B$328,2,FALSE)</f>
        <v>Accounts Receivable-PHIC-HOSPITAL FEES</v>
      </c>
      <c r="R1645">
        <v>1</v>
      </c>
      <c r="S1645">
        <v>-4900</v>
      </c>
      <c r="U1645" t="s">
        <v>65</v>
      </c>
      <c r="X1645" t="s">
        <v>1025</v>
      </c>
    </row>
    <row r="1646" spans="1:24" ht="16" x14ac:dyDescent="0.2">
      <c r="A1646" t="s">
        <v>1456</v>
      </c>
      <c r="K1646" t="s">
        <v>1461</v>
      </c>
      <c r="L1646" t="s">
        <v>1462</v>
      </c>
      <c r="M1646" t="s">
        <v>1437</v>
      </c>
      <c r="N1646" t="s">
        <v>1437</v>
      </c>
      <c r="Q1646" s="5" t="str">
        <f>VLOOKUP(U1646,'CHART OF ACCOUNTS'!$A$2:$B$328,2,FALSE)</f>
        <v>Hospital Revenue-In Patient</v>
      </c>
      <c r="R1646">
        <v>1</v>
      </c>
      <c r="S1646">
        <v>1700</v>
      </c>
      <c r="U1646" t="s">
        <v>616</v>
      </c>
      <c r="X1646" t="s">
        <v>1025</v>
      </c>
    </row>
    <row r="1647" spans="1:24" ht="16" x14ac:dyDescent="0.2">
      <c r="A1647" t="s">
        <v>1456</v>
      </c>
      <c r="K1647" t="s">
        <v>1461</v>
      </c>
      <c r="L1647" t="s">
        <v>1462</v>
      </c>
      <c r="M1647" t="s">
        <v>1437</v>
      </c>
      <c r="N1647" t="s">
        <v>1437</v>
      </c>
      <c r="Q1647" s="5" t="str">
        <f>VLOOKUP(U1647,'CHART OF ACCOUNTS'!$A$2:$B$328,2,FALSE)</f>
        <v>Hospital Revenue-In Patient</v>
      </c>
      <c r="R1647">
        <v>1</v>
      </c>
      <c r="S1647">
        <v>173.2</v>
      </c>
      <c r="U1647" t="s">
        <v>616</v>
      </c>
      <c r="X1647" t="s">
        <v>1026</v>
      </c>
    </row>
    <row r="1648" spans="1:24" ht="16" x14ac:dyDescent="0.2">
      <c r="A1648" t="s">
        <v>1456</v>
      </c>
      <c r="K1648" t="s">
        <v>1461</v>
      </c>
      <c r="L1648" t="s">
        <v>1462</v>
      </c>
      <c r="M1648" t="s">
        <v>1437</v>
      </c>
      <c r="N1648" t="s">
        <v>1437</v>
      </c>
      <c r="Q1648" s="5" t="str">
        <f>VLOOKUP(U1648,'CHART OF ACCOUNTS'!$A$2:$B$328,2,FALSE)</f>
        <v>Hospital Revenue-In Patient</v>
      </c>
      <c r="R1648">
        <v>1</v>
      </c>
      <c r="S1648">
        <v>1419.5</v>
      </c>
      <c r="U1648" t="s">
        <v>616</v>
      </c>
      <c r="X1648" t="s">
        <v>1028</v>
      </c>
    </row>
    <row r="1649" spans="1:24" ht="16" x14ac:dyDescent="0.2">
      <c r="A1649" t="s">
        <v>1456</v>
      </c>
      <c r="K1649" t="s">
        <v>1461</v>
      </c>
      <c r="L1649" t="s">
        <v>1462</v>
      </c>
      <c r="M1649" t="s">
        <v>1437</v>
      </c>
      <c r="N1649" t="s">
        <v>1437</v>
      </c>
      <c r="Q1649" s="5" t="str">
        <f>VLOOKUP(U1649,'CHART OF ACCOUNTS'!$A$2:$B$328,2,FALSE)</f>
        <v>Hospital Revenue-In Patient</v>
      </c>
      <c r="R1649">
        <v>1</v>
      </c>
      <c r="S1649">
        <v>881.72</v>
      </c>
      <c r="U1649" t="s">
        <v>616</v>
      </c>
      <c r="X1649" t="s">
        <v>1030</v>
      </c>
    </row>
    <row r="1650" spans="1:24" ht="16" x14ac:dyDescent="0.2">
      <c r="A1650" t="s">
        <v>1463</v>
      </c>
      <c r="K1650" t="s">
        <v>1464</v>
      </c>
      <c r="L1650" t="s">
        <v>1465</v>
      </c>
      <c r="M1650" t="s">
        <v>1437</v>
      </c>
      <c r="N1650" t="s">
        <v>1437</v>
      </c>
      <c r="Q1650" s="5" t="str">
        <f>VLOOKUP(U1650,'CHART OF ACCOUNTS'!$A$2:$B$328,2,FALSE)</f>
        <v>Hospital Revenue-In Patient</v>
      </c>
      <c r="R1650">
        <v>1</v>
      </c>
      <c r="S1650">
        <v>3400</v>
      </c>
      <c r="U1650" t="s">
        <v>616</v>
      </c>
      <c r="X1650" t="s">
        <v>1023</v>
      </c>
    </row>
    <row r="1651" spans="1:24" ht="16" x14ac:dyDescent="0.2">
      <c r="A1651" t="s">
        <v>1463</v>
      </c>
      <c r="K1651" t="s">
        <v>1464</v>
      </c>
      <c r="L1651" t="s">
        <v>1465</v>
      </c>
      <c r="M1651" t="s">
        <v>1437</v>
      </c>
      <c r="N1651" t="s">
        <v>1437</v>
      </c>
      <c r="Q1651" s="5" t="str">
        <f>VLOOKUP(U1651,'CHART OF ACCOUNTS'!$A$2:$B$328,2,FALSE)</f>
        <v>Accounts Payable -Doctor's Fee Liability</v>
      </c>
      <c r="R1651">
        <v>1</v>
      </c>
      <c r="S1651">
        <v>12066.68</v>
      </c>
      <c r="U1651" t="s">
        <v>437</v>
      </c>
      <c r="X1651" t="s">
        <v>1025</v>
      </c>
    </row>
    <row r="1652" spans="1:24" ht="16" x14ac:dyDescent="0.2">
      <c r="A1652" t="s">
        <v>1463</v>
      </c>
      <c r="K1652" t="s">
        <v>1464</v>
      </c>
      <c r="L1652" t="s">
        <v>1465</v>
      </c>
      <c r="M1652" t="s">
        <v>1437</v>
      </c>
      <c r="N1652" t="s">
        <v>1437</v>
      </c>
      <c r="Q1652" s="5" t="str">
        <f>VLOOKUP(U1652,'CHART OF ACCOUNTS'!$A$2:$B$328,2,FALSE)</f>
        <v>Hospital Discounts and Allowances-Admin/Employee</v>
      </c>
      <c r="R1652">
        <v>1</v>
      </c>
      <c r="S1652">
        <v>-1700</v>
      </c>
      <c r="U1652" t="s">
        <v>678</v>
      </c>
      <c r="X1652" t="s">
        <v>1025</v>
      </c>
    </row>
    <row r="1653" spans="1:24" ht="16" x14ac:dyDescent="0.2">
      <c r="A1653" t="s">
        <v>1463</v>
      </c>
      <c r="K1653" t="s">
        <v>1464</v>
      </c>
      <c r="L1653" t="s">
        <v>1465</v>
      </c>
      <c r="M1653" t="s">
        <v>1437</v>
      </c>
      <c r="N1653" t="s">
        <v>1437</v>
      </c>
      <c r="Q1653" s="5" t="str">
        <f>VLOOKUP(U1653,'CHART OF ACCOUNTS'!$A$2:$B$328,2,FALSE)</f>
        <v>Accounts Receivable-PHIC-HOSPITAL FEES</v>
      </c>
      <c r="R1653">
        <v>1</v>
      </c>
      <c r="S1653">
        <v>-5390</v>
      </c>
      <c r="U1653" t="s">
        <v>65</v>
      </c>
      <c r="X1653" t="s">
        <v>1025</v>
      </c>
    </row>
    <row r="1654" spans="1:24" ht="16" x14ac:dyDescent="0.2">
      <c r="A1654" t="s">
        <v>1463</v>
      </c>
      <c r="K1654" t="s">
        <v>1464</v>
      </c>
      <c r="L1654" t="s">
        <v>1465</v>
      </c>
      <c r="M1654" t="s">
        <v>1437</v>
      </c>
      <c r="N1654" t="s">
        <v>1437</v>
      </c>
      <c r="Q1654" s="5" t="str">
        <f>VLOOKUP(U1654,'CHART OF ACCOUNTS'!$A$2:$B$328,2,FALSE)</f>
        <v>Hospital Revenue-In Patient</v>
      </c>
      <c r="R1654">
        <v>1</v>
      </c>
      <c r="S1654">
        <v>2714</v>
      </c>
      <c r="U1654" t="s">
        <v>616</v>
      </c>
      <c r="X1654" t="s">
        <v>1027</v>
      </c>
    </row>
    <row r="1655" spans="1:24" ht="16" x14ac:dyDescent="0.2">
      <c r="A1655" t="s">
        <v>1463</v>
      </c>
      <c r="K1655" t="s">
        <v>1464</v>
      </c>
      <c r="L1655" t="s">
        <v>1465</v>
      </c>
      <c r="M1655" t="s">
        <v>1437</v>
      </c>
      <c r="N1655" t="s">
        <v>1437</v>
      </c>
      <c r="Q1655" s="5" t="str">
        <f>VLOOKUP(U1655,'CHART OF ACCOUNTS'!$A$2:$B$328,2,FALSE)</f>
        <v>Hospital Revenue-In Patient</v>
      </c>
      <c r="R1655">
        <v>1</v>
      </c>
      <c r="S1655">
        <v>3068.98</v>
      </c>
      <c r="U1655" t="s">
        <v>616</v>
      </c>
      <c r="X1655" t="s">
        <v>1051</v>
      </c>
    </row>
    <row r="1656" spans="1:24" ht="16" x14ac:dyDescent="0.2">
      <c r="A1656" t="s">
        <v>1463</v>
      </c>
      <c r="K1656" t="s">
        <v>1464</v>
      </c>
      <c r="L1656" t="s">
        <v>1465</v>
      </c>
      <c r="M1656" t="s">
        <v>1437</v>
      </c>
      <c r="N1656" t="s">
        <v>1437</v>
      </c>
      <c r="Q1656" s="5" t="str">
        <f>VLOOKUP(U1656,'CHART OF ACCOUNTS'!$A$2:$B$328,2,FALSE)</f>
        <v>Hospital Revenue-In Patient</v>
      </c>
      <c r="R1656">
        <v>1</v>
      </c>
      <c r="S1656">
        <v>230</v>
      </c>
      <c r="U1656" t="s">
        <v>616</v>
      </c>
      <c r="X1656" t="s">
        <v>1036</v>
      </c>
    </row>
    <row r="1657" spans="1:24" ht="16" x14ac:dyDescent="0.2">
      <c r="A1657" t="s">
        <v>1463</v>
      </c>
      <c r="K1657" t="s">
        <v>1464</v>
      </c>
      <c r="L1657" t="s">
        <v>1465</v>
      </c>
      <c r="M1657" t="s">
        <v>1437</v>
      </c>
      <c r="N1657" t="s">
        <v>1437</v>
      </c>
      <c r="Q1657" s="5" t="str">
        <f>VLOOKUP(U1657,'CHART OF ACCOUNTS'!$A$2:$B$328,2,FALSE)</f>
        <v>Hospital Revenue-In Patient</v>
      </c>
      <c r="R1657">
        <v>1</v>
      </c>
      <c r="S1657">
        <v>1054.69</v>
      </c>
      <c r="U1657" t="s">
        <v>616</v>
      </c>
      <c r="X1657" t="s">
        <v>1030</v>
      </c>
    </row>
    <row r="1658" spans="1:24" ht="16" x14ac:dyDescent="0.2">
      <c r="A1658" t="s">
        <v>1466</v>
      </c>
      <c r="K1658" t="s">
        <v>1467</v>
      </c>
      <c r="L1658" t="s">
        <v>1468</v>
      </c>
      <c r="M1658" t="s">
        <v>1437</v>
      </c>
      <c r="N1658" t="s">
        <v>1437</v>
      </c>
      <c r="Q1658" s="5" t="str">
        <f>VLOOKUP(U1658,'CHART OF ACCOUNTS'!$A$2:$B$328,2,FALSE)</f>
        <v>Hospital Revenue-In Patient</v>
      </c>
      <c r="R1658">
        <v>1</v>
      </c>
      <c r="S1658">
        <v>1700</v>
      </c>
      <c r="U1658" t="s">
        <v>616</v>
      </c>
      <c r="X1658" t="s">
        <v>1023</v>
      </c>
    </row>
    <row r="1659" spans="1:24" ht="16" x14ac:dyDescent="0.2">
      <c r="A1659" t="s">
        <v>1466</v>
      </c>
      <c r="K1659" t="s">
        <v>1467</v>
      </c>
      <c r="L1659" t="s">
        <v>1468</v>
      </c>
      <c r="M1659" t="s">
        <v>1437</v>
      </c>
      <c r="N1659" t="s">
        <v>1437</v>
      </c>
      <c r="Q1659" s="5" t="str">
        <f>VLOOKUP(U1659,'CHART OF ACCOUNTS'!$A$2:$B$328,2,FALSE)</f>
        <v>Hospital Revenue-In Patient</v>
      </c>
      <c r="R1659">
        <v>1</v>
      </c>
      <c r="S1659">
        <v>500</v>
      </c>
      <c r="U1659" t="s">
        <v>616</v>
      </c>
      <c r="X1659" t="s">
        <v>1024</v>
      </c>
    </row>
    <row r="1660" spans="1:24" ht="16" x14ac:dyDescent="0.2">
      <c r="A1660" t="s">
        <v>1466</v>
      </c>
      <c r="K1660" t="s">
        <v>1467</v>
      </c>
      <c r="L1660" t="s">
        <v>1468</v>
      </c>
      <c r="M1660" t="s">
        <v>1437</v>
      </c>
      <c r="N1660" t="s">
        <v>1437</v>
      </c>
      <c r="Q1660" s="5" t="str">
        <f>VLOOKUP(U1660,'CHART OF ACCOUNTS'!$A$2:$B$328,2,FALSE)</f>
        <v>Accounts Payable -Doctor's Fee Liability</v>
      </c>
      <c r="R1660">
        <v>1</v>
      </c>
      <c r="S1660">
        <v>4741.33</v>
      </c>
      <c r="U1660" t="s">
        <v>437</v>
      </c>
      <c r="X1660" t="s">
        <v>1025</v>
      </c>
    </row>
    <row r="1661" spans="1:24" ht="16" x14ac:dyDescent="0.2">
      <c r="A1661" t="s">
        <v>1466</v>
      </c>
      <c r="K1661" t="s">
        <v>1467</v>
      </c>
      <c r="L1661" t="s">
        <v>1468</v>
      </c>
      <c r="M1661" t="s">
        <v>1437</v>
      </c>
      <c r="N1661" t="s">
        <v>1437</v>
      </c>
      <c r="Q1661" s="5" t="str">
        <f>VLOOKUP(U1661,'CHART OF ACCOUNTS'!$A$2:$B$328,2,FALSE)</f>
        <v>Accounts Receivable-PHIC-HOSPITAL FEES</v>
      </c>
      <c r="R1661">
        <v>1</v>
      </c>
      <c r="S1661">
        <v>-19600</v>
      </c>
      <c r="U1661" t="s">
        <v>65</v>
      </c>
      <c r="X1661" t="s">
        <v>1025</v>
      </c>
    </row>
    <row r="1662" spans="1:24" ht="16" x14ac:dyDescent="0.2">
      <c r="A1662" t="s">
        <v>1466</v>
      </c>
      <c r="K1662" t="s">
        <v>1467</v>
      </c>
      <c r="L1662" t="s">
        <v>1468</v>
      </c>
      <c r="M1662" t="s">
        <v>1437</v>
      </c>
      <c r="N1662" t="s">
        <v>1437</v>
      </c>
      <c r="Q1662" s="5" t="str">
        <f>VLOOKUP(U1662,'CHART OF ACCOUNTS'!$A$2:$B$328,2,FALSE)</f>
        <v>Hospital Revenue-In Patient</v>
      </c>
      <c r="R1662">
        <v>1</v>
      </c>
      <c r="S1662">
        <v>431.25</v>
      </c>
      <c r="U1662" t="s">
        <v>616</v>
      </c>
      <c r="X1662" t="s">
        <v>1040</v>
      </c>
    </row>
    <row r="1663" spans="1:24" ht="16" x14ac:dyDescent="0.2">
      <c r="A1663" t="s">
        <v>1466</v>
      </c>
      <c r="K1663" t="s">
        <v>1467</v>
      </c>
      <c r="L1663" t="s">
        <v>1468</v>
      </c>
      <c r="M1663" t="s">
        <v>1437</v>
      </c>
      <c r="N1663" t="s">
        <v>1437</v>
      </c>
      <c r="Q1663" s="5" t="str">
        <f>VLOOKUP(U1663,'CHART OF ACCOUNTS'!$A$2:$B$328,2,FALSE)</f>
        <v>Hospital Revenue-In Patient</v>
      </c>
      <c r="R1663">
        <v>1</v>
      </c>
      <c r="S1663">
        <v>303.60000000000002</v>
      </c>
      <c r="U1663" t="s">
        <v>616</v>
      </c>
      <c r="X1663" t="s">
        <v>1026</v>
      </c>
    </row>
    <row r="1664" spans="1:24" ht="16" x14ac:dyDescent="0.2">
      <c r="A1664" t="s">
        <v>1466</v>
      </c>
      <c r="K1664" t="s">
        <v>1467</v>
      </c>
      <c r="L1664" t="s">
        <v>1468</v>
      </c>
      <c r="M1664" t="s">
        <v>1437</v>
      </c>
      <c r="N1664" t="s">
        <v>1437</v>
      </c>
      <c r="Q1664" s="5" t="str">
        <f>VLOOKUP(U1664,'CHART OF ACCOUNTS'!$A$2:$B$328,2,FALSE)</f>
        <v>Hospital Revenue-In Patient</v>
      </c>
      <c r="R1664">
        <v>1</v>
      </c>
      <c r="S1664">
        <v>5713.2</v>
      </c>
      <c r="U1664" t="s">
        <v>616</v>
      </c>
      <c r="X1664" t="s">
        <v>1027</v>
      </c>
    </row>
    <row r="1665" spans="1:24" ht="16" x14ac:dyDescent="0.2">
      <c r="A1665" t="s">
        <v>1466</v>
      </c>
      <c r="K1665" t="s">
        <v>1467</v>
      </c>
      <c r="L1665" t="s">
        <v>1468</v>
      </c>
      <c r="M1665" t="s">
        <v>1437</v>
      </c>
      <c r="N1665" t="s">
        <v>1437</v>
      </c>
      <c r="Q1665" s="5" t="str">
        <f>VLOOKUP(U1665,'CHART OF ACCOUNTS'!$A$2:$B$328,2,FALSE)</f>
        <v>Hospital Revenue-In Patient</v>
      </c>
      <c r="R1665">
        <v>1</v>
      </c>
      <c r="S1665">
        <v>651</v>
      </c>
      <c r="U1665" t="s">
        <v>616</v>
      </c>
      <c r="X1665" t="s">
        <v>1028</v>
      </c>
    </row>
    <row r="1666" spans="1:24" ht="16" x14ac:dyDescent="0.2">
      <c r="A1666" t="s">
        <v>1466</v>
      </c>
      <c r="K1666" t="s">
        <v>1467</v>
      </c>
      <c r="L1666" t="s">
        <v>1468</v>
      </c>
      <c r="M1666" t="s">
        <v>1437</v>
      </c>
      <c r="N1666" t="s">
        <v>1437</v>
      </c>
      <c r="Q1666" s="5" t="str">
        <f>VLOOKUP(U1666,'CHART OF ACCOUNTS'!$A$2:$B$328,2,FALSE)</f>
        <v>Hospital Revenue-In Patient</v>
      </c>
      <c r="R1666">
        <v>1</v>
      </c>
      <c r="S1666">
        <v>16967.099999999999</v>
      </c>
      <c r="U1666" t="s">
        <v>616</v>
      </c>
      <c r="X1666" t="s">
        <v>1029</v>
      </c>
    </row>
    <row r="1667" spans="1:24" ht="16" x14ac:dyDescent="0.2">
      <c r="A1667" t="s">
        <v>1466</v>
      </c>
      <c r="K1667" t="s">
        <v>1467</v>
      </c>
      <c r="L1667" t="s">
        <v>1468</v>
      </c>
      <c r="M1667" t="s">
        <v>1437</v>
      </c>
      <c r="N1667" t="s">
        <v>1437</v>
      </c>
      <c r="Q1667" s="5" t="str">
        <f>VLOOKUP(U1667,'CHART OF ACCOUNTS'!$A$2:$B$328,2,FALSE)</f>
        <v>Hospital Revenue-In Patient</v>
      </c>
      <c r="R1667">
        <v>1</v>
      </c>
      <c r="S1667">
        <v>1061.81</v>
      </c>
      <c r="U1667" t="s">
        <v>616</v>
      </c>
      <c r="X1667" t="s">
        <v>1030</v>
      </c>
    </row>
    <row r="1668" spans="1:24" ht="16" x14ac:dyDescent="0.2">
      <c r="A1668" t="s">
        <v>1469</v>
      </c>
      <c r="K1668" t="s">
        <v>1470</v>
      </c>
      <c r="L1668" t="s">
        <v>1471</v>
      </c>
      <c r="M1668" t="s">
        <v>1437</v>
      </c>
      <c r="N1668" t="s">
        <v>1437</v>
      </c>
      <c r="Q1668" s="5" t="str">
        <f>VLOOKUP(U1668,'CHART OF ACCOUNTS'!$A$2:$B$328,2,FALSE)</f>
        <v>Accounts Payable -Doctor's Fee Liability</v>
      </c>
      <c r="R1668">
        <v>1</v>
      </c>
      <c r="S1668">
        <v>9525.2000000000007</v>
      </c>
      <c r="U1668" t="s">
        <v>437</v>
      </c>
      <c r="X1668" t="s">
        <v>1023</v>
      </c>
    </row>
    <row r="1669" spans="1:24" ht="16" x14ac:dyDescent="0.2">
      <c r="A1669" t="s">
        <v>1469</v>
      </c>
      <c r="K1669" t="s">
        <v>1470</v>
      </c>
      <c r="L1669" t="s">
        <v>1471</v>
      </c>
      <c r="M1669" t="s">
        <v>1437</v>
      </c>
      <c r="N1669" t="s">
        <v>1437</v>
      </c>
      <c r="Q1669" s="5" t="str">
        <f>VLOOKUP(U1669,'CHART OF ACCOUNTS'!$A$2:$B$328,2,FALSE)</f>
        <v>Hospital Revenue-In Patient</v>
      </c>
      <c r="R1669">
        <v>1</v>
      </c>
      <c r="S1669">
        <v>1700</v>
      </c>
      <c r="U1669" t="s">
        <v>616</v>
      </c>
      <c r="X1669" t="s">
        <v>1023</v>
      </c>
    </row>
    <row r="1670" spans="1:24" ht="16" x14ac:dyDescent="0.2">
      <c r="A1670" t="s">
        <v>1469</v>
      </c>
      <c r="K1670" t="s">
        <v>1470</v>
      </c>
      <c r="L1670" t="s">
        <v>1471</v>
      </c>
      <c r="M1670" t="s">
        <v>1437</v>
      </c>
      <c r="N1670" t="s">
        <v>1437</v>
      </c>
      <c r="Q1670" s="5" t="str">
        <f>VLOOKUP(U1670,'CHART OF ACCOUNTS'!$A$2:$B$328,2,FALSE)</f>
        <v>Hospital Revenue-In Patient</v>
      </c>
      <c r="R1670">
        <v>1</v>
      </c>
      <c r="S1670">
        <v>500</v>
      </c>
      <c r="U1670" t="s">
        <v>616</v>
      </c>
      <c r="X1670" t="s">
        <v>1024</v>
      </c>
    </row>
    <row r="1671" spans="1:24" ht="16" x14ac:dyDescent="0.2">
      <c r="A1671" t="s">
        <v>1469</v>
      </c>
      <c r="K1671" t="s">
        <v>1470</v>
      </c>
      <c r="L1671" t="s">
        <v>1471</v>
      </c>
      <c r="M1671" t="s">
        <v>1437</v>
      </c>
      <c r="N1671" t="s">
        <v>1437</v>
      </c>
      <c r="Q1671" s="5" t="str">
        <f>VLOOKUP(U1671,'CHART OF ACCOUNTS'!$A$2:$B$328,2,FALSE)</f>
        <v>Accounts Receivable-PHIC-HOSPITAL FEES</v>
      </c>
      <c r="R1671">
        <v>1</v>
      </c>
      <c r="S1671">
        <v>-10990</v>
      </c>
      <c r="U1671" t="s">
        <v>65</v>
      </c>
      <c r="X1671" t="s">
        <v>1025</v>
      </c>
    </row>
    <row r="1672" spans="1:24" ht="16" x14ac:dyDescent="0.2">
      <c r="A1672" t="s">
        <v>1469</v>
      </c>
      <c r="K1672" t="s">
        <v>1470</v>
      </c>
      <c r="L1672" t="s">
        <v>1471</v>
      </c>
      <c r="M1672" t="s">
        <v>1437</v>
      </c>
      <c r="N1672" t="s">
        <v>1437</v>
      </c>
      <c r="Q1672" s="5" t="str">
        <f>VLOOKUP(U1672,'CHART OF ACCOUNTS'!$A$2:$B$328,2,FALSE)</f>
        <v>Hospital Revenue-In Patient</v>
      </c>
      <c r="R1672">
        <v>1</v>
      </c>
      <c r="S1672">
        <v>3400</v>
      </c>
      <c r="U1672" t="s">
        <v>616</v>
      </c>
      <c r="X1672" t="s">
        <v>1025</v>
      </c>
    </row>
    <row r="1673" spans="1:24" ht="16" x14ac:dyDescent="0.2">
      <c r="A1673" t="s">
        <v>1469</v>
      </c>
      <c r="K1673" t="s">
        <v>1470</v>
      </c>
      <c r="L1673" t="s">
        <v>1471</v>
      </c>
      <c r="M1673" t="s">
        <v>1437</v>
      </c>
      <c r="N1673" t="s">
        <v>1437</v>
      </c>
      <c r="Q1673" s="5" t="str">
        <f>VLOOKUP(U1673,'CHART OF ACCOUNTS'!$A$2:$B$328,2,FALSE)</f>
        <v>Hospital Revenue-In Patient</v>
      </c>
      <c r="R1673">
        <v>1</v>
      </c>
      <c r="S1673">
        <v>11796.7</v>
      </c>
      <c r="U1673" t="s">
        <v>616</v>
      </c>
      <c r="X1673" t="s">
        <v>1040</v>
      </c>
    </row>
    <row r="1674" spans="1:24" ht="16" x14ac:dyDescent="0.2">
      <c r="A1674" t="s">
        <v>1469</v>
      </c>
      <c r="K1674" t="s">
        <v>1470</v>
      </c>
      <c r="L1674" t="s">
        <v>1471</v>
      </c>
      <c r="M1674" t="s">
        <v>1437</v>
      </c>
      <c r="N1674" t="s">
        <v>1437</v>
      </c>
      <c r="Q1674" s="5" t="str">
        <f>VLOOKUP(U1674,'CHART OF ACCOUNTS'!$A$2:$B$328,2,FALSE)</f>
        <v>Hospital Revenue-In Patient</v>
      </c>
      <c r="R1674">
        <v>1</v>
      </c>
      <c r="S1674">
        <v>143</v>
      </c>
      <c r="U1674" t="s">
        <v>616</v>
      </c>
      <c r="X1674" t="s">
        <v>1026</v>
      </c>
    </row>
    <row r="1675" spans="1:24" ht="16" x14ac:dyDescent="0.2">
      <c r="A1675" t="s">
        <v>1469</v>
      </c>
      <c r="K1675" t="s">
        <v>1470</v>
      </c>
      <c r="L1675" t="s">
        <v>1471</v>
      </c>
      <c r="M1675" t="s">
        <v>1437</v>
      </c>
      <c r="N1675" t="s">
        <v>1437</v>
      </c>
      <c r="Q1675" s="5" t="str">
        <f>VLOOKUP(U1675,'CHART OF ACCOUNTS'!$A$2:$B$328,2,FALSE)</f>
        <v>Hospital Revenue-In Patient</v>
      </c>
      <c r="R1675">
        <v>1</v>
      </c>
      <c r="S1675">
        <v>3404</v>
      </c>
      <c r="U1675" t="s">
        <v>616</v>
      </c>
      <c r="X1675" t="s">
        <v>1027</v>
      </c>
    </row>
    <row r="1676" spans="1:24" ht="16" x14ac:dyDescent="0.2">
      <c r="A1676" t="s">
        <v>1469</v>
      </c>
      <c r="K1676" t="s">
        <v>1470</v>
      </c>
      <c r="L1676" t="s">
        <v>1471</v>
      </c>
      <c r="M1676" t="s">
        <v>1437</v>
      </c>
      <c r="N1676" t="s">
        <v>1437</v>
      </c>
      <c r="Q1676" s="5" t="str">
        <f>VLOOKUP(U1676,'CHART OF ACCOUNTS'!$A$2:$B$328,2,FALSE)</f>
        <v>Hospital Revenue-In Patient</v>
      </c>
      <c r="R1676">
        <v>1</v>
      </c>
      <c r="S1676">
        <v>460</v>
      </c>
      <c r="U1676" t="s">
        <v>616</v>
      </c>
      <c r="X1676" t="s">
        <v>1028</v>
      </c>
    </row>
    <row r="1677" spans="1:24" ht="16" x14ac:dyDescent="0.2">
      <c r="A1677" t="s">
        <v>1469</v>
      </c>
      <c r="K1677" t="s">
        <v>1470</v>
      </c>
      <c r="L1677" t="s">
        <v>1471</v>
      </c>
      <c r="M1677" t="s">
        <v>1437</v>
      </c>
      <c r="N1677" t="s">
        <v>1437</v>
      </c>
      <c r="Q1677" s="5" t="str">
        <f>VLOOKUP(U1677,'CHART OF ACCOUNTS'!$A$2:$B$328,2,FALSE)</f>
        <v>Hospital Revenue-In Patient</v>
      </c>
      <c r="R1677">
        <v>1</v>
      </c>
      <c r="S1677">
        <v>2443.75</v>
      </c>
      <c r="U1677" t="s">
        <v>616</v>
      </c>
      <c r="X1677" t="s">
        <v>1029</v>
      </c>
    </row>
    <row r="1678" spans="1:24" ht="16" x14ac:dyDescent="0.2">
      <c r="A1678" t="s">
        <v>1469</v>
      </c>
      <c r="K1678" t="s">
        <v>1470</v>
      </c>
      <c r="L1678" t="s">
        <v>1471</v>
      </c>
      <c r="M1678" t="s">
        <v>1437</v>
      </c>
      <c r="N1678" t="s">
        <v>1437</v>
      </c>
      <c r="Q1678" s="5" t="str">
        <f>VLOOKUP(U1678,'CHART OF ACCOUNTS'!$A$2:$B$328,2,FALSE)</f>
        <v>Hospital Revenue-In Patient</v>
      </c>
      <c r="R1678">
        <v>1</v>
      </c>
      <c r="S1678">
        <v>8814.51</v>
      </c>
      <c r="U1678" t="s">
        <v>616</v>
      </c>
      <c r="X1678" t="s">
        <v>1030</v>
      </c>
    </row>
    <row r="1679" spans="1:24" ht="16" x14ac:dyDescent="0.2">
      <c r="A1679" t="s">
        <v>1472</v>
      </c>
      <c r="K1679" t="s">
        <v>1473</v>
      </c>
      <c r="L1679" t="s">
        <v>1474</v>
      </c>
      <c r="M1679" t="s">
        <v>1437</v>
      </c>
      <c r="N1679" t="s">
        <v>1437</v>
      </c>
      <c r="Q1679" s="5" t="str">
        <f>VLOOKUP(U1679,'CHART OF ACCOUNTS'!$A$2:$B$328,2,FALSE)</f>
        <v>Accounts Payable -Doctor's Fee Liability</v>
      </c>
      <c r="R1679">
        <v>1</v>
      </c>
      <c r="S1679">
        <v>1764.7</v>
      </c>
      <c r="U1679" t="s">
        <v>437</v>
      </c>
      <c r="X1679" t="s">
        <v>1023</v>
      </c>
    </row>
    <row r="1680" spans="1:24" ht="16" x14ac:dyDescent="0.2">
      <c r="A1680" t="s">
        <v>1472</v>
      </c>
      <c r="K1680" t="s">
        <v>1473</v>
      </c>
      <c r="L1680" t="s">
        <v>1474</v>
      </c>
      <c r="M1680" t="s">
        <v>1437</v>
      </c>
      <c r="N1680" t="s">
        <v>1437</v>
      </c>
      <c r="Q1680" s="5" t="str">
        <f>VLOOKUP(U1680,'CHART OF ACCOUNTS'!$A$2:$B$328,2,FALSE)</f>
        <v>Hospital Revenue-In Patient</v>
      </c>
      <c r="R1680">
        <v>1</v>
      </c>
      <c r="S1680">
        <v>3200</v>
      </c>
      <c r="U1680" t="s">
        <v>616</v>
      </c>
      <c r="X1680" t="s">
        <v>1023</v>
      </c>
    </row>
    <row r="1681" spans="1:24" ht="16" x14ac:dyDescent="0.2">
      <c r="A1681" t="s">
        <v>1472</v>
      </c>
      <c r="K1681" t="s">
        <v>1473</v>
      </c>
      <c r="L1681" t="s">
        <v>1474</v>
      </c>
      <c r="M1681" t="s">
        <v>1437</v>
      </c>
      <c r="N1681" t="s">
        <v>1437</v>
      </c>
      <c r="Q1681" s="5" t="str">
        <f>VLOOKUP(U1681,'CHART OF ACCOUNTS'!$A$2:$B$328,2,FALSE)</f>
        <v>Hospital Revenue-In Patient</v>
      </c>
      <c r="R1681">
        <v>1</v>
      </c>
      <c r="S1681">
        <v>500</v>
      </c>
      <c r="U1681" t="s">
        <v>616</v>
      </c>
      <c r="X1681" t="s">
        <v>1024</v>
      </c>
    </row>
    <row r="1682" spans="1:24" ht="16" x14ac:dyDescent="0.2">
      <c r="A1682" t="s">
        <v>1472</v>
      </c>
      <c r="K1682" t="s">
        <v>1473</v>
      </c>
      <c r="L1682" t="s">
        <v>1474</v>
      </c>
      <c r="M1682" t="s">
        <v>1437</v>
      </c>
      <c r="N1682" t="s">
        <v>1437</v>
      </c>
      <c r="Q1682" s="5" t="str">
        <f>VLOOKUP(U1682,'CHART OF ACCOUNTS'!$A$2:$B$328,2,FALSE)</f>
        <v>Accounts Payable -Doctor's Fee Liability</v>
      </c>
      <c r="R1682">
        <v>1</v>
      </c>
      <c r="S1682">
        <v>7058.83</v>
      </c>
      <c r="U1682" t="s">
        <v>437</v>
      </c>
      <c r="X1682" t="s">
        <v>1025</v>
      </c>
    </row>
    <row r="1683" spans="1:24" ht="16" x14ac:dyDescent="0.2">
      <c r="A1683" t="s">
        <v>1472</v>
      </c>
      <c r="K1683" t="s">
        <v>1473</v>
      </c>
      <c r="L1683" t="s">
        <v>1474</v>
      </c>
      <c r="M1683" t="s">
        <v>1437</v>
      </c>
      <c r="N1683" t="s">
        <v>1437</v>
      </c>
      <c r="Q1683" s="5" t="str">
        <f>VLOOKUP(U1683,'CHART OF ACCOUNTS'!$A$2:$B$328,2,FALSE)</f>
        <v>Accounts Payable -Doctor's Fee Liability</v>
      </c>
      <c r="R1683">
        <v>1</v>
      </c>
      <c r="S1683">
        <v>5647.06</v>
      </c>
      <c r="U1683" t="s">
        <v>437</v>
      </c>
      <c r="X1683" t="s">
        <v>1025</v>
      </c>
    </row>
    <row r="1684" spans="1:24" ht="16" x14ac:dyDescent="0.2">
      <c r="A1684" t="s">
        <v>1472</v>
      </c>
      <c r="K1684" t="s">
        <v>1473</v>
      </c>
      <c r="L1684" t="s">
        <v>1474</v>
      </c>
      <c r="M1684" t="s">
        <v>1437</v>
      </c>
      <c r="N1684" t="s">
        <v>1437</v>
      </c>
      <c r="Q1684" s="5" t="str">
        <f>VLOOKUP(U1684,'CHART OF ACCOUNTS'!$A$2:$B$328,2,FALSE)</f>
        <v>Hospital Discounts and Allowances-PWD/SC</v>
      </c>
      <c r="R1684">
        <v>1</v>
      </c>
      <c r="S1684">
        <v>-12512.21</v>
      </c>
      <c r="U1684" t="s">
        <v>681</v>
      </c>
      <c r="X1684" t="s">
        <v>1025</v>
      </c>
    </row>
    <row r="1685" spans="1:24" ht="16" x14ac:dyDescent="0.2">
      <c r="A1685" t="s">
        <v>1472</v>
      </c>
      <c r="K1685" t="s">
        <v>1473</v>
      </c>
      <c r="L1685" t="s">
        <v>1474</v>
      </c>
      <c r="M1685" t="s">
        <v>1437</v>
      </c>
      <c r="N1685" t="s">
        <v>1437</v>
      </c>
      <c r="Q1685" s="5" t="str">
        <f>VLOOKUP(U1685,'CHART OF ACCOUNTS'!$A$2:$B$328,2,FALSE)</f>
        <v>Accounts Receivable-PHIC-HOSPITAL FEES</v>
      </c>
      <c r="R1685">
        <v>1</v>
      </c>
      <c r="S1685">
        <v>-5950</v>
      </c>
      <c r="U1685" t="s">
        <v>65</v>
      </c>
      <c r="X1685" t="s">
        <v>1025</v>
      </c>
    </row>
    <row r="1686" spans="1:24" ht="16" x14ac:dyDescent="0.2">
      <c r="A1686" t="s">
        <v>1472</v>
      </c>
      <c r="K1686" t="s">
        <v>1473</v>
      </c>
      <c r="L1686" t="s">
        <v>1474</v>
      </c>
      <c r="M1686" t="s">
        <v>1437</v>
      </c>
      <c r="N1686" t="s">
        <v>1437</v>
      </c>
      <c r="Q1686" s="5" t="str">
        <f>VLOOKUP(U1686,'CHART OF ACCOUNTS'!$A$2:$B$328,2,FALSE)</f>
        <v>Hospital Revenue-In Patient</v>
      </c>
      <c r="R1686">
        <v>1</v>
      </c>
      <c r="S1686">
        <v>4005</v>
      </c>
      <c r="U1686" t="s">
        <v>616</v>
      </c>
      <c r="X1686" t="s">
        <v>1025</v>
      </c>
    </row>
    <row r="1687" spans="1:24" ht="16" x14ac:dyDescent="0.2">
      <c r="A1687" t="s">
        <v>1472</v>
      </c>
      <c r="K1687" t="s">
        <v>1473</v>
      </c>
      <c r="L1687" t="s">
        <v>1474</v>
      </c>
      <c r="M1687" t="s">
        <v>1437</v>
      </c>
      <c r="N1687" t="s">
        <v>1437</v>
      </c>
      <c r="Q1687" s="5" t="str">
        <f>VLOOKUP(U1687,'CHART OF ACCOUNTS'!$A$2:$B$328,2,FALSE)</f>
        <v>Hospital Revenue-In Patient</v>
      </c>
      <c r="R1687">
        <v>1</v>
      </c>
      <c r="S1687">
        <v>4529.8500000000004</v>
      </c>
      <c r="U1687" t="s">
        <v>616</v>
      </c>
      <c r="X1687" t="s">
        <v>1040</v>
      </c>
    </row>
    <row r="1688" spans="1:24" ht="16" x14ac:dyDescent="0.2">
      <c r="A1688" t="s">
        <v>1472</v>
      </c>
      <c r="K1688" t="s">
        <v>1473</v>
      </c>
      <c r="L1688" t="s">
        <v>1474</v>
      </c>
      <c r="M1688" t="s">
        <v>1437</v>
      </c>
      <c r="N1688" t="s">
        <v>1437</v>
      </c>
      <c r="Q1688" s="5" t="str">
        <f>VLOOKUP(U1688,'CHART OF ACCOUNTS'!$A$2:$B$328,2,FALSE)</f>
        <v>Hospital Revenue-In Patient</v>
      </c>
      <c r="R1688">
        <v>1</v>
      </c>
      <c r="S1688">
        <v>1318.84</v>
      </c>
      <c r="U1688" t="s">
        <v>616</v>
      </c>
      <c r="X1688" t="s">
        <v>1026</v>
      </c>
    </row>
    <row r="1689" spans="1:24" ht="16" x14ac:dyDescent="0.2">
      <c r="A1689" t="s">
        <v>1472</v>
      </c>
      <c r="K1689" t="s">
        <v>1473</v>
      </c>
      <c r="L1689" t="s">
        <v>1474</v>
      </c>
      <c r="M1689" t="s">
        <v>1437</v>
      </c>
      <c r="N1689" t="s">
        <v>1437</v>
      </c>
      <c r="Q1689" s="5" t="str">
        <f>VLOOKUP(U1689,'CHART OF ACCOUNTS'!$A$2:$B$328,2,FALSE)</f>
        <v>Hospital Revenue-In Patient</v>
      </c>
      <c r="R1689">
        <v>1</v>
      </c>
      <c r="S1689">
        <v>12080.75</v>
      </c>
      <c r="U1689" t="s">
        <v>616</v>
      </c>
      <c r="X1689" t="s">
        <v>1027</v>
      </c>
    </row>
    <row r="1690" spans="1:24" ht="16" x14ac:dyDescent="0.2">
      <c r="A1690" t="s">
        <v>1472</v>
      </c>
      <c r="K1690" t="s">
        <v>1473</v>
      </c>
      <c r="L1690" t="s">
        <v>1474</v>
      </c>
      <c r="M1690" t="s">
        <v>1437</v>
      </c>
      <c r="N1690" t="s">
        <v>1437</v>
      </c>
      <c r="Q1690" s="5" t="str">
        <f>VLOOKUP(U1690,'CHART OF ACCOUNTS'!$A$2:$B$328,2,FALSE)</f>
        <v>Hospital Revenue-In Patient</v>
      </c>
      <c r="R1690">
        <v>1</v>
      </c>
      <c r="S1690">
        <v>4431.67</v>
      </c>
      <c r="U1690" t="s">
        <v>616</v>
      </c>
      <c r="X1690" t="s">
        <v>1028</v>
      </c>
    </row>
    <row r="1691" spans="1:24" ht="16" x14ac:dyDescent="0.2">
      <c r="A1691" t="s">
        <v>1472</v>
      </c>
      <c r="K1691" t="s">
        <v>1473</v>
      </c>
      <c r="L1691" t="s">
        <v>1474</v>
      </c>
      <c r="M1691" t="s">
        <v>1437</v>
      </c>
      <c r="N1691" t="s">
        <v>1437</v>
      </c>
      <c r="Q1691" s="5" t="str">
        <f>VLOOKUP(U1691,'CHART OF ACCOUNTS'!$A$2:$B$328,2,FALSE)</f>
        <v>Hospital Revenue-In Patient</v>
      </c>
      <c r="R1691">
        <v>1</v>
      </c>
      <c r="S1691">
        <v>6086.95</v>
      </c>
      <c r="U1691" t="s">
        <v>616</v>
      </c>
      <c r="X1691" t="s">
        <v>1029</v>
      </c>
    </row>
    <row r="1692" spans="1:24" ht="16" x14ac:dyDescent="0.2">
      <c r="A1692" t="s">
        <v>1472</v>
      </c>
      <c r="K1692" t="s">
        <v>1473</v>
      </c>
      <c r="L1692" t="s">
        <v>1474</v>
      </c>
      <c r="M1692" t="s">
        <v>1437</v>
      </c>
      <c r="N1692" t="s">
        <v>1437</v>
      </c>
      <c r="Q1692" s="5" t="str">
        <f>VLOOKUP(U1692,'CHART OF ACCOUNTS'!$A$2:$B$328,2,FALSE)</f>
        <v>Hospital Revenue-In Patient</v>
      </c>
      <c r="R1692">
        <v>1</v>
      </c>
      <c r="S1692">
        <v>24604.81</v>
      </c>
      <c r="U1692" t="s">
        <v>616</v>
      </c>
      <c r="X1692" t="s">
        <v>1030</v>
      </c>
    </row>
    <row r="1693" spans="1:24" ht="16" x14ac:dyDescent="0.2">
      <c r="A1693" t="s">
        <v>1472</v>
      </c>
      <c r="K1693" t="s">
        <v>1473</v>
      </c>
      <c r="L1693" t="s">
        <v>1474</v>
      </c>
      <c r="M1693" t="s">
        <v>1437</v>
      </c>
      <c r="N1693" t="s">
        <v>1437</v>
      </c>
      <c r="Q1693" s="5" t="str">
        <f>VLOOKUP(U1693,'CHART OF ACCOUNTS'!$A$2:$B$328,2,FALSE)</f>
        <v>Hospital Revenue-In Patient</v>
      </c>
      <c r="R1693">
        <v>1</v>
      </c>
      <c r="S1693">
        <v>1803.2</v>
      </c>
      <c r="U1693" t="s">
        <v>616</v>
      </c>
      <c r="X1693" t="s">
        <v>1031</v>
      </c>
    </row>
    <row r="1694" spans="1:24" ht="16" x14ac:dyDescent="0.2">
      <c r="A1694" t="s">
        <v>1475</v>
      </c>
      <c r="K1694" t="s">
        <v>1476</v>
      </c>
      <c r="L1694" t="s">
        <v>1477</v>
      </c>
      <c r="M1694" t="s">
        <v>1437</v>
      </c>
      <c r="N1694" t="s">
        <v>1437</v>
      </c>
      <c r="Q1694" s="5" t="str">
        <f>VLOOKUP(U1694,'CHART OF ACCOUNTS'!$A$2:$B$328,2,FALSE)</f>
        <v>Hospital Revenue-In Patient</v>
      </c>
      <c r="R1694">
        <v>1</v>
      </c>
      <c r="S1694">
        <v>19807.919999999998</v>
      </c>
      <c r="U1694" t="s">
        <v>616</v>
      </c>
      <c r="X1694" t="s">
        <v>1022</v>
      </c>
    </row>
    <row r="1695" spans="1:24" ht="16" x14ac:dyDescent="0.2">
      <c r="A1695" t="s">
        <v>1475</v>
      </c>
      <c r="K1695" t="s">
        <v>1476</v>
      </c>
      <c r="L1695" t="s">
        <v>1477</v>
      </c>
      <c r="M1695" t="s">
        <v>1437</v>
      </c>
      <c r="N1695" t="s">
        <v>1437</v>
      </c>
      <c r="Q1695" s="5" t="str">
        <f>VLOOKUP(U1695,'CHART OF ACCOUNTS'!$A$2:$B$328,2,FALSE)</f>
        <v>Hospital Revenue-In Patient</v>
      </c>
      <c r="R1695">
        <v>1</v>
      </c>
      <c r="S1695">
        <v>3991.35</v>
      </c>
      <c r="U1695" t="s">
        <v>616</v>
      </c>
      <c r="X1695" t="s">
        <v>1305</v>
      </c>
    </row>
    <row r="1696" spans="1:24" ht="16" x14ac:dyDescent="0.2">
      <c r="A1696" t="s">
        <v>1475</v>
      </c>
      <c r="K1696" t="s">
        <v>1476</v>
      </c>
      <c r="L1696" t="s">
        <v>1477</v>
      </c>
      <c r="M1696" t="s">
        <v>1437</v>
      </c>
      <c r="N1696" t="s">
        <v>1437</v>
      </c>
      <c r="Q1696" s="5" t="str">
        <f>VLOOKUP(U1696,'CHART OF ACCOUNTS'!$A$2:$B$328,2,FALSE)</f>
        <v>Hospital Revenue-In Patient</v>
      </c>
      <c r="R1696">
        <v>1</v>
      </c>
      <c r="S1696">
        <v>316.25</v>
      </c>
      <c r="U1696" t="s">
        <v>616</v>
      </c>
      <c r="X1696" t="s">
        <v>1094</v>
      </c>
    </row>
    <row r="1697" spans="1:24" ht="16" x14ac:dyDescent="0.2">
      <c r="A1697" t="s">
        <v>1475</v>
      </c>
      <c r="K1697" t="s">
        <v>1476</v>
      </c>
      <c r="L1697" t="s">
        <v>1477</v>
      </c>
      <c r="M1697" t="s">
        <v>1437</v>
      </c>
      <c r="N1697" t="s">
        <v>1437</v>
      </c>
      <c r="Q1697" s="5" t="str">
        <f>VLOOKUP(U1697,'CHART OF ACCOUNTS'!$A$2:$B$328,2,FALSE)</f>
        <v>Accounts Payable -Doctor's Fee Liability</v>
      </c>
      <c r="R1697">
        <v>1</v>
      </c>
      <c r="S1697">
        <v>35294.120000000003</v>
      </c>
      <c r="U1697" t="s">
        <v>437</v>
      </c>
      <c r="X1697" t="s">
        <v>1023</v>
      </c>
    </row>
    <row r="1698" spans="1:24" ht="16" x14ac:dyDescent="0.2">
      <c r="A1698" t="s">
        <v>1475</v>
      </c>
      <c r="K1698" t="s">
        <v>1476</v>
      </c>
      <c r="L1698" t="s">
        <v>1477</v>
      </c>
      <c r="M1698" t="s">
        <v>1437</v>
      </c>
      <c r="N1698" t="s">
        <v>1437</v>
      </c>
      <c r="Q1698" s="5" t="str">
        <f>VLOOKUP(U1698,'CHART OF ACCOUNTS'!$A$2:$B$328,2,FALSE)</f>
        <v>Hospital Revenue-In Patient</v>
      </c>
      <c r="R1698">
        <v>1</v>
      </c>
      <c r="S1698">
        <v>40700</v>
      </c>
      <c r="U1698" t="s">
        <v>616</v>
      </c>
      <c r="X1698" t="s">
        <v>1023</v>
      </c>
    </row>
    <row r="1699" spans="1:24" ht="16" x14ac:dyDescent="0.2">
      <c r="A1699" t="s">
        <v>1475</v>
      </c>
      <c r="K1699" t="s">
        <v>1476</v>
      </c>
      <c r="L1699" t="s">
        <v>1477</v>
      </c>
      <c r="M1699" t="s">
        <v>1437</v>
      </c>
      <c r="N1699" t="s">
        <v>1437</v>
      </c>
      <c r="Q1699" s="5" t="str">
        <f>VLOOKUP(U1699,'CHART OF ACCOUNTS'!$A$2:$B$328,2,FALSE)</f>
        <v>Hospital Revenue-In Patient</v>
      </c>
      <c r="R1699">
        <v>1</v>
      </c>
      <c r="S1699">
        <v>500</v>
      </c>
      <c r="U1699" t="s">
        <v>616</v>
      </c>
      <c r="X1699" t="s">
        <v>1024</v>
      </c>
    </row>
    <row r="1700" spans="1:24" ht="16" x14ac:dyDescent="0.2">
      <c r="A1700" t="s">
        <v>1475</v>
      </c>
      <c r="K1700" t="s">
        <v>1476</v>
      </c>
      <c r="L1700" t="s">
        <v>1477</v>
      </c>
      <c r="M1700" t="s">
        <v>1437</v>
      </c>
      <c r="N1700" t="s">
        <v>1437</v>
      </c>
      <c r="Q1700" s="5" t="str">
        <f>VLOOKUP(U1700,'CHART OF ACCOUNTS'!$A$2:$B$328,2,FALSE)</f>
        <v>Accounts Payable -Doctor's Fee Liability</v>
      </c>
      <c r="R1700">
        <v>1</v>
      </c>
      <c r="S1700">
        <v>5555.56</v>
      </c>
      <c r="U1700" t="s">
        <v>437</v>
      </c>
      <c r="X1700" t="s">
        <v>1025</v>
      </c>
    </row>
    <row r="1701" spans="1:24" ht="16" x14ac:dyDescent="0.2">
      <c r="A1701" t="s">
        <v>1475</v>
      </c>
      <c r="K1701" t="s">
        <v>1476</v>
      </c>
      <c r="L1701" t="s">
        <v>1477</v>
      </c>
      <c r="M1701" t="s">
        <v>1437</v>
      </c>
      <c r="N1701" t="s">
        <v>1437</v>
      </c>
      <c r="Q1701" s="5" t="str">
        <f>VLOOKUP(U1701,'CHART OF ACCOUNTS'!$A$2:$B$328,2,FALSE)</f>
        <v>Accounts Payable -Doctor's Fee Liability</v>
      </c>
      <c r="R1701">
        <v>1</v>
      </c>
      <c r="S1701">
        <v>15555.56</v>
      </c>
      <c r="U1701" t="s">
        <v>437</v>
      </c>
      <c r="X1701" t="s">
        <v>1025</v>
      </c>
    </row>
    <row r="1702" spans="1:24" ht="16" x14ac:dyDescent="0.2">
      <c r="A1702" t="s">
        <v>1475</v>
      </c>
      <c r="K1702" t="s">
        <v>1476</v>
      </c>
      <c r="L1702" t="s">
        <v>1477</v>
      </c>
      <c r="M1702" t="s">
        <v>1437</v>
      </c>
      <c r="N1702" t="s">
        <v>1437</v>
      </c>
      <c r="Q1702" s="5" t="str">
        <f>VLOOKUP(U1702,'CHART OF ACCOUNTS'!$A$2:$B$328,2,FALSE)</f>
        <v>Accounts Payable -Doctor's Fee Liability</v>
      </c>
      <c r="R1702">
        <v>1</v>
      </c>
      <c r="S1702">
        <v>2000</v>
      </c>
      <c r="U1702" t="s">
        <v>437</v>
      </c>
      <c r="X1702" t="s">
        <v>1025</v>
      </c>
    </row>
    <row r="1703" spans="1:24" ht="16" x14ac:dyDescent="0.2">
      <c r="A1703" t="s">
        <v>1475</v>
      </c>
      <c r="K1703" t="s">
        <v>1476</v>
      </c>
      <c r="L1703" t="s">
        <v>1477</v>
      </c>
      <c r="M1703" t="s">
        <v>1437</v>
      </c>
      <c r="N1703" t="s">
        <v>1437</v>
      </c>
      <c r="Q1703" s="5" t="str">
        <f>VLOOKUP(U1703,'CHART OF ACCOUNTS'!$A$2:$B$328,2,FALSE)</f>
        <v>Accounts Payable -Doctor's Fee Liability</v>
      </c>
      <c r="R1703">
        <v>1</v>
      </c>
      <c r="S1703">
        <v>5555.56</v>
      </c>
      <c r="U1703" t="s">
        <v>437</v>
      </c>
      <c r="X1703" t="s">
        <v>1025</v>
      </c>
    </row>
    <row r="1704" spans="1:24" ht="16" x14ac:dyDescent="0.2">
      <c r="A1704" t="s">
        <v>1475</v>
      </c>
      <c r="K1704" t="s">
        <v>1476</v>
      </c>
      <c r="L1704" t="s">
        <v>1477</v>
      </c>
      <c r="M1704" t="s">
        <v>1437</v>
      </c>
      <c r="N1704" t="s">
        <v>1437</v>
      </c>
      <c r="Q1704" s="5" t="str">
        <f>VLOOKUP(U1704,'CHART OF ACCOUNTS'!$A$2:$B$328,2,FALSE)</f>
        <v>Accounts Payable -Doctor's Fee Liability</v>
      </c>
      <c r="R1704">
        <v>1</v>
      </c>
      <c r="S1704">
        <v>47555.56</v>
      </c>
      <c r="U1704" t="s">
        <v>437</v>
      </c>
      <c r="X1704" t="s">
        <v>1025</v>
      </c>
    </row>
    <row r="1705" spans="1:24" ht="16" x14ac:dyDescent="0.2">
      <c r="A1705" t="s">
        <v>1475</v>
      </c>
      <c r="K1705" t="s">
        <v>1476</v>
      </c>
      <c r="L1705" t="s">
        <v>1477</v>
      </c>
      <c r="M1705" t="s">
        <v>1437</v>
      </c>
      <c r="N1705" t="s">
        <v>1437</v>
      </c>
      <c r="Q1705" s="5" t="str">
        <f>VLOOKUP(U1705,'CHART OF ACCOUNTS'!$A$2:$B$328,2,FALSE)</f>
        <v>Hospital Discounts and Allowances-PWD/SC</v>
      </c>
      <c r="R1705">
        <v>1</v>
      </c>
      <c r="S1705">
        <v>-71400.05</v>
      </c>
      <c r="U1705" t="s">
        <v>681</v>
      </c>
      <c r="X1705" t="s">
        <v>1025</v>
      </c>
    </row>
    <row r="1706" spans="1:24" ht="16" x14ac:dyDescent="0.2">
      <c r="A1706" t="s">
        <v>1475</v>
      </c>
      <c r="K1706" t="s">
        <v>1476</v>
      </c>
      <c r="L1706" t="s">
        <v>1477</v>
      </c>
      <c r="M1706" t="s">
        <v>1437</v>
      </c>
      <c r="N1706" t="s">
        <v>1437</v>
      </c>
      <c r="Q1706" s="5" t="str">
        <f>VLOOKUP(U1706,'CHART OF ACCOUNTS'!$A$2:$B$328,2,FALSE)</f>
        <v>Accounts Receivable-PHIC-HOSPITAL FEES</v>
      </c>
      <c r="R1706">
        <v>1</v>
      </c>
      <c r="S1706">
        <v>-8400</v>
      </c>
      <c r="U1706" t="s">
        <v>65</v>
      </c>
      <c r="X1706" t="s">
        <v>1025</v>
      </c>
    </row>
    <row r="1707" spans="1:24" ht="16" x14ac:dyDescent="0.2">
      <c r="A1707" t="s">
        <v>1475</v>
      </c>
      <c r="K1707" t="s">
        <v>1476</v>
      </c>
      <c r="L1707" t="s">
        <v>1477</v>
      </c>
      <c r="M1707" t="s">
        <v>1437</v>
      </c>
      <c r="N1707" t="s">
        <v>1437</v>
      </c>
      <c r="Q1707" s="5" t="str">
        <f>VLOOKUP(U1707,'CHART OF ACCOUNTS'!$A$2:$B$328,2,FALSE)</f>
        <v>Hospital Revenue-In Patient</v>
      </c>
      <c r="R1707">
        <v>1</v>
      </c>
      <c r="S1707">
        <v>18225</v>
      </c>
      <c r="U1707" t="s">
        <v>616</v>
      </c>
      <c r="X1707" t="s">
        <v>1025</v>
      </c>
    </row>
    <row r="1708" spans="1:24" ht="16" x14ac:dyDescent="0.2">
      <c r="A1708" t="s">
        <v>1475</v>
      </c>
      <c r="K1708" t="s">
        <v>1476</v>
      </c>
      <c r="L1708" t="s">
        <v>1477</v>
      </c>
      <c r="M1708" t="s">
        <v>1437</v>
      </c>
      <c r="N1708" t="s">
        <v>1437</v>
      </c>
      <c r="Q1708" s="5" t="str">
        <f>VLOOKUP(U1708,'CHART OF ACCOUNTS'!$A$2:$B$328,2,FALSE)</f>
        <v>Hospital Revenue-In Patient</v>
      </c>
      <c r="R1708">
        <v>1</v>
      </c>
      <c r="S1708">
        <v>9417.35</v>
      </c>
      <c r="U1708" t="s">
        <v>616</v>
      </c>
      <c r="X1708" t="s">
        <v>1040</v>
      </c>
    </row>
    <row r="1709" spans="1:24" ht="16" x14ac:dyDescent="0.2">
      <c r="A1709" t="s">
        <v>1475</v>
      </c>
      <c r="K1709" t="s">
        <v>1476</v>
      </c>
      <c r="L1709" t="s">
        <v>1477</v>
      </c>
      <c r="M1709" t="s">
        <v>1437</v>
      </c>
      <c r="N1709" t="s">
        <v>1437</v>
      </c>
      <c r="Q1709" s="5" t="str">
        <f>VLOOKUP(U1709,'CHART OF ACCOUNTS'!$A$2:$B$328,2,FALSE)</f>
        <v>Hospital Revenue-In Patient</v>
      </c>
      <c r="R1709">
        <v>1</v>
      </c>
      <c r="S1709">
        <v>21241.599999999999</v>
      </c>
      <c r="U1709" t="s">
        <v>616</v>
      </c>
      <c r="X1709" t="s">
        <v>1026</v>
      </c>
    </row>
    <row r="1710" spans="1:24" ht="16" x14ac:dyDescent="0.2">
      <c r="A1710" t="s">
        <v>1475</v>
      </c>
      <c r="K1710" t="s">
        <v>1476</v>
      </c>
      <c r="L1710" t="s">
        <v>1477</v>
      </c>
      <c r="M1710" t="s">
        <v>1437</v>
      </c>
      <c r="N1710" t="s">
        <v>1437</v>
      </c>
      <c r="Q1710" s="5" t="str">
        <f>VLOOKUP(U1710,'CHART OF ACCOUNTS'!$A$2:$B$328,2,FALSE)</f>
        <v>Hospital Revenue-In Patient</v>
      </c>
      <c r="R1710">
        <v>1</v>
      </c>
      <c r="S1710">
        <v>29034.05</v>
      </c>
      <c r="U1710" t="s">
        <v>616</v>
      </c>
      <c r="X1710" t="s">
        <v>1027</v>
      </c>
    </row>
    <row r="1711" spans="1:24" ht="16" x14ac:dyDescent="0.2">
      <c r="A1711" t="s">
        <v>1475</v>
      </c>
      <c r="K1711" t="s">
        <v>1476</v>
      </c>
      <c r="L1711" t="s">
        <v>1477</v>
      </c>
      <c r="M1711" t="s">
        <v>1437</v>
      </c>
      <c r="N1711" t="s">
        <v>1437</v>
      </c>
      <c r="Q1711" s="5" t="str">
        <f>VLOOKUP(U1711,'CHART OF ACCOUNTS'!$A$2:$B$328,2,FALSE)</f>
        <v>Hospital Revenue-In Patient</v>
      </c>
      <c r="R1711">
        <v>1</v>
      </c>
      <c r="S1711">
        <v>4204.03</v>
      </c>
      <c r="U1711" t="s">
        <v>616</v>
      </c>
      <c r="X1711" t="s">
        <v>1028</v>
      </c>
    </row>
    <row r="1712" spans="1:24" ht="16" x14ac:dyDescent="0.2">
      <c r="A1712" t="s">
        <v>1475</v>
      </c>
      <c r="K1712" t="s">
        <v>1476</v>
      </c>
      <c r="L1712" t="s">
        <v>1477</v>
      </c>
      <c r="M1712" t="s">
        <v>1437</v>
      </c>
      <c r="N1712" t="s">
        <v>1437</v>
      </c>
      <c r="Q1712" s="5" t="str">
        <f>VLOOKUP(U1712,'CHART OF ACCOUNTS'!$A$2:$B$328,2,FALSE)</f>
        <v>Hospital Revenue-In Patient</v>
      </c>
      <c r="R1712">
        <v>1</v>
      </c>
      <c r="S1712">
        <v>43290</v>
      </c>
      <c r="U1712" t="s">
        <v>616</v>
      </c>
      <c r="X1712" t="s">
        <v>1233</v>
      </c>
    </row>
    <row r="1713" spans="1:24" ht="16" x14ac:dyDescent="0.2">
      <c r="A1713" t="s">
        <v>1475</v>
      </c>
      <c r="K1713" t="s">
        <v>1476</v>
      </c>
      <c r="L1713" t="s">
        <v>1477</v>
      </c>
      <c r="M1713" t="s">
        <v>1437</v>
      </c>
      <c r="N1713" t="s">
        <v>1437</v>
      </c>
      <c r="Q1713" s="5" t="str">
        <f>VLOOKUP(U1713,'CHART OF ACCOUNTS'!$A$2:$B$328,2,FALSE)</f>
        <v>Hospital Revenue-In Patient</v>
      </c>
      <c r="R1713">
        <v>1</v>
      </c>
      <c r="S1713">
        <v>3207.24</v>
      </c>
      <c r="U1713" t="s">
        <v>616</v>
      </c>
      <c r="X1713" t="s">
        <v>1041</v>
      </c>
    </row>
    <row r="1714" spans="1:24" ht="16" x14ac:dyDescent="0.2">
      <c r="A1714" t="s">
        <v>1475</v>
      </c>
      <c r="K1714" t="s">
        <v>1476</v>
      </c>
      <c r="L1714" t="s">
        <v>1477</v>
      </c>
      <c r="M1714" t="s">
        <v>1437</v>
      </c>
      <c r="N1714" t="s">
        <v>1437</v>
      </c>
      <c r="Q1714" s="5" t="str">
        <f>VLOOKUP(U1714,'CHART OF ACCOUNTS'!$A$2:$B$328,2,FALSE)</f>
        <v>Hospital Revenue-In Patient</v>
      </c>
      <c r="R1714">
        <v>1</v>
      </c>
      <c r="S1714">
        <v>15069.6</v>
      </c>
      <c r="U1714" t="s">
        <v>616</v>
      </c>
      <c r="X1714" t="s">
        <v>1029</v>
      </c>
    </row>
    <row r="1715" spans="1:24" ht="16" x14ac:dyDescent="0.2">
      <c r="A1715" t="s">
        <v>1475</v>
      </c>
      <c r="K1715" t="s">
        <v>1476</v>
      </c>
      <c r="L1715" t="s">
        <v>1477</v>
      </c>
      <c r="M1715" t="s">
        <v>1437</v>
      </c>
      <c r="N1715" t="s">
        <v>1437</v>
      </c>
      <c r="Q1715" s="5" t="str">
        <f>VLOOKUP(U1715,'CHART OF ACCOUNTS'!$A$2:$B$328,2,FALSE)</f>
        <v>Hospital Revenue-In Patient</v>
      </c>
      <c r="R1715">
        <v>1</v>
      </c>
      <c r="S1715">
        <v>144705.73000000001</v>
      </c>
      <c r="U1715" t="s">
        <v>616</v>
      </c>
      <c r="X1715" t="s">
        <v>1030</v>
      </c>
    </row>
    <row r="1716" spans="1:24" ht="16" x14ac:dyDescent="0.2">
      <c r="A1716" t="s">
        <v>1475</v>
      </c>
      <c r="K1716" t="s">
        <v>1476</v>
      </c>
      <c r="L1716" t="s">
        <v>1477</v>
      </c>
      <c r="M1716" t="s">
        <v>1437</v>
      </c>
      <c r="N1716" t="s">
        <v>1437</v>
      </c>
      <c r="Q1716" s="5" t="str">
        <f>VLOOKUP(U1716,'CHART OF ACCOUNTS'!$A$2:$B$328,2,FALSE)</f>
        <v>Hospital Revenue-In Patient</v>
      </c>
      <c r="R1716">
        <v>1</v>
      </c>
      <c r="S1716">
        <v>1803.2</v>
      </c>
      <c r="U1716" t="s">
        <v>616</v>
      </c>
      <c r="X1716" t="s">
        <v>1031</v>
      </c>
    </row>
    <row r="1717" spans="1:24" ht="16" x14ac:dyDescent="0.2">
      <c r="A1717" t="s">
        <v>1475</v>
      </c>
      <c r="K1717" t="s">
        <v>1476</v>
      </c>
      <c r="L1717" t="s">
        <v>1477</v>
      </c>
      <c r="M1717" t="s">
        <v>1437</v>
      </c>
      <c r="N1717" t="s">
        <v>1437</v>
      </c>
      <c r="Q1717" s="5" t="str">
        <f>VLOOKUP(U1717,'CHART OF ACCOUNTS'!$A$2:$B$328,2,FALSE)</f>
        <v>Hospital Revenue-In Patient</v>
      </c>
      <c r="R1717">
        <v>1</v>
      </c>
      <c r="S1717">
        <v>1486.95</v>
      </c>
      <c r="U1717" t="s">
        <v>616</v>
      </c>
      <c r="X1717" t="s">
        <v>1145</v>
      </c>
    </row>
    <row r="1718" spans="1:24" ht="16" x14ac:dyDescent="0.2">
      <c r="A1718" t="s">
        <v>1478</v>
      </c>
      <c r="K1718" t="s">
        <v>1479</v>
      </c>
      <c r="L1718" t="s">
        <v>1480</v>
      </c>
      <c r="M1718" t="s">
        <v>1437</v>
      </c>
      <c r="N1718" t="s">
        <v>1437</v>
      </c>
      <c r="Q1718" s="5" t="str">
        <f>VLOOKUP(U1718,'CHART OF ACCOUNTS'!$A$2:$B$328,2,FALSE)</f>
        <v>Hospital Revenue-In Patient</v>
      </c>
      <c r="R1718">
        <v>1</v>
      </c>
      <c r="S1718">
        <v>1080.94</v>
      </c>
      <c r="U1718" t="s">
        <v>616</v>
      </c>
      <c r="X1718" t="s">
        <v>1022</v>
      </c>
    </row>
    <row r="1719" spans="1:24" ht="16" x14ac:dyDescent="0.2">
      <c r="A1719" t="s">
        <v>1478</v>
      </c>
      <c r="K1719" t="s">
        <v>1479</v>
      </c>
      <c r="L1719" t="s">
        <v>1480</v>
      </c>
      <c r="M1719" t="s">
        <v>1437</v>
      </c>
      <c r="N1719" t="s">
        <v>1437</v>
      </c>
      <c r="Q1719" s="5" t="str">
        <f>VLOOKUP(U1719,'CHART OF ACCOUNTS'!$A$2:$B$328,2,FALSE)</f>
        <v>Hospital Revenue-In Patient</v>
      </c>
      <c r="R1719">
        <v>1</v>
      </c>
      <c r="S1719">
        <v>46900</v>
      </c>
      <c r="U1719" t="s">
        <v>616</v>
      </c>
      <c r="X1719" t="s">
        <v>1023</v>
      </c>
    </row>
    <row r="1720" spans="1:24" ht="16" x14ac:dyDescent="0.2">
      <c r="A1720" t="s">
        <v>1478</v>
      </c>
      <c r="K1720" t="s">
        <v>1479</v>
      </c>
      <c r="L1720" t="s">
        <v>1480</v>
      </c>
      <c r="M1720" t="s">
        <v>1437</v>
      </c>
      <c r="N1720" t="s">
        <v>1437</v>
      </c>
      <c r="Q1720" s="5" t="str">
        <f>VLOOKUP(U1720,'CHART OF ACCOUNTS'!$A$2:$B$328,2,FALSE)</f>
        <v>Hospital Revenue-In Patient</v>
      </c>
      <c r="R1720">
        <v>1</v>
      </c>
      <c r="S1720">
        <v>500</v>
      </c>
      <c r="U1720" t="s">
        <v>616</v>
      </c>
      <c r="X1720" t="s">
        <v>1024</v>
      </c>
    </row>
    <row r="1721" spans="1:24" ht="16" x14ac:dyDescent="0.2">
      <c r="A1721" t="s">
        <v>1478</v>
      </c>
      <c r="K1721" t="s">
        <v>1479</v>
      </c>
      <c r="L1721" t="s">
        <v>1480</v>
      </c>
      <c r="M1721" t="s">
        <v>1437</v>
      </c>
      <c r="N1721" t="s">
        <v>1437</v>
      </c>
      <c r="Q1721" s="5" t="str">
        <f>VLOOKUP(U1721,'CHART OF ACCOUNTS'!$A$2:$B$328,2,FALSE)</f>
        <v>Accounts Payable -Doctor's Fee Liability</v>
      </c>
      <c r="R1721">
        <v>1</v>
      </c>
      <c r="S1721">
        <v>31578.95</v>
      </c>
      <c r="U1721" t="s">
        <v>437</v>
      </c>
      <c r="X1721" t="s">
        <v>1025</v>
      </c>
    </row>
    <row r="1722" spans="1:24" ht="16" x14ac:dyDescent="0.2">
      <c r="A1722" t="s">
        <v>1478</v>
      </c>
      <c r="K1722" t="s">
        <v>1479</v>
      </c>
      <c r="L1722" t="s">
        <v>1480</v>
      </c>
      <c r="M1722" t="s">
        <v>1437</v>
      </c>
      <c r="N1722" t="s">
        <v>1437</v>
      </c>
      <c r="Q1722" s="5" t="str">
        <f>VLOOKUP(U1722,'CHART OF ACCOUNTS'!$A$2:$B$328,2,FALSE)</f>
        <v>Accounts Payable -Doctor's Fee Liability</v>
      </c>
      <c r="R1722">
        <v>1</v>
      </c>
      <c r="S1722">
        <v>20000</v>
      </c>
      <c r="U1722" t="s">
        <v>437</v>
      </c>
      <c r="X1722" t="s">
        <v>1025</v>
      </c>
    </row>
    <row r="1723" spans="1:24" ht="16" x14ac:dyDescent="0.2">
      <c r="A1723" t="s">
        <v>1478</v>
      </c>
      <c r="K1723" t="s">
        <v>1479</v>
      </c>
      <c r="L1723" t="s">
        <v>1480</v>
      </c>
      <c r="M1723" t="s">
        <v>1437</v>
      </c>
      <c r="N1723" t="s">
        <v>1437</v>
      </c>
      <c r="Q1723" s="5" t="str">
        <f>VLOOKUP(U1723,'CHART OF ACCOUNTS'!$A$2:$B$328,2,FALSE)</f>
        <v>Accounts Payable -Doctor's Fee Liability</v>
      </c>
      <c r="R1723">
        <v>1</v>
      </c>
      <c r="S1723">
        <v>38888.89</v>
      </c>
      <c r="U1723" t="s">
        <v>437</v>
      </c>
      <c r="X1723" t="s">
        <v>1025</v>
      </c>
    </row>
    <row r="1724" spans="1:24" ht="16" x14ac:dyDescent="0.2">
      <c r="A1724" t="s">
        <v>1478</v>
      </c>
      <c r="K1724" t="s">
        <v>1479</v>
      </c>
      <c r="L1724" t="s">
        <v>1480</v>
      </c>
      <c r="M1724" t="s">
        <v>1437</v>
      </c>
      <c r="N1724" t="s">
        <v>1437</v>
      </c>
      <c r="Q1724" s="5" t="str">
        <f>VLOOKUP(U1724,'CHART OF ACCOUNTS'!$A$2:$B$328,2,FALSE)</f>
        <v>Accounts Payable -Doctor's Fee Liability</v>
      </c>
      <c r="R1724">
        <v>1</v>
      </c>
      <c r="S1724">
        <v>33333.33</v>
      </c>
      <c r="U1724" t="s">
        <v>437</v>
      </c>
      <c r="X1724" t="s">
        <v>1025</v>
      </c>
    </row>
    <row r="1725" spans="1:24" ht="16" x14ac:dyDescent="0.2">
      <c r="A1725" t="s">
        <v>1478</v>
      </c>
      <c r="K1725" t="s">
        <v>1479</v>
      </c>
      <c r="L1725" t="s">
        <v>1480</v>
      </c>
      <c r="M1725" t="s">
        <v>1437</v>
      </c>
      <c r="N1725" t="s">
        <v>1437</v>
      </c>
      <c r="Q1725" s="5" t="str">
        <f>VLOOKUP(U1725,'CHART OF ACCOUNTS'!$A$2:$B$328,2,FALSE)</f>
        <v>Accounts Payable -Doctor's Fee Liability</v>
      </c>
      <c r="R1725">
        <v>1</v>
      </c>
      <c r="S1725">
        <v>15555.56</v>
      </c>
      <c r="U1725" t="s">
        <v>437</v>
      </c>
      <c r="X1725" t="s">
        <v>1025</v>
      </c>
    </row>
    <row r="1726" spans="1:24" ht="16" x14ac:dyDescent="0.2">
      <c r="A1726" t="s">
        <v>1478</v>
      </c>
      <c r="K1726" t="s">
        <v>1479</v>
      </c>
      <c r="L1726" t="s">
        <v>1480</v>
      </c>
      <c r="M1726" t="s">
        <v>1437</v>
      </c>
      <c r="N1726" t="s">
        <v>1437</v>
      </c>
      <c r="Q1726" s="5" t="str">
        <f>VLOOKUP(U1726,'CHART OF ACCOUNTS'!$A$2:$B$328,2,FALSE)</f>
        <v>Hospital Discounts and Allowances-PWD/SC</v>
      </c>
      <c r="R1726">
        <v>1</v>
      </c>
      <c r="S1726">
        <v>-62520.72</v>
      </c>
      <c r="U1726" t="s">
        <v>681</v>
      </c>
      <c r="X1726" t="s">
        <v>1025</v>
      </c>
    </row>
    <row r="1727" spans="1:24" ht="16" x14ac:dyDescent="0.2">
      <c r="A1727" t="s">
        <v>1478</v>
      </c>
      <c r="K1727" t="s">
        <v>1479</v>
      </c>
      <c r="L1727" t="s">
        <v>1480</v>
      </c>
      <c r="M1727" t="s">
        <v>1437</v>
      </c>
      <c r="N1727" t="s">
        <v>1437</v>
      </c>
      <c r="Q1727" s="5" t="str">
        <f>VLOOKUP(U1727,'CHART OF ACCOUNTS'!$A$2:$B$328,2,FALSE)</f>
        <v>Accounts Receivable-PHIC-HOSPITAL FEES</v>
      </c>
      <c r="R1727">
        <v>1</v>
      </c>
      <c r="S1727">
        <v>-22400</v>
      </c>
      <c r="U1727" t="s">
        <v>65</v>
      </c>
      <c r="X1727" t="s">
        <v>1025</v>
      </c>
    </row>
    <row r="1728" spans="1:24" ht="16" x14ac:dyDescent="0.2">
      <c r="A1728" t="s">
        <v>1478</v>
      </c>
      <c r="K1728" t="s">
        <v>1479</v>
      </c>
      <c r="L1728" t="s">
        <v>1480</v>
      </c>
      <c r="M1728" t="s">
        <v>1437</v>
      </c>
      <c r="N1728" t="s">
        <v>1437</v>
      </c>
      <c r="Q1728" s="5" t="str">
        <f>VLOOKUP(U1728,'CHART OF ACCOUNTS'!$A$2:$B$328,2,FALSE)</f>
        <v>Accounts Receivable-Promissory Note</v>
      </c>
      <c r="R1728">
        <v>1</v>
      </c>
      <c r="S1728">
        <v>-188801.54</v>
      </c>
      <c r="U1728" t="s">
        <v>140</v>
      </c>
      <c r="X1728" t="s">
        <v>1025</v>
      </c>
    </row>
    <row r="1729" spans="1:24" ht="16" x14ac:dyDescent="0.2">
      <c r="A1729" t="s">
        <v>1478</v>
      </c>
      <c r="K1729" t="s">
        <v>1479</v>
      </c>
      <c r="L1729" t="s">
        <v>1480</v>
      </c>
      <c r="M1729" t="s">
        <v>1437</v>
      </c>
      <c r="N1729" t="s">
        <v>1437</v>
      </c>
      <c r="Q1729" s="5" t="str">
        <f>VLOOKUP(U1729,'CHART OF ACCOUNTS'!$A$2:$B$328,2,FALSE)</f>
        <v>Hospital Revenue-In Patient</v>
      </c>
      <c r="R1729">
        <v>1</v>
      </c>
      <c r="S1729">
        <v>10867.5</v>
      </c>
      <c r="U1729" t="s">
        <v>616</v>
      </c>
      <c r="X1729" t="s">
        <v>1025</v>
      </c>
    </row>
    <row r="1730" spans="1:24" ht="16" x14ac:dyDescent="0.2">
      <c r="A1730" t="s">
        <v>1478</v>
      </c>
      <c r="K1730" t="s">
        <v>1479</v>
      </c>
      <c r="L1730" t="s">
        <v>1480</v>
      </c>
      <c r="M1730" t="s">
        <v>1437</v>
      </c>
      <c r="N1730" t="s">
        <v>1437</v>
      </c>
      <c r="Q1730" s="5" t="str">
        <f>VLOOKUP(U1730,'CHART OF ACCOUNTS'!$A$2:$B$328,2,FALSE)</f>
        <v>Hospital Revenue-In Patient</v>
      </c>
      <c r="R1730">
        <v>1</v>
      </c>
      <c r="S1730">
        <v>4985.25</v>
      </c>
      <c r="U1730" t="s">
        <v>616</v>
      </c>
      <c r="X1730" t="s">
        <v>1040</v>
      </c>
    </row>
    <row r="1731" spans="1:24" ht="16" x14ac:dyDescent="0.2">
      <c r="A1731" t="s">
        <v>1478</v>
      </c>
      <c r="K1731" t="s">
        <v>1479</v>
      </c>
      <c r="L1731" t="s">
        <v>1480</v>
      </c>
      <c r="M1731" t="s">
        <v>1437</v>
      </c>
      <c r="N1731" t="s">
        <v>1437</v>
      </c>
      <c r="Q1731" s="5" t="str">
        <f>VLOOKUP(U1731,'CHART OF ACCOUNTS'!$A$2:$B$328,2,FALSE)</f>
        <v>Hospital Revenue-In Patient</v>
      </c>
      <c r="R1731">
        <v>1</v>
      </c>
      <c r="S1731">
        <v>12317.38</v>
      </c>
      <c r="U1731" t="s">
        <v>616</v>
      </c>
      <c r="X1731" t="s">
        <v>1026</v>
      </c>
    </row>
    <row r="1732" spans="1:24" ht="16" x14ac:dyDescent="0.2">
      <c r="A1732" t="s">
        <v>1478</v>
      </c>
      <c r="K1732" t="s">
        <v>1479</v>
      </c>
      <c r="L1732" t="s">
        <v>1480</v>
      </c>
      <c r="M1732" t="s">
        <v>1437</v>
      </c>
      <c r="N1732" t="s">
        <v>1437</v>
      </c>
      <c r="Q1732" s="5" t="str">
        <f>VLOOKUP(U1732,'CHART OF ACCOUNTS'!$A$2:$B$328,2,FALSE)</f>
        <v>Hospital Revenue-In Patient</v>
      </c>
      <c r="R1732">
        <v>1</v>
      </c>
      <c r="S1732">
        <v>53624.85</v>
      </c>
      <c r="U1732" t="s">
        <v>616</v>
      </c>
      <c r="X1732" t="s">
        <v>1027</v>
      </c>
    </row>
    <row r="1733" spans="1:24" ht="16" x14ac:dyDescent="0.2">
      <c r="A1733" t="s">
        <v>1478</v>
      </c>
      <c r="K1733" t="s">
        <v>1479</v>
      </c>
      <c r="L1733" t="s">
        <v>1480</v>
      </c>
      <c r="M1733" t="s">
        <v>1437</v>
      </c>
      <c r="N1733" t="s">
        <v>1437</v>
      </c>
      <c r="Q1733" s="5" t="str">
        <f>VLOOKUP(U1733,'CHART OF ACCOUNTS'!$A$2:$B$328,2,FALSE)</f>
        <v>Hospital Revenue-In Patient</v>
      </c>
      <c r="R1733">
        <v>1</v>
      </c>
      <c r="S1733">
        <v>2027.03</v>
      </c>
      <c r="U1733" t="s">
        <v>616</v>
      </c>
      <c r="X1733" t="s">
        <v>1028</v>
      </c>
    </row>
    <row r="1734" spans="1:24" ht="16" x14ac:dyDescent="0.2">
      <c r="A1734" t="s">
        <v>1478</v>
      </c>
      <c r="K1734" t="s">
        <v>1479</v>
      </c>
      <c r="L1734" t="s">
        <v>1480</v>
      </c>
      <c r="M1734" t="s">
        <v>1437</v>
      </c>
      <c r="N1734" t="s">
        <v>1437</v>
      </c>
      <c r="Q1734" s="5" t="str">
        <f>VLOOKUP(U1734,'CHART OF ACCOUNTS'!$A$2:$B$328,2,FALSE)</f>
        <v>Hospital Revenue-In Patient</v>
      </c>
      <c r="R1734">
        <v>1</v>
      </c>
      <c r="S1734">
        <v>24787.360000000001</v>
      </c>
      <c r="U1734" t="s">
        <v>616</v>
      </c>
      <c r="X1734" t="s">
        <v>1041</v>
      </c>
    </row>
    <row r="1735" spans="1:24" ht="16" x14ac:dyDescent="0.2">
      <c r="A1735" t="s">
        <v>1478</v>
      </c>
      <c r="K1735" t="s">
        <v>1479</v>
      </c>
      <c r="L1735" t="s">
        <v>1480</v>
      </c>
      <c r="M1735" t="s">
        <v>1437</v>
      </c>
      <c r="N1735" t="s">
        <v>1437</v>
      </c>
      <c r="Q1735" s="5" t="str">
        <f>VLOOKUP(U1735,'CHART OF ACCOUNTS'!$A$2:$B$328,2,FALSE)</f>
        <v>Hospital Revenue-In Patient</v>
      </c>
      <c r="R1735">
        <v>1</v>
      </c>
      <c r="S1735">
        <v>24062.7</v>
      </c>
      <c r="U1735" t="s">
        <v>616</v>
      </c>
      <c r="X1735" t="s">
        <v>1029</v>
      </c>
    </row>
    <row r="1736" spans="1:24" ht="16" x14ac:dyDescent="0.2">
      <c r="A1736" t="s">
        <v>1478</v>
      </c>
      <c r="K1736" t="s">
        <v>1479</v>
      </c>
      <c r="L1736" t="s">
        <v>1480</v>
      </c>
      <c r="M1736" t="s">
        <v>1437</v>
      </c>
      <c r="N1736" t="s">
        <v>1437</v>
      </c>
      <c r="Q1736" s="5" t="str">
        <f>VLOOKUP(U1736,'CHART OF ACCOUNTS'!$A$2:$B$328,2,FALSE)</f>
        <v>Hospital Revenue-In Patient</v>
      </c>
      <c r="R1736">
        <v>1</v>
      </c>
      <c r="S1736">
        <v>230</v>
      </c>
      <c r="U1736" t="s">
        <v>616</v>
      </c>
      <c r="X1736" t="s">
        <v>1036</v>
      </c>
    </row>
    <row r="1737" spans="1:24" ht="16" x14ac:dyDescent="0.2">
      <c r="A1737" t="s">
        <v>1478</v>
      </c>
      <c r="K1737" t="s">
        <v>1479</v>
      </c>
      <c r="L1737" t="s">
        <v>1480</v>
      </c>
      <c r="M1737" t="s">
        <v>1437</v>
      </c>
      <c r="N1737" t="s">
        <v>1437</v>
      </c>
      <c r="Q1737" s="5" t="str">
        <f>VLOOKUP(U1737,'CHART OF ACCOUNTS'!$A$2:$B$328,2,FALSE)</f>
        <v>Hospital Revenue-In Patient</v>
      </c>
      <c r="R1737">
        <v>1</v>
      </c>
      <c r="S1737">
        <v>40608.06</v>
      </c>
      <c r="U1737" t="s">
        <v>616</v>
      </c>
      <c r="X1737" t="s">
        <v>1080</v>
      </c>
    </row>
    <row r="1738" spans="1:24" ht="16" x14ac:dyDescent="0.2">
      <c r="A1738" t="s">
        <v>1478</v>
      </c>
      <c r="K1738" t="s">
        <v>1479</v>
      </c>
      <c r="L1738" t="s">
        <v>1480</v>
      </c>
      <c r="M1738" t="s">
        <v>1437</v>
      </c>
      <c r="N1738" t="s">
        <v>1437</v>
      </c>
      <c r="Q1738" s="5" t="str">
        <f>VLOOKUP(U1738,'CHART OF ACCOUNTS'!$A$2:$B$328,2,FALSE)</f>
        <v>Hospital Revenue-In Patient</v>
      </c>
      <c r="R1738">
        <v>1</v>
      </c>
      <c r="S1738">
        <v>24422.51</v>
      </c>
      <c r="U1738" t="s">
        <v>616</v>
      </c>
      <c r="X1738" t="s">
        <v>1030</v>
      </c>
    </row>
    <row r="1739" spans="1:24" ht="16" x14ac:dyDescent="0.2">
      <c r="A1739" t="s">
        <v>1478</v>
      </c>
      <c r="K1739" t="s">
        <v>1479</v>
      </c>
      <c r="L1739" t="s">
        <v>1480</v>
      </c>
      <c r="M1739" t="s">
        <v>1437</v>
      </c>
      <c r="N1739" t="s">
        <v>1437</v>
      </c>
      <c r="Q1739" s="5" t="str">
        <f>VLOOKUP(U1739,'CHART OF ACCOUNTS'!$A$2:$B$328,2,FALSE)</f>
        <v>Hospital Revenue-In Patient</v>
      </c>
      <c r="R1739">
        <v>1</v>
      </c>
      <c r="S1739">
        <v>66190</v>
      </c>
      <c r="U1739" t="s">
        <v>616</v>
      </c>
      <c r="X1739" t="s">
        <v>1031</v>
      </c>
    </row>
    <row r="1740" spans="1:24" ht="16" x14ac:dyDescent="0.2">
      <c r="A1740" t="s">
        <v>1481</v>
      </c>
      <c r="K1740" t="s">
        <v>1482</v>
      </c>
      <c r="L1740" t="s">
        <v>1483</v>
      </c>
      <c r="M1740" t="s">
        <v>1437</v>
      </c>
      <c r="N1740" t="s">
        <v>1437</v>
      </c>
      <c r="Q1740" s="5" t="str">
        <f>VLOOKUP(U1740,'CHART OF ACCOUNTS'!$A$2:$B$328,2,FALSE)</f>
        <v>Hospital Revenue-In Patient</v>
      </c>
      <c r="R1740">
        <v>1</v>
      </c>
      <c r="S1740">
        <v>5200</v>
      </c>
      <c r="U1740" t="s">
        <v>616</v>
      </c>
      <c r="X1740" t="s">
        <v>1023</v>
      </c>
    </row>
    <row r="1741" spans="1:24" ht="16" x14ac:dyDescent="0.2">
      <c r="A1741" t="s">
        <v>1481</v>
      </c>
      <c r="K1741" t="s">
        <v>1482</v>
      </c>
      <c r="L1741" t="s">
        <v>1483</v>
      </c>
      <c r="M1741" t="s">
        <v>1437</v>
      </c>
      <c r="N1741" t="s">
        <v>1437</v>
      </c>
      <c r="Q1741" s="5" t="str">
        <f>VLOOKUP(U1741,'CHART OF ACCOUNTS'!$A$2:$B$328,2,FALSE)</f>
        <v>Hospital Revenue-In Patient</v>
      </c>
      <c r="R1741">
        <v>1</v>
      </c>
      <c r="S1741">
        <v>500</v>
      </c>
      <c r="U1741" t="s">
        <v>616</v>
      </c>
      <c r="X1741" t="s">
        <v>1024</v>
      </c>
    </row>
    <row r="1742" spans="1:24" ht="16" x14ac:dyDescent="0.2">
      <c r="A1742" t="s">
        <v>1481</v>
      </c>
      <c r="K1742" t="s">
        <v>1482</v>
      </c>
      <c r="L1742" t="s">
        <v>1483</v>
      </c>
      <c r="M1742" t="s">
        <v>1437</v>
      </c>
      <c r="N1742" t="s">
        <v>1437</v>
      </c>
      <c r="Q1742" s="5" t="str">
        <f>VLOOKUP(U1742,'CHART OF ACCOUNTS'!$A$2:$B$328,2,FALSE)</f>
        <v>Accounts Payable -Doctor's Fee Liability</v>
      </c>
      <c r="R1742">
        <v>1</v>
      </c>
      <c r="S1742">
        <v>21052.63</v>
      </c>
      <c r="U1742" t="s">
        <v>437</v>
      </c>
      <c r="X1742" t="s">
        <v>1025</v>
      </c>
    </row>
    <row r="1743" spans="1:24" ht="16" x14ac:dyDescent="0.2">
      <c r="A1743" t="s">
        <v>1481</v>
      </c>
      <c r="K1743" t="s">
        <v>1482</v>
      </c>
      <c r="L1743" t="s">
        <v>1483</v>
      </c>
      <c r="M1743" t="s">
        <v>1437</v>
      </c>
      <c r="N1743" t="s">
        <v>1437</v>
      </c>
      <c r="Q1743" s="5" t="str">
        <f>VLOOKUP(U1743,'CHART OF ACCOUNTS'!$A$2:$B$328,2,FALSE)</f>
        <v>Accounts Payable -Doctor's Fee Liability</v>
      </c>
      <c r="R1743">
        <v>1</v>
      </c>
      <c r="S1743">
        <v>16666.669999999998</v>
      </c>
      <c r="U1743" t="s">
        <v>437</v>
      </c>
      <c r="X1743" t="s">
        <v>1025</v>
      </c>
    </row>
    <row r="1744" spans="1:24" ht="16" x14ac:dyDescent="0.2">
      <c r="A1744" t="s">
        <v>1481</v>
      </c>
      <c r="K1744" t="s">
        <v>1482</v>
      </c>
      <c r="L1744" t="s">
        <v>1483</v>
      </c>
      <c r="M1744" t="s">
        <v>1437</v>
      </c>
      <c r="N1744" t="s">
        <v>1437</v>
      </c>
      <c r="Q1744" s="5" t="str">
        <f>VLOOKUP(U1744,'CHART OF ACCOUNTS'!$A$2:$B$328,2,FALSE)</f>
        <v>Accounts Payable -Doctor's Fee Liability</v>
      </c>
      <c r="R1744">
        <v>1</v>
      </c>
      <c r="S1744">
        <v>12444.44</v>
      </c>
      <c r="U1744" t="s">
        <v>437</v>
      </c>
      <c r="X1744" t="s">
        <v>1025</v>
      </c>
    </row>
    <row r="1745" spans="1:24" ht="16" x14ac:dyDescent="0.2">
      <c r="A1745" t="s">
        <v>1481</v>
      </c>
      <c r="K1745" t="s">
        <v>1482</v>
      </c>
      <c r="L1745" t="s">
        <v>1483</v>
      </c>
      <c r="M1745" t="s">
        <v>1437</v>
      </c>
      <c r="N1745" t="s">
        <v>1437</v>
      </c>
      <c r="Q1745" s="5" t="str">
        <f>VLOOKUP(U1745,'CHART OF ACCOUNTS'!$A$2:$B$328,2,FALSE)</f>
        <v>Accounts Receivable-PHIC-HOSPITAL FEES</v>
      </c>
      <c r="R1745">
        <v>1</v>
      </c>
      <c r="S1745">
        <v>-5400</v>
      </c>
      <c r="U1745" t="s">
        <v>65</v>
      </c>
      <c r="X1745" t="s">
        <v>1025</v>
      </c>
    </row>
    <row r="1746" spans="1:24" ht="16" x14ac:dyDescent="0.2">
      <c r="A1746" t="s">
        <v>1481</v>
      </c>
      <c r="K1746" t="s">
        <v>1482</v>
      </c>
      <c r="L1746" t="s">
        <v>1483</v>
      </c>
      <c r="M1746" t="s">
        <v>1437</v>
      </c>
      <c r="N1746" t="s">
        <v>1437</v>
      </c>
      <c r="Q1746" s="5" t="str">
        <f>VLOOKUP(U1746,'CHART OF ACCOUNTS'!$A$2:$B$328,2,FALSE)</f>
        <v>Hospital Revenue-In Patient</v>
      </c>
      <c r="R1746">
        <v>1</v>
      </c>
      <c r="S1746">
        <v>431.25</v>
      </c>
      <c r="U1746" t="s">
        <v>616</v>
      </c>
      <c r="X1746" t="s">
        <v>1040</v>
      </c>
    </row>
    <row r="1747" spans="1:24" ht="16" x14ac:dyDescent="0.2">
      <c r="A1747" t="s">
        <v>1481</v>
      </c>
      <c r="K1747" t="s">
        <v>1482</v>
      </c>
      <c r="L1747" t="s">
        <v>1483</v>
      </c>
      <c r="M1747" t="s">
        <v>1437</v>
      </c>
      <c r="N1747" t="s">
        <v>1437</v>
      </c>
      <c r="Q1747" s="5" t="str">
        <f>VLOOKUP(U1747,'CHART OF ACCOUNTS'!$A$2:$B$328,2,FALSE)</f>
        <v>Hospital Revenue-In Patient</v>
      </c>
      <c r="R1747">
        <v>1</v>
      </c>
      <c r="S1747">
        <v>1137.98</v>
      </c>
      <c r="U1747" t="s">
        <v>616</v>
      </c>
      <c r="X1747" t="s">
        <v>1026</v>
      </c>
    </row>
    <row r="1748" spans="1:24" ht="16" x14ac:dyDescent="0.2">
      <c r="A1748" t="s">
        <v>1481</v>
      </c>
      <c r="K1748" t="s">
        <v>1482</v>
      </c>
      <c r="L1748" t="s">
        <v>1483</v>
      </c>
      <c r="M1748" t="s">
        <v>1437</v>
      </c>
      <c r="N1748" t="s">
        <v>1437</v>
      </c>
      <c r="Q1748" s="5" t="str">
        <f>VLOOKUP(U1748,'CHART OF ACCOUNTS'!$A$2:$B$328,2,FALSE)</f>
        <v>Hospital Revenue-In Patient</v>
      </c>
      <c r="R1748">
        <v>1</v>
      </c>
      <c r="S1748">
        <v>13409</v>
      </c>
      <c r="U1748" t="s">
        <v>616</v>
      </c>
      <c r="X1748" t="s">
        <v>1027</v>
      </c>
    </row>
    <row r="1749" spans="1:24" ht="16" x14ac:dyDescent="0.2">
      <c r="A1749" t="s">
        <v>1481</v>
      </c>
      <c r="K1749" t="s">
        <v>1482</v>
      </c>
      <c r="L1749" t="s">
        <v>1483</v>
      </c>
      <c r="M1749" t="s">
        <v>1437</v>
      </c>
      <c r="N1749" t="s">
        <v>1437</v>
      </c>
      <c r="Q1749" s="5" t="str">
        <f>VLOOKUP(U1749,'CHART OF ACCOUNTS'!$A$2:$B$328,2,FALSE)</f>
        <v>Hospital Revenue-In Patient</v>
      </c>
      <c r="R1749">
        <v>1</v>
      </c>
      <c r="S1749">
        <v>1543.16</v>
      </c>
      <c r="U1749" t="s">
        <v>616</v>
      </c>
      <c r="X1749" t="s">
        <v>1028</v>
      </c>
    </row>
    <row r="1750" spans="1:24" ht="16" x14ac:dyDescent="0.2">
      <c r="A1750" t="s">
        <v>1481</v>
      </c>
      <c r="K1750" t="s">
        <v>1482</v>
      </c>
      <c r="L1750" t="s">
        <v>1483</v>
      </c>
      <c r="M1750" t="s">
        <v>1437</v>
      </c>
      <c r="N1750" t="s">
        <v>1437</v>
      </c>
      <c r="Q1750" s="5" t="str">
        <f>VLOOKUP(U1750,'CHART OF ACCOUNTS'!$A$2:$B$328,2,FALSE)</f>
        <v>Hospital Revenue-In Patient</v>
      </c>
      <c r="R1750">
        <v>1</v>
      </c>
      <c r="S1750">
        <v>886.65</v>
      </c>
      <c r="U1750" t="s">
        <v>616</v>
      </c>
      <c r="X1750" t="s">
        <v>1029</v>
      </c>
    </row>
    <row r="1751" spans="1:24" ht="16" x14ac:dyDescent="0.2">
      <c r="A1751" t="s">
        <v>1481</v>
      </c>
      <c r="K1751" t="s">
        <v>1482</v>
      </c>
      <c r="L1751" t="s">
        <v>1483</v>
      </c>
      <c r="M1751" t="s">
        <v>1437</v>
      </c>
      <c r="N1751" t="s">
        <v>1437</v>
      </c>
      <c r="Q1751" s="5" t="str">
        <f>VLOOKUP(U1751,'CHART OF ACCOUNTS'!$A$2:$B$328,2,FALSE)</f>
        <v>Hospital Revenue-In Patient</v>
      </c>
      <c r="R1751">
        <v>1</v>
      </c>
      <c r="S1751">
        <v>14273.6</v>
      </c>
      <c r="U1751" t="s">
        <v>616</v>
      </c>
      <c r="X1751" t="s">
        <v>1080</v>
      </c>
    </row>
    <row r="1752" spans="1:24" ht="16" x14ac:dyDescent="0.2">
      <c r="A1752" t="s">
        <v>1481</v>
      </c>
      <c r="K1752" t="s">
        <v>1482</v>
      </c>
      <c r="L1752" t="s">
        <v>1483</v>
      </c>
      <c r="M1752" t="s">
        <v>1437</v>
      </c>
      <c r="N1752" t="s">
        <v>1437</v>
      </c>
      <c r="Q1752" s="5" t="str">
        <f>VLOOKUP(U1752,'CHART OF ACCOUNTS'!$A$2:$B$328,2,FALSE)</f>
        <v>Hospital Revenue-In Patient</v>
      </c>
      <c r="R1752">
        <v>1</v>
      </c>
      <c r="S1752">
        <v>15673.94</v>
      </c>
      <c r="U1752" t="s">
        <v>616</v>
      </c>
      <c r="X1752" t="s">
        <v>1030</v>
      </c>
    </row>
    <row r="1753" spans="1:24" ht="16" x14ac:dyDescent="0.2">
      <c r="A1753" t="s">
        <v>1484</v>
      </c>
      <c r="K1753" t="s">
        <v>1485</v>
      </c>
      <c r="L1753" t="s">
        <v>1486</v>
      </c>
      <c r="M1753" t="s">
        <v>1437</v>
      </c>
      <c r="N1753" t="s">
        <v>1437</v>
      </c>
      <c r="Q1753" s="5" t="str">
        <f>VLOOKUP(U1753,'CHART OF ACCOUNTS'!$A$2:$B$328,2,FALSE)</f>
        <v>Hospital Revenue-In Patient</v>
      </c>
      <c r="R1753">
        <v>1</v>
      </c>
      <c r="S1753">
        <v>1752</v>
      </c>
      <c r="U1753" t="s">
        <v>616</v>
      </c>
      <c r="X1753" t="s">
        <v>1029</v>
      </c>
    </row>
    <row r="1754" spans="1:24" ht="16" x14ac:dyDescent="0.2">
      <c r="A1754" t="s">
        <v>1484</v>
      </c>
      <c r="K1754" t="s">
        <v>1487</v>
      </c>
      <c r="L1754" t="s">
        <v>1488</v>
      </c>
      <c r="M1754" t="s">
        <v>1437</v>
      </c>
      <c r="N1754" t="s">
        <v>1437</v>
      </c>
      <c r="Q1754" s="5" t="str">
        <f>VLOOKUP(U1754,'CHART OF ACCOUNTS'!$A$2:$B$328,2,FALSE)</f>
        <v>Accounts Payable -Doctor's Fee Liability</v>
      </c>
      <c r="R1754">
        <v>1</v>
      </c>
      <c r="S1754">
        <v>15811.77</v>
      </c>
      <c r="U1754" t="s">
        <v>437</v>
      </c>
      <c r="X1754" t="s">
        <v>1023</v>
      </c>
    </row>
    <row r="1755" spans="1:24" ht="16" x14ac:dyDescent="0.2">
      <c r="A1755" t="s">
        <v>1484</v>
      </c>
      <c r="K1755" t="s">
        <v>1487</v>
      </c>
      <c r="L1755" t="s">
        <v>1488</v>
      </c>
      <c r="M1755" t="s">
        <v>1437</v>
      </c>
      <c r="N1755" t="s">
        <v>1437</v>
      </c>
      <c r="Q1755" s="5" t="str">
        <f>VLOOKUP(U1755,'CHART OF ACCOUNTS'!$A$2:$B$328,2,FALSE)</f>
        <v>Accounts Payable -Doctor's Fee Liability</v>
      </c>
      <c r="R1755">
        <v>1</v>
      </c>
      <c r="S1755">
        <v>38391.730000000003</v>
      </c>
      <c r="U1755" t="s">
        <v>437</v>
      </c>
      <c r="X1755" t="s">
        <v>1023</v>
      </c>
    </row>
    <row r="1756" spans="1:24" ht="16" x14ac:dyDescent="0.2">
      <c r="A1756" t="s">
        <v>1484</v>
      </c>
      <c r="K1756" t="s">
        <v>1487</v>
      </c>
      <c r="L1756" t="s">
        <v>1488</v>
      </c>
      <c r="M1756" t="s">
        <v>1437</v>
      </c>
      <c r="N1756" t="s">
        <v>1437</v>
      </c>
      <c r="Q1756" s="5" t="str">
        <f>VLOOKUP(U1756,'CHART OF ACCOUNTS'!$A$2:$B$328,2,FALSE)</f>
        <v>Hospital Revenue-In Patient</v>
      </c>
      <c r="R1756">
        <v>1</v>
      </c>
      <c r="S1756">
        <v>7650</v>
      </c>
      <c r="U1756" t="s">
        <v>616</v>
      </c>
      <c r="X1756" t="s">
        <v>1023</v>
      </c>
    </row>
    <row r="1757" spans="1:24" ht="16" x14ac:dyDescent="0.2">
      <c r="A1757" t="s">
        <v>1484</v>
      </c>
      <c r="K1757" t="s">
        <v>1487</v>
      </c>
      <c r="L1757" t="s">
        <v>1488</v>
      </c>
      <c r="M1757" t="s">
        <v>1437</v>
      </c>
      <c r="N1757" t="s">
        <v>1437</v>
      </c>
      <c r="Q1757" s="5" t="str">
        <f>VLOOKUP(U1757,'CHART OF ACCOUNTS'!$A$2:$B$328,2,FALSE)</f>
        <v>Hospital Revenue-In Patient</v>
      </c>
      <c r="R1757">
        <v>1</v>
      </c>
      <c r="S1757">
        <v>500</v>
      </c>
      <c r="U1757" t="s">
        <v>616</v>
      </c>
      <c r="X1757" t="s">
        <v>1024</v>
      </c>
    </row>
    <row r="1758" spans="1:24" ht="16" x14ac:dyDescent="0.2">
      <c r="A1758" t="s">
        <v>1484</v>
      </c>
      <c r="K1758" t="s">
        <v>1487</v>
      </c>
      <c r="L1758" t="s">
        <v>1488</v>
      </c>
      <c r="M1758" t="s">
        <v>1437</v>
      </c>
      <c r="N1758" t="s">
        <v>1437</v>
      </c>
      <c r="Q1758" s="5" t="str">
        <f>VLOOKUP(U1758,'CHART OF ACCOUNTS'!$A$2:$B$328,2,FALSE)</f>
        <v>Accounts Payable -Doctor's Fee Liability</v>
      </c>
      <c r="R1758">
        <v>1</v>
      </c>
      <c r="S1758">
        <v>22222.22</v>
      </c>
      <c r="U1758" t="s">
        <v>437</v>
      </c>
      <c r="X1758" t="s">
        <v>1025</v>
      </c>
    </row>
    <row r="1759" spans="1:24" ht="16" x14ac:dyDescent="0.2">
      <c r="A1759" t="s">
        <v>1484</v>
      </c>
      <c r="K1759" t="s">
        <v>1487</v>
      </c>
      <c r="L1759" t="s">
        <v>1488</v>
      </c>
      <c r="M1759" t="s">
        <v>1437</v>
      </c>
      <c r="N1759" t="s">
        <v>1437</v>
      </c>
      <c r="Q1759" s="5" t="str">
        <f>VLOOKUP(U1759,'CHART OF ACCOUNTS'!$A$2:$B$328,2,FALSE)</f>
        <v>Accounts Payable -Doctor's Fee Liability</v>
      </c>
      <c r="R1759">
        <v>1</v>
      </c>
      <c r="S1759">
        <v>5555.56</v>
      </c>
      <c r="U1759" t="s">
        <v>437</v>
      </c>
      <c r="X1759" t="s">
        <v>1025</v>
      </c>
    </row>
    <row r="1760" spans="1:24" ht="16" x14ac:dyDescent="0.2">
      <c r="A1760" t="s">
        <v>1484</v>
      </c>
      <c r="K1760" t="s">
        <v>1487</v>
      </c>
      <c r="L1760" t="s">
        <v>1488</v>
      </c>
      <c r="M1760" t="s">
        <v>1437</v>
      </c>
      <c r="N1760" t="s">
        <v>1437</v>
      </c>
      <c r="Q1760" s="5" t="str">
        <f>VLOOKUP(U1760,'CHART OF ACCOUNTS'!$A$2:$B$328,2,FALSE)</f>
        <v>Accounts Receivable-PHIC-HOSPITAL FEES</v>
      </c>
      <c r="R1760">
        <v>1</v>
      </c>
      <c r="S1760">
        <v>-10700</v>
      </c>
      <c r="U1760" t="s">
        <v>65</v>
      </c>
      <c r="X1760" t="s">
        <v>1025</v>
      </c>
    </row>
    <row r="1761" spans="1:24" ht="16" x14ac:dyDescent="0.2">
      <c r="A1761" t="s">
        <v>1484</v>
      </c>
      <c r="K1761" t="s">
        <v>1487</v>
      </c>
      <c r="L1761" t="s">
        <v>1488</v>
      </c>
      <c r="M1761" t="s">
        <v>1437</v>
      </c>
      <c r="N1761" t="s">
        <v>1437</v>
      </c>
      <c r="Q1761" s="5" t="str">
        <f>VLOOKUP(U1761,'CHART OF ACCOUNTS'!$A$2:$B$328,2,FALSE)</f>
        <v>Accounts Receivable-Promissory Note</v>
      </c>
      <c r="R1761">
        <v>1</v>
      </c>
      <c r="S1761">
        <v>-122758.15</v>
      </c>
      <c r="U1761" t="s">
        <v>140</v>
      </c>
      <c r="X1761" t="s">
        <v>1025</v>
      </c>
    </row>
    <row r="1762" spans="1:24" ht="16" x14ac:dyDescent="0.2">
      <c r="A1762" t="s">
        <v>1484</v>
      </c>
      <c r="K1762" t="s">
        <v>1487</v>
      </c>
      <c r="L1762" t="s">
        <v>1488</v>
      </c>
      <c r="M1762" t="s">
        <v>1437</v>
      </c>
      <c r="N1762" t="s">
        <v>1437</v>
      </c>
      <c r="Q1762" s="5" t="str">
        <f>VLOOKUP(U1762,'CHART OF ACCOUNTS'!$A$2:$B$328,2,FALSE)</f>
        <v>Hospital Revenue-In Patient</v>
      </c>
      <c r="R1762">
        <v>1</v>
      </c>
      <c r="S1762">
        <v>11317.5</v>
      </c>
      <c r="U1762" t="s">
        <v>616</v>
      </c>
      <c r="X1762" t="s">
        <v>1025</v>
      </c>
    </row>
    <row r="1763" spans="1:24" ht="16" x14ac:dyDescent="0.2">
      <c r="A1763" t="s">
        <v>1484</v>
      </c>
      <c r="K1763" t="s">
        <v>1487</v>
      </c>
      <c r="L1763" t="s">
        <v>1488</v>
      </c>
      <c r="M1763" t="s">
        <v>1437</v>
      </c>
      <c r="N1763" t="s">
        <v>1437</v>
      </c>
      <c r="Q1763" s="5" t="str">
        <f>VLOOKUP(U1763,'CHART OF ACCOUNTS'!$A$2:$B$328,2,FALSE)</f>
        <v>Hospital Revenue-In Patient</v>
      </c>
      <c r="R1763">
        <v>1</v>
      </c>
      <c r="S1763">
        <v>431.25</v>
      </c>
      <c r="U1763" t="s">
        <v>616</v>
      </c>
      <c r="X1763" t="s">
        <v>1040</v>
      </c>
    </row>
    <row r="1764" spans="1:24" ht="16" x14ac:dyDescent="0.2">
      <c r="A1764" t="s">
        <v>1484</v>
      </c>
      <c r="K1764" t="s">
        <v>1487</v>
      </c>
      <c r="L1764" t="s">
        <v>1488</v>
      </c>
      <c r="M1764" t="s">
        <v>1437</v>
      </c>
      <c r="N1764" t="s">
        <v>1437</v>
      </c>
      <c r="Q1764" s="5" t="str">
        <f>VLOOKUP(U1764,'CHART OF ACCOUNTS'!$A$2:$B$328,2,FALSE)</f>
        <v>Hospital Revenue-In Patient</v>
      </c>
      <c r="R1764">
        <v>1</v>
      </c>
      <c r="S1764">
        <v>1016.18</v>
      </c>
      <c r="U1764" t="s">
        <v>616</v>
      </c>
      <c r="X1764" t="s">
        <v>1026</v>
      </c>
    </row>
    <row r="1765" spans="1:24" ht="16" x14ac:dyDescent="0.2">
      <c r="A1765" t="s">
        <v>1484</v>
      </c>
      <c r="K1765" t="s">
        <v>1487</v>
      </c>
      <c r="L1765" t="s">
        <v>1488</v>
      </c>
      <c r="M1765" t="s">
        <v>1437</v>
      </c>
      <c r="N1765" t="s">
        <v>1437</v>
      </c>
      <c r="Q1765" s="5" t="str">
        <f>VLOOKUP(U1765,'CHART OF ACCOUNTS'!$A$2:$B$328,2,FALSE)</f>
        <v>Hospital Revenue-In Patient</v>
      </c>
      <c r="R1765">
        <v>1</v>
      </c>
      <c r="S1765">
        <v>6904.6</v>
      </c>
      <c r="U1765" t="s">
        <v>616</v>
      </c>
      <c r="X1765" t="s">
        <v>1027</v>
      </c>
    </row>
    <row r="1766" spans="1:24" ht="16" x14ac:dyDescent="0.2">
      <c r="A1766" t="s">
        <v>1484</v>
      </c>
      <c r="K1766" t="s">
        <v>1487</v>
      </c>
      <c r="L1766" t="s">
        <v>1488</v>
      </c>
      <c r="M1766" t="s">
        <v>1437</v>
      </c>
      <c r="N1766" t="s">
        <v>1437</v>
      </c>
      <c r="Q1766" s="5" t="str">
        <f>VLOOKUP(U1766,'CHART OF ACCOUNTS'!$A$2:$B$328,2,FALSE)</f>
        <v>Hospital Revenue-In Patient</v>
      </c>
      <c r="R1766">
        <v>1</v>
      </c>
      <c r="S1766">
        <v>1939.46</v>
      </c>
      <c r="U1766" t="s">
        <v>616</v>
      </c>
      <c r="X1766" t="s">
        <v>1028</v>
      </c>
    </row>
    <row r="1767" spans="1:24" ht="16" x14ac:dyDescent="0.2">
      <c r="A1767" t="s">
        <v>1484</v>
      </c>
      <c r="K1767" t="s">
        <v>1487</v>
      </c>
      <c r="L1767" t="s">
        <v>1488</v>
      </c>
      <c r="M1767" t="s">
        <v>1437</v>
      </c>
      <c r="N1767" t="s">
        <v>1437</v>
      </c>
      <c r="Q1767" s="5" t="str">
        <f>VLOOKUP(U1767,'CHART OF ACCOUNTS'!$A$2:$B$328,2,FALSE)</f>
        <v>Hospital Revenue-In Patient</v>
      </c>
      <c r="R1767">
        <v>1</v>
      </c>
      <c r="S1767">
        <v>38479</v>
      </c>
      <c r="U1767" t="s">
        <v>616</v>
      </c>
      <c r="X1767" t="s">
        <v>1029</v>
      </c>
    </row>
    <row r="1768" spans="1:24" ht="16" x14ac:dyDescent="0.2">
      <c r="A1768" t="s">
        <v>1484</v>
      </c>
      <c r="K1768" t="s">
        <v>1487</v>
      </c>
      <c r="L1768" t="s">
        <v>1488</v>
      </c>
      <c r="M1768" t="s">
        <v>1437</v>
      </c>
      <c r="N1768" t="s">
        <v>1437</v>
      </c>
      <c r="Q1768" s="5" t="str">
        <f>VLOOKUP(U1768,'CHART OF ACCOUNTS'!$A$2:$B$328,2,FALSE)</f>
        <v>Hospital Revenue-In Patient</v>
      </c>
      <c r="R1768">
        <v>1</v>
      </c>
      <c r="S1768">
        <v>43136.68</v>
      </c>
      <c r="U1768" t="s">
        <v>616</v>
      </c>
      <c r="X1768" t="s">
        <v>1080</v>
      </c>
    </row>
    <row r="1769" spans="1:24" ht="16" x14ac:dyDescent="0.2">
      <c r="A1769" t="s">
        <v>1484</v>
      </c>
      <c r="K1769" t="s">
        <v>1487</v>
      </c>
      <c r="L1769" t="s">
        <v>1488</v>
      </c>
      <c r="M1769" t="s">
        <v>1437</v>
      </c>
      <c r="N1769" t="s">
        <v>1437</v>
      </c>
      <c r="Q1769" s="5" t="str">
        <f>VLOOKUP(U1769,'CHART OF ACCOUNTS'!$A$2:$B$328,2,FALSE)</f>
        <v>Hospital Revenue-In Patient</v>
      </c>
      <c r="R1769">
        <v>1</v>
      </c>
      <c r="S1769">
        <v>22083.48</v>
      </c>
      <c r="U1769" t="s">
        <v>616</v>
      </c>
      <c r="X1769" t="s">
        <v>1030</v>
      </c>
    </row>
    <row r="1770" spans="1:24" ht="16" x14ac:dyDescent="0.2">
      <c r="A1770" t="s">
        <v>1489</v>
      </c>
      <c r="K1770" t="s">
        <v>1490</v>
      </c>
      <c r="L1770" t="s">
        <v>1491</v>
      </c>
      <c r="M1770" t="s">
        <v>1492</v>
      </c>
      <c r="N1770" t="s">
        <v>1492</v>
      </c>
      <c r="Q1770" s="5" t="str">
        <f>VLOOKUP(U1770,'CHART OF ACCOUNTS'!$A$2:$B$328,2,FALSE)</f>
        <v>Hospital Revenue-In Patient</v>
      </c>
      <c r="R1770">
        <v>1</v>
      </c>
      <c r="S1770">
        <v>6800</v>
      </c>
      <c r="U1770" t="s">
        <v>616</v>
      </c>
      <c r="X1770" t="s">
        <v>1023</v>
      </c>
    </row>
    <row r="1771" spans="1:24" ht="16" x14ac:dyDescent="0.2">
      <c r="A1771" t="s">
        <v>1489</v>
      </c>
      <c r="K1771" t="s">
        <v>1490</v>
      </c>
      <c r="L1771" t="s">
        <v>1491</v>
      </c>
      <c r="M1771" t="s">
        <v>1492</v>
      </c>
      <c r="N1771" t="s">
        <v>1492</v>
      </c>
      <c r="Q1771" s="5" t="str">
        <f>VLOOKUP(U1771,'CHART OF ACCOUNTS'!$A$2:$B$328,2,FALSE)</f>
        <v>Hospital Revenue-In Patient</v>
      </c>
      <c r="R1771">
        <v>1</v>
      </c>
      <c r="S1771">
        <v>500</v>
      </c>
      <c r="U1771" t="s">
        <v>616</v>
      </c>
      <c r="X1771" t="s">
        <v>1024</v>
      </c>
    </row>
    <row r="1772" spans="1:24" ht="16" x14ac:dyDescent="0.2">
      <c r="A1772" t="s">
        <v>1489</v>
      </c>
      <c r="K1772" t="s">
        <v>1490</v>
      </c>
      <c r="L1772" t="s">
        <v>1491</v>
      </c>
      <c r="M1772" t="s">
        <v>1492</v>
      </c>
      <c r="N1772" t="s">
        <v>1492</v>
      </c>
      <c r="Q1772" s="5" t="str">
        <f>VLOOKUP(U1772,'CHART OF ACCOUNTS'!$A$2:$B$328,2,FALSE)</f>
        <v>Accounts Payable -Doctor's Fee Liability</v>
      </c>
      <c r="R1772">
        <v>1</v>
      </c>
      <c r="S1772">
        <v>20000</v>
      </c>
      <c r="U1772" t="s">
        <v>437</v>
      </c>
      <c r="X1772" t="s">
        <v>1025</v>
      </c>
    </row>
    <row r="1773" spans="1:24" ht="16" x14ac:dyDescent="0.2">
      <c r="A1773" t="s">
        <v>1489</v>
      </c>
      <c r="K1773" t="s">
        <v>1490</v>
      </c>
      <c r="L1773" t="s">
        <v>1491</v>
      </c>
      <c r="M1773" t="s">
        <v>1492</v>
      </c>
      <c r="N1773" t="s">
        <v>1492</v>
      </c>
      <c r="Q1773" s="5" t="str">
        <f>VLOOKUP(U1773,'CHART OF ACCOUNTS'!$A$2:$B$328,2,FALSE)</f>
        <v>Accounts Payable -Doctor's Fee Liability</v>
      </c>
      <c r="R1773">
        <v>1</v>
      </c>
      <c r="S1773">
        <v>31917.51</v>
      </c>
      <c r="U1773" t="s">
        <v>437</v>
      </c>
      <c r="X1773" t="s">
        <v>1025</v>
      </c>
    </row>
    <row r="1774" spans="1:24" ht="16" x14ac:dyDescent="0.2">
      <c r="A1774" t="s">
        <v>1489</v>
      </c>
      <c r="K1774" t="s">
        <v>1490</v>
      </c>
      <c r="L1774" t="s">
        <v>1491</v>
      </c>
      <c r="M1774" t="s">
        <v>1492</v>
      </c>
      <c r="N1774" t="s">
        <v>1492</v>
      </c>
      <c r="Q1774" s="5" t="str">
        <f>VLOOKUP(U1774,'CHART OF ACCOUNTS'!$A$2:$B$328,2,FALSE)</f>
        <v>Accounts Receivable-PHIC-HOSPITAL FEES</v>
      </c>
      <c r="R1774">
        <v>1</v>
      </c>
      <c r="S1774">
        <v>-14400</v>
      </c>
      <c r="U1774" t="s">
        <v>65</v>
      </c>
      <c r="X1774" t="s">
        <v>1025</v>
      </c>
    </row>
    <row r="1775" spans="1:24" ht="16" x14ac:dyDescent="0.2">
      <c r="A1775" t="s">
        <v>1489</v>
      </c>
      <c r="K1775" t="s">
        <v>1490</v>
      </c>
      <c r="L1775" t="s">
        <v>1491</v>
      </c>
      <c r="M1775" t="s">
        <v>1492</v>
      </c>
      <c r="N1775" t="s">
        <v>1492</v>
      </c>
      <c r="Q1775" s="5" t="str">
        <f>VLOOKUP(U1775,'CHART OF ACCOUNTS'!$A$2:$B$328,2,FALSE)</f>
        <v>Hospital Revenue-In Patient</v>
      </c>
      <c r="R1775">
        <v>1</v>
      </c>
      <c r="S1775">
        <v>1700</v>
      </c>
      <c r="U1775" t="s">
        <v>616</v>
      </c>
      <c r="X1775" t="s">
        <v>1025</v>
      </c>
    </row>
    <row r="1776" spans="1:24" ht="16" x14ac:dyDescent="0.2">
      <c r="A1776" t="s">
        <v>1489</v>
      </c>
      <c r="K1776" t="s">
        <v>1490</v>
      </c>
      <c r="L1776" t="s">
        <v>1491</v>
      </c>
      <c r="M1776" t="s">
        <v>1492</v>
      </c>
      <c r="N1776" t="s">
        <v>1492</v>
      </c>
      <c r="Q1776" s="5" t="str">
        <f>VLOOKUP(U1776,'CHART OF ACCOUNTS'!$A$2:$B$328,2,FALSE)</f>
        <v>Accounts Receivable-Promissory Note</v>
      </c>
      <c r="R1776">
        <v>1</v>
      </c>
      <c r="S1776">
        <v>-27755.67</v>
      </c>
      <c r="U1776" t="s">
        <v>140</v>
      </c>
      <c r="X1776" t="s">
        <v>1035</v>
      </c>
    </row>
    <row r="1777" spans="1:24" ht="16" x14ac:dyDescent="0.2">
      <c r="A1777" t="s">
        <v>1489</v>
      </c>
      <c r="K1777" t="s">
        <v>1490</v>
      </c>
      <c r="L1777" t="s">
        <v>1491</v>
      </c>
      <c r="M1777" t="s">
        <v>1492</v>
      </c>
      <c r="N1777" t="s">
        <v>1492</v>
      </c>
      <c r="Q1777" s="5" t="str">
        <f>VLOOKUP(U1777,'CHART OF ACCOUNTS'!$A$2:$B$328,2,FALSE)</f>
        <v>Hospital Revenue-In Patient</v>
      </c>
      <c r="R1777">
        <v>1</v>
      </c>
      <c r="S1777">
        <v>2597.16</v>
      </c>
      <c r="U1777" t="s">
        <v>616</v>
      </c>
      <c r="X1777" t="s">
        <v>1026</v>
      </c>
    </row>
    <row r="1778" spans="1:24" ht="16" x14ac:dyDescent="0.2">
      <c r="A1778" t="s">
        <v>1489</v>
      </c>
      <c r="K1778" t="s">
        <v>1490</v>
      </c>
      <c r="L1778" t="s">
        <v>1491</v>
      </c>
      <c r="M1778" t="s">
        <v>1492</v>
      </c>
      <c r="N1778" t="s">
        <v>1492</v>
      </c>
      <c r="Q1778" s="5" t="str">
        <f>VLOOKUP(U1778,'CHART OF ACCOUNTS'!$A$2:$B$328,2,FALSE)</f>
        <v>Hospital Revenue-In Patient</v>
      </c>
      <c r="R1778">
        <v>1</v>
      </c>
      <c r="S1778">
        <v>1121.25</v>
      </c>
      <c r="U1778" t="s">
        <v>616</v>
      </c>
      <c r="X1778" t="s">
        <v>1027</v>
      </c>
    </row>
    <row r="1779" spans="1:24" ht="16" x14ac:dyDescent="0.2">
      <c r="A1779" t="s">
        <v>1489</v>
      </c>
      <c r="K1779" t="s">
        <v>1490</v>
      </c>
      <c r="L1779" t="s">
        <v>1491</v>
      </c>
      <c r="M1779" t="s">
        <v>1492</v>
      </c>
      <c r="N1779" t="s">
        <v>1492</v>
      </c>
      <c r="Q1779" s="5" t="str">
        <f>VLOOKUP(U1779,'CHART OF ACCOUNTS'!$A$2:$B$328,2,FALSE)</f>
        <v>Hospital Revenue-In Patient</v>
      </c>
      <c r="R1779">
        <v>1</v>
      </c>
      <c r="S1779">
        <v>2010.96</v>
      </c>
      <c r="U1779" t="s">
        <v>616</v>
      </c>
      <c r="X1779" t="s">
        <v>1028</v>
      </c>
    </row>
    <row r="1780" spans="1:24" ht="16" x14ac:dyDescent="0.2">
      <c r="A1780" t="s">
        <v>1489</v>
      </c>
      <c r="K1780" t="s">
        <v>1490</v>
      </c>
      <c r="L1780" t="s">
        <v>1491</v>
      </c>
      <c r="M1780" t="s">
        <v>1492</v>
      </c>
      <c r="N1780" t="s">
        <v>1492</v>
      </c>
      <c r="Q1780" s="5" t="str">
        <f>VLOOKUP(U1780,'CHART OF ACCOUNTS'!$A$2:$B$328,2,FALSE)</f>
        <v>Hospital Revenue-In Patient</v>
      </c>
      <c r="R1780">
        <v>1</v>
      </c>
      <c r="S1780">
        <v>2106.8000000000002</v>
      </c>
      <c r="U1780" t="s">
        <v>616</v>
      </c>
      <c r="X1780" t="s">
        <v>1029</v>
      </c>
    </row>
    <row r="1781" spans="1:24" ht="16" x14ac:dyDescent="0.2">
      <c r="A1781" t="s">
        <v>1489</v>
      </c>
      <c r="K1781" t="s">
        <v>1490</v>
      </c>
      <c r="L1781" t="s">
        <v>1491</v>
      </c>
      <c r="M1781" t="s">
        <v>1492</v>
      </c>
      <c r="N1781" t="s">
        <v>1492</v>
      </c>
      <c r="Q1781" s="5" t="str">
        <f>VLOOKUP(U1781,'CHART OF ACCOUNTS'!$A$2:$B$328,2,FALSE)</f>
        <v>Hospital Revenue-In Patient</v>
      </c>
      <c r="R1781">
        <v>1</v>
      </c>
      <c r="S1781">
        <v>115</v>
      </c>
      <c r="U1781" t="s">
        <v>616</v>
      </c>
      <c r="X1781" t="s">
        <v>1036</v>
      </c>
    </row>
    <row r="1782" spans="1:24" ht="16" x14ac:dyDescent="0.2">
      <c r="A1782" t="s">
        <v>1489</v>
      </c>
      <c r="K1782" t="s">
        <v>1490</v>
      </c>
      <c r="L1782" t="s">
        <v>1491</v>
      </c>
      <c r="M1782" t="s">
        <v>1492</v>
      </c>
      <c r="N1782" t="s">
        <v>1492</v>
      </c>
      <c r="Q1782" s="5" t="str">
        <f>VLOOKUP(U1782,'CHART OF ACCOUNTS'!$A$2:$B$328,2,FALSE)</f>
        <v>Hospital Revenue-In Patient</v>
      </c>
      <c r="R1782">
        <v>1</v>
      </c>
      <c r="S1782">
        <v>29588.3</v>
      </c>
      <c r="U1782" t="s">
        <v>616</v>
      </c>
      <c r="X1782" t="s">
        <v>1080</v>
      </c>
    </row>
    <row r="1783" spans="1:24" ht="16" x14ac:dyDescent="0.2">
      <c r="A1783" t="s">
        <v>1489</v>
      </c>
      <c r="K1783" t="s">
        <v>1490</v>
      </c>
      <c r="L1783" t="s">
        <v>1491</v>
      </c>
      <c r="M1783" t="s">
        <v>1492</v>
      </c>
      <c r="N1783" t="s">
        <v>1492</v>
      </c>
      <c r="Q1783" s="5" t="str">
        <f>VLOOKUP(U1783,'CHART OF ACCOUNTS'!$A$2:$B$328,2,FALSE)</f>
        <v>Hospital Revenue-In Patient</v>
      </c>
      <c r="R1783">
        <v>1</v>
      </c>
      <c r="S1783">
        <v>23371.88</v>
      </c>
      <c r="U1783" t="s">
        <v>616</v>
      </c>
      <c r="X1783" t="s">
        <v>1030</v>
      </c>
    </row>
    <row r="1784" spans="1:24" ht="16" x14ac:dyDescent="0.2">
      <c r="A1784" t="s">
        <v>1493</v>
      </c>
      <c r="K1784" t="s">
        <v>1494</v>
      </c>
      <c r="L1784" t="s">
        <v>1495</v>
      </c>
      <c r="M1784" t="s">
        <v>1492</v>
      </c>
      <c r="N1784" t="s">
        <v>1492</v>
      </c>
      <c r="Q1784" s="5" t="str">
        <f>VLOOKUP(U1784,'CHART OF ACCOUNTS'!$A$2:$B$328,2,FALSE)</f>
        <v>Hospital Revenue-In Patient</v>
      </c>
      <c r="R1784">
        <v>1</v>
      </c>
      <c r="S1784">
        <v>2471</v>
      </c>
      <c r="U1784" t="s">
        <v>616</v>
      </c>
      <c r="X1784" t="s">
        <v>1027</v>
      </c>
    </row>
    <row r="1785" spans="1:24" ht="16" x14ac:dyDescent="0.2">
      <c r="A1785" t="s">
        <v>1493</v>
      </c>
      <c r="K1785" t="s">
        <v>1494</v>
      </c>
      <c r="L1785" t="s">
        <v>1495</v>
      </c>
      <c r="M1785" t="s">
        <v>1492</v>
      </c>
      <c r="N1785" t="s">
        <v>1492</v>
      </c>
      <c r="Q1785" s="5" t="str">
        <f>VLOOKUP(U1785,'CHART OF ACCOUNTS'!$A$2:$B$328,2,FALSE)</f>
        <v>Hospital Discounts and Allowances-PWD/SC</v>
      </c>
      <c r="R1785">
        <v>1</v>
      </c>
      <c r="S1785">
        <v>-494.2</v>
      </c>
      <c r="U1785" t="s">
        <v>681</v>
      </c>
      <c r="X1785" t="s">
        <v>1030</v>
      </c>
    </row>
    <row r="1786" spans="1:24" ht="16" x14ac:dyDescent="0.2">
      <c r="A1786" t="s">
        <v>1493</v>
      </c>
      <c r="K1786" t="s">
        <v>1496</v>
      </c>
      <c r="L1786" t="s">
        <v>1497</v>
      </c>
      <c r="M1786" t="s">
        <v>1492</v>
      </c>
      <c r="N1786" t="s">
        <v>1492</v>
      </c>
      <c r="Q1786" s="5" t="str">
        <f>VLOOKUP(U1786,'CHART OF ACCOUNTS'!$A$2:$B$328,2,FALSE)</f>
        <v>Hospital Discounts and Allowances-PWD/SC</v>
      </c>
      <c r="R1786">
        <v>1</v>
      </c>
      <c r="S1786">
        <v>-313.60000000000002</v>
      </c>
      <c r="U1786" t="s">
        <v>681</v>
      </c>
      <c r="X1786" t="s">
        <v>1035</v>
      </c>
    </row>
    <row r="1787" spans="1:24" ht="16" x14ac:dyDescent="0.2">
      <c r="A1787" t="s">
        <v>1493</v>
      </c>
      <c r="K1787" t="s">
        <v>1496</v>
      </c>
      <c r="L1787" t="s">
        <v>1497</v>
      </c>
      <c r="M1787" t="s">
        <v>1492</v>
      </c>
      <c r="N1787" t="s">
        <v>1492</v>
      </c>
      <c r="Q1787" s="5" t="str">
        <f>VLOOKUP(U1787,'CHART OF ACCOUNTS'!$A$2:$B$328,2,FALSE)</f>
        <v>Hospital Revenue-In Patient</v>
      </c>
      <c r="R1787">
        <v>1</v>
      </c>
      <c r="S1787">
        <v>1568</v>
      </c>
      <c r="U1787" t="s">
        <v>616</v>
      </c>
      <c r="X1787" t="s">
        <v>1031</v>
      </c>
    </row>
    <row r="1788" spans="1:24" ht="16" x14ac:dyDescent="0.2">
      <c r="A1788" t="s">
        <v>1493</v>
      </c>
      <c r="K1788" t="s">
        <v>1498</v>
      </c>
      <c r="L1788" t="s">
        <v>1499</v>
      </c>
      <c r="M1788" t="s">
        <v>1492</v>
      </c>
      <c r="N1788" t="s">
        <v>1492</v>
      </c>
      <c r="Q1788" s="5" t="str">
        <f>VLOOKUP(U1788,'CHART OF ACCOUNTS'!$A$2:$B$328,2,FALSE)</f>
        <v>Hospital Revenue-In Patient</v>
      </c>
      <c r="R1788">
        <v>1</v>
      </c>
      <c r="S1788">
        <v>3200</v>
      </c>
      <c r="U1788" t="s">
        <v>616</v>
      </c>
      <c r="X1788" t="s">
        <v>1023</v>
      </c>
    </row>
    <row r="1789" spans="1:24" ht="16" x14ac:dyDescent="0.2">
      <c r="A1789" t="s">
        <v>1493</v>
      </c>
      <c r="K1789" t="s">
        <v>1498</v>
      </c>
      <c r="L1789" t="s">
        <v>1499</v>
      </c>
      <c r="M1789" t="s">
        <v>1492</v>
      </c>
      <c r="N1789" t="s">
        <v>1492</v>
      </c>
      <c r="Q1789" s="5" t="str">
        <f>VLOOKUP(U1789,'CHART OF ACCOUNTS'!$A$2:$B$328,2,FALSE)</f>
        <v>Hospital Revenue-In Patient</v>
      </c>
      <c r="R1789">
        <v>1</v>
      </c>
      <c r="S1789">
        <v>500</v>
      </c>
      <c r="U1789" t="s">
        <v>616</v>
      </c>
      <c r="X1789" t="s">
        <v>1024</v>
      </c>
    </row>
    <row r="1790" spans="1:24" ht="16" x14ac:dyDescent="0.2">
      <c r="A1790" t="s">
        <v>1493</v>
      </c>
      <c r="K1790" t="s">
        <v>1498</v>
      </c>
      <c r="L1790" t="s">
        <v>1499</v>
      </c>
      <c r="M1790" t="s">
        <v>1492</v>
      </c>
      <c r="N1790" t="s">
        <v>1492</v>
      </c>
      <c r="Q1790" s="5" t="str">
        <f>VLOOKUP(U1790,'CHART OF ACCOUNTS'!$A$2:$B$328,2,FALSE)</f>
        <v>Accounts Payable -Doctor's Fee Liability</v>
      </c>
      <c r="R1790">
        <v>1</v>
      </c>
      <c r="S1790">
        <v>8888.9</v>
      </c>
      <c r="U1790" t="s">
        <v>437</v>
      </c>
      <c r="X1790" t="s">
        <v>1025</v>
      </c>
    </row>
    <row r="1791" spans="1:24" ht="16" x14ac:dyDescent="0.2">
      <c r="A1791" t="s">
        <v>1493</v>
      </c>
      <c r="K1791" t="s">
        <v>1498</v>
      </c>
      <c r="L1791" t="s">
        <v>1499</v>
      </c>
      <c r="M1791" t="s">
        <v>1492</v>
      </c>
      <c r="N1791" t="s">
        <v>1492</v>
      </c>
      <c r="Q1791" s="5" t="str">
        <f>VLOOKUP(U1791,'CHART OF ACCOUNTS'!$A$2:$B$328,2,FALSE)</f>
        <v>Accounts Payable -Doctor's Fee Liability</v>
      </c>
      <c r="R1791">
        <v>1</v>
      </c>
      <c r="S1791">
        <v>1777.79</v>
      </c>
      <c r="U1791" t="s">
        <v>437</v>
      </c>
      <c r="X1791" t="s">
        <v>1025</v>
      </c>
    </row>
    <row r="1792" spans="1:24" ht="16" x14ac:dyDescent="0.2">
      <c r="A1792" t="s">
        <v>1493</v>
      </c>
      <c r="K1792" t="s">
        <v>1498</v>
      </c>
      <c r="L1792" t="s">
        <v>1499</v>
      </c>
      <c r="M1792" t="s">
        <v>1492</v>
      </c>
      <c r="N1792" t="s">
        <v>1492</v>
      </c>
      <c r="Q1792" s="5" t="str">
        <f>VLOOKUP(U1792,'CHART OF ACCOUNTS'!$A$2:$B$328,2,FALSE)</f>
        <v>Hospital Discounts and Allowances-PWD/SC</v>
      </c>
      <c r="R1792">
        <v>1</v>
      </c>
      <c r="S1792">
        <v>-9740.6299999999992</v>
      </c>
      <c r="U1792" t="s">
        <v>681</v>
      </c>
      <c r="X1792" t="s">
        <v>1025</v>
      </c>
    </row>
    <row r="1793" spans="1:24" ht="16" x14ac:dyDescent="0.2">
      <c r="A1793" t="s">
        <v>1493</v>
      </c>
      <c r="K1793" t="s">
        <v>1498</v>
      </c>
      <c r="L1793" t="s">
        <v>1499</v>
      </c>
      <c r="M1793" t="s">
        <v>1492</v>
      </c>
      <c r="N1793" t="s">
        <v>1492</v>
      </c>
      <c r="Q1793" s="5" t="str">
        <f>VLOOKUP(U1793,'CHART OF ACCOUNTS'!$A$2:$B$328,2,FALSE)</f>
        <v>Accounts Receivable-PHIC-HOSPITAL FEES</v>
      </c>
      <c r="R1793">
        <v>1</v>
      </c>
      <c r="S1793">
        <v>-5950</v>
      </c>
      <c r="U1793" t="s">
        <v>65</v>
      </c>
      <c r="X1793" t="s">
        <v>1025</v>
      </c>
    </row>
    <row r="1794" spans="1:24" ht="16" x14ac:dyDescent="0.2">
      <c r="A1794" t="s">
        <v>1493</v>
      </c>
      <c r="K1794" t="s">
        <v>1498</v>
      </c>
      <c r="L1794" t="s">
        <v>1499</v>
      </c>
      <c r="M1794" t="s">
        <v>1492</v>
      </c>
      <c r="N1794" t="s">
        <v>1492</v>
      </c>
      <c r="Q1794" s="5" t="str">
        <f>VLOOKUP(U1794,'CHART OF ACCOUNTS'!$A$2:$B$328,2,FALSE)</f>
        <v>Hospital Revenue-In Patient</v>
      </c>
      <c r="R1794">
        <v>1</v>
      </c>
      <c r="S1794">
        <v>3602.5</v>
      </c>
      <c r="U1794" t="s">
        <v>616</v>
      </c>
      <c r="X1794" t="s">
        <v>1025</v>
      </c>
    </row>
    <row r="1795" spans="1:24" ht="16" x14ac:dyDescent="0.2">
      <c r="A1795" t="s">
        <v>1493</v>
      </c>
      <c r="K1795" t="s">
        <v>1498</v>
      </c>
      <c r="L1795" t="s">
        <v>1499</v>
      </c>
      <c r="M1795" t="s">
        <v>1492</v>
      </c>
      <c r="N1795" t="s">
        <v>1492</v>
      </c>
      <c r="Q1795" s="5" t="str">
        <f>VLOOKUP(U1795,'CHART OF ACCOUNTS'!$A$2:$B$328,2,FALSE)</f>
        <v>Hospital Revenue-In Patient</v>
      </c>
      <c r="R1795">
        <v>1</v>
      </c>
      <c r="S1795">
        <v>4529.8500000000004</v>
      </c>
      <c r="U1795" t="s">
        <v>616</v>
      </c>
      <c r="X1795" t="s">
        <v>1040</v>
      </c>
    </row>
    <row r="1796" spans="1:24" ht="16" x14ac:dyDescent="0.2">
      <c r="A1796" t="s">
        <v>1493</v>
      </c>
      <c r="K1796" t="s">
        <v>1498</v>
      </c>
      <c r="L1796" t="s">
        <v>1499</v>
      </c>
      <c r="M1796" t="s">
        <v>1492</v>
      </c>
      <c r="N1796" t="s">
        <v>1492</v>
      </c>
      <c r="Q1796" s="5" t="str">
        <f>VLOOKUP(U1796,'CHART OF ACCOUNTS'!$A$2:$B$328,2,FALSE)</f>
        <v>Hospital Revenue-In Patient</v>
      </c>
      <c r="R1796">
        <v>1</v>
      </c>
      <c r="S1796">
        <v>5921.86</v>
      </c>
      <c r="U1796" t="s">
        <v>616</v>
      </c>
      <c r="X1796" t="s">
        <v>1026</v>
      </c>
    </row>
    <row r="1797" spans="1:24" ht="16" x14ac:dyDescent="0.2">
      <c r="A1797" t="s">
        <v>1493</v>
      </c>
      <c r="K1797" t="s">
        <v>1498</v>
      </c>
      <c r="L1797" t="s">
        <v>1499</v>
      </c>
      <c r="M1797" t="s">
        <v>1492</v>
      </c>
      <c r="N1797" t="s">
        <v>1492</v>
      </c>
      <c r="Q1797" s="5" t="str">
        <f>VLOOKUP(U1797,'CHART OF ACCOUNTS'!$A$2:$B$328,2,FALSE)</f>
        <v>Hospital Revenue-In Patient</v>
      </c>
      <c r="R1797">
        <v>1</v>
      </c>
      <c r="S1797">
        <v>5728.15</v>
      </c>
      <c r="U1797" t="s">
        <v>616</v>
      </c>
      <c r="X1797" t="s">
        <v>1027</v>
      </c>
    </row>
    <row r="1798" spans="1:24" ht="16" x14ac:dyDescent="0.2">
      <c r="A1798" t="s">
        <v>1493</v>
      </c>
      <c r="K1798" t="s">
        <v>1498</v>
      </c>
      <c r="L1798" t="s">
        <v>1499</v>
      </c>
      <c r="M1798" t="s">
        <v>1492</v>
      </c>
      <c r="N1798" t="s">
        <v>1492</v>
      </c>
      <c r="Q1798" s="5" t="str">
        <f>VLOOKUP(U1798,'CHART OF ACCOUNTS'!$A$2:$B$328,2,FALSE)</f>
        <v>Hospital Revenue-In Patient</v>
      </c>
      <c r="R1798">
        <v>1</v>
      </c>
      <c r="S1798">
        <v>1593.78</v>
      </c>
      <c r="U1798" t="s">
        <v>616</v>
      </c>
      <c r="X1798" t="s">
        <v>1028</v>
      </c>
    </row>
    <row r="1799" spans="1:24" ht="16" x14ac:dyDescent="0.2">
      <c r="A1799" t="s">
        <v>1493</v>
      </c>
      <c r="K1799" t="s">
        <v>1498</v>
      </c>
      <c r="L1799" t="s">
        <v>1499</v>
      </c>
      <c r="M1799" t="s">
        <v>1492</v>
      </c>
      <c r="N1799" t="s">
        <v>1492</v>
      </c>
      <c r="Q1799" s="5" t="str">
        <f>VLOOKUP(U1799,'CHART OF ACCOUNTS'!$A$2:$B$328,2,FALSE)</f>
        <v>Hospital Revenue-In Patient</v>
      </c>
      <c r="R1799">
        <v>1</v>
      </c>
      <c r="S1799">
        <v>1107.45</v>
      </c>
      <c r="U1799" t="s">
        <v>616</v>
      </c>
      <c r="X1799" t="s">
        <v>1029</v>
      </c>
    </row>
    <row r="1800" spans="1:24" ht="16" x14ac:dyDescent="0.2">
      <c r="A1800" t="s">
        <v>1493</v>
      </c>
      <c r="K1800" t="s">
        <v>1498</v>
      </c>
      <c r="L1800" t="s">
        <v>1499</v>
      </c>
      <c r="M1800" t="s">
        <v>1492</v>
      </c>
      <c r="N1800" t="s">
        <v>1492</v>
      </c>
      <c r="Q1800" s="5" t="str">
        <f>VLOOKUP(U1800,'CHART OF ACCOUNTS'!$A$2:$B$328,2,FALSE)</f>
        <v>Hospital Revenue-In Patient</v>
      </c>
      <c r="R1800">
        <v>1</v>
      </c>
      <c r="S1800">
        <v>18913.18</v>
      </c>
      <c r="U1800" t="s">
        <v>616</v>
      </c>
      <c r="X1800" t="s">
        <v>1030</v>
      </c>
    </row>
    <row r="1801" spans="1:24" ht="16" x14ac:dyDescent="0.2">
      <c r="A1801" t="s">
        <v>1493</v>
      </c>
      <c r="K1801" t="s">
        <v>1498</v>
      </c>
      <c r="L1801" t="s">
        <v>1499</v>
      </c>
      <c r="M1801" t="s">
        <v>1492</v>
      </c>
      <c r="N1801" t="s">
        <v>1492</v>
      </c>
      <c r="Q1801" s="5" t="str">
        <f>VLOOKUP(U1801,'CHART OF ACCOUNTS'!$A$2:$B$328,2,FALSE)</f>
        <v>Hospital Revenue-In Patient</v>
      </c>
      <c r="R1801">
        <v>1</v>
      </c>
      <c r="S1801">
        <v>3606.4</v>
      </c>
      <c r="U1801" t="s">
        <v>616</v>
      </c>
      <c r="X1801" t="s">
        <v>1031</v>
      </c>
    </row>
    <row r="1802" spans="1:24" ht="16" x14ac:dyDescent="0.2">
      <c r="A1802" t="s">
        <v>1500</v>
      </c>
      <c r="K1802" t="s">
        <v>1501</v>
      </c>
      <c r="L1802" t="s">
        <v>1502</v>
      </c>
      <c r="M1802" t="s">
        <v>1492</v>
      </c>
      <c r="N1802" t="s">
        <v>1492</v>
      </c>
      <c r="Q1802" s="5" t="str">
        <f>VLOOKUP(U1802,'CHART OF ACCOUNTS'!$A$2:$B$328,2,FALSE)</f>
        <v>Hospital Revenue-In Patient</v>
      </c>
      <c r="R1802">
        <v>1</v>
      </c>
      <c r="S1802">
        <v>2600</v>
      </c>
      <c r="U1802" t="s">
        <v>616</v>
      </c>
      <c r="X1802" t="s">
        <v>1023</v>
      </c>
    </row>
    <row r="1803" spans="1:24" ht="16" x14ac:dyDescent="0.2">
      <c r="A1803" t="s">
        <v>1500</v>
      </c>
      <c r="K1803" t="s">
        <v>1501</v>
      </c>
      <c r="L1803" t="s">
        <v>1502</v>
      </c>
      <c r="M1803" t="s">
        <v>1492</v>
      </c>
      <c r="N1803" t="s">
        <v>1492</v>
      </c>
      <c r="Q1803" s="5" t="str">
        <f>VLOOKUP(U1803,'CHART OF ACCOUNTS'!$A$2:$B$328,2,FALSE)</f>
        <v>Hospital Revenue-In Patient</v>
      </c>
      <c r="R1803">
        <v>1</v>
      </c>
      <c r="S1803">
        <v>500</v>
      </c>
      <c r="U1803" t="s">
        <v>616</v>
      </c>
      <c r="X1803" t="s">
        <v>1024</v>
      </c>
    </row>
    <row r="1804" spans="1:24" ht="16" x14ac:dyDescent="0.2">
      <c r="A1804" t="s">
        <v>1500</v>
      </c>
      <c r="K1804" t="s">
        <v>1501</v>
      </c>
      <c r="L1804" t="s">
        <v>1502</v>
      </c>
      <c r="M1804" t="s">
        <v>1492</v>
      </c>
      <c r="N1804" t="s">
        <v>1492</v>
      </c>
      <c r="Q1804" s="5" t="str">
        <f>VLOOKUP(U1804,'CHART OF ACCOUNTS'!$A$2:$B$328,2,FALSE)</f>
        <v>Accounts Payable -Doctor's Fee Liability</v>
      </c>
      <c r="R1804">
        <v>1</v>
      </c>
      <c r="S1804">
        <v>2573.89</v>
      </c>
      <c r="U1804" t="s">
        <v>437</v>
      </c>
      <c r="X1804" t="s">
        <v>1025</v>
      </c>
    </row>
    <row r="1805" spans="1:24" ht="16" x14ac:dyDescent="0.2">
      <c r="A1805" t="s">
        <v>1500</v>
      </c>
      <c r="K1805" t="s">
        <v>1501</v>
      </c>
      <c r="L1805" t="s">
        <v>1502</v>
      </c>
      <c r="M1805" t="s">
        <v>1492</v>
      </c>
      <c r="N1805" t="s">
        <v>1492</v>
      </c>
      <c r="Q1805" s="5" t="str">
        <f>VLOOKUP(U1805,'CHART OF ACCOUNTS'!$A$2:$B$328,2,FALSE)</f>
        <v>Accounts Receivable-PHIC-HOSPITAL FEES</v>
      </c>
      <c r="R1805">
        <v>1</v>
      </c>
      <c r="S1805">
        <v>-4200</v>
      </c>
      <c r="U1805" t="s">
        <v>65</v>
      </c>
      <c r="X1805" t="s">
        <v>1025</v>
      </c>
    </row>
    <row r="1806" spans="1:24" ht="16" x14ac:dyDescent="0.2">
      <c r="A1806" t="s">
        <v>1500</v>
      </c>
      <c r="K1806" t="s">
        <v>1501</v>
      </c>
      <c r="L1806" t="s">
        <v>1502</v>
      </c>
      <c r="M1806" t="s">
        <v>1492</v>
      </c>
      <c r="N1806" t="s">
        <v>1492</v>
      </c>
      <c r="Q1806" s="5" t="str">
        <f>VLOOKUP(U1806,'CHART OF ACCOUNTS'!$A$2:$B$328,2,FALSE)</f>
        <v>Hospital Revenue-In Patient</v>
      </c>
      <c r="R1806">
        <v>1</v>
      </c>
      <c r="S1806">
        <v>1207.5</v>
      </c>
      <c r="U1806" t="s">
        <v>616</v>
      </c>
      <c r="X1806" t="s">
        <v>1025</v>
      </c>
    </row>
    <row r="1807" spans="1:24" ht="16" x14ac:dyDescent="0.2">
      <c r="A1807" t="s">
        <v>1500</v>
      </c>
      <c r="K1807" t="s">
        <v>1501</v>
      </c>
      <c r="L1807" t="s">
        <v>1502</v>
      </c>
      <c r="M1807" t="s">
        <v>1492</v>
      </c>
      <c r="N1807" t="s">
        <v>1492</v>
      </c>
      <c r="Q1807" s="5" t="str">
        <f>VLOOKUP(U1807,'CHART OF ACCOUNTS'!$A$2:$B$328,2,FALSE)</f>
        <v>Hospital Revenue-In Patient</v>
      </c>
      <c r="R1807">
        <v>1</v>
      </c>
      <c r="S1807">
        <v>1326</v>
      </c>
      <c r="U1807" t="s">
        <v>616</v>
      </c>
      <c r="X1807" t="s">
        <v>1026</v>
      </c>
    </row>
    <row r="1808" spans="1:24" ht="16" x14ac:dyDescent="0.2">
      <c r="A1808" t="s">
        <v>1500</v>
      </c>
      <c r="K1808" t="s">
        <v>1501</v>
      </c>
      <c r="L1808" t="s">
        <v>1502</v>
      </c>
      <c r="M1808" t="s">
        <v>1492</v>
      </c>
      <c r="N1808" t="s">
        <v>1492</v>
      </c>
      <c r="Q1808" s="5" t="str">
        <f>VLOOKUP(U1808,'CHART OF ACCOUNTS'!$A$2:$B$328,2,FALSE)</f>
        <v>Hospital Revenue-In Patient</v>
      </c>
      <c r="R1808">
        <v>1</v>
      </c>
      <c r="S1808">
        <v>1649.1</v>
      </c>
      <c r="U1808" t="s">
        <v>616</v>
      </c>
      <c r="X1808" t="s">
        <v>1027</v>
      </c>
    </row>
    <row r="1809" spans="1:24" ht="16" x14ac:dyDescent="0.2">
      <c r="A1809" t="s">
        <v>1500</v>
      </c>
      <c r="K1809" t="s">
        <v>1501</v>
      </c>
      <c r="L1809" t="s">
        <v>1502</v>
      </c>
      <c r="M1809" t="s">
        <v>1492</v>
      </c>
      <c r="N1809" t="s">
        <v>1492</v>
      </c>
      <c r="Q1809" s="5" t="str">
        <f>VLOOKUP(U1809,'CHART OF ACCOUNTS'!$A$2:$B$328,2,FALSE)</f>
        <v>Hospital Revenue-In Patient</v>
      </c>
      <c r="R1809">
        <v>1</v>
      </c>
      <c r="S1809">
        <v>1829.85</v>
      </c>
      <c r="U1809" t="s">
        <v>616</v>
      </c>
      <c r="X1809" t="s">
        <v>1028</v>
      </c>
    </row>
    <row r="1810" spans="1:24" ht="16" x14ac:dyDescent="0.2">
      <c r="A1810" t="s">
        <v>1500</v>
      </c>
      <c r="K1810" t="s">
        <v>1501</v>
      </c>
      <c r="L1810" t="s">
        <v>1502</v>
      </c>
      <c r="M1810" t="s">
        <v>1492</v>
      </c>
      <c r="N1810" t="s">
        <v>1492</v>
      </c>
      <c r="Q1810" s="5" t="str">
        <f>VLOOKUP(U1810,'CHART OF ACCOUNTS'!$A$2:$B$328,2,FALSE)</f>
        <v>Hospital Revenue-In Patient</v>
      </c>
      <c r="R1810">
        <v>1</v>
      </c>
      <c r="S1810">
        <v>1625.82</v>
      </c>
      <c r="U1810" t="s">
        <v>616</v>
      </c>
      <c r="X1810" t="s">
        <v>1030</v>
      </c>
    </row>
    <row r="1811" spans="1:24" ht="16" x14ac:dyDescent="0.2">
      <c r="A1811" t="s">
        <v>1503</v>
      </c>
      <c r="K1811" t="s">
        <v>1504</v>
      </c>
      <c r="L1811" t="s">
        <v>1505</v>
      </c>
      <c r="M1811" t="s">
        <v>1492</v>
      </c>
      <c r="N1811" t="s">
        <v>1492</v>
      </c>
      <c r="Q1811" s="5" t="str">
        <f>VLOOKUP(U1811,'CHART OF ACCOUNTS'!$A$2:$B$328,2,FALSE)</f>
        <v>Hospital Revenue-In Patient</v>
      </c>
      <c r="R1811">
        <v>1</v>
      </c>
      <c r="S1811">
        <v>1700</v>
      </c>
      <c r="U1811" t="s">
        <v>616</v>
      </c>
      <c r="X1811" t="s">
        <v>1023</v>
      </c>
    </row>
    <row r="1812" spans="1:24" ht="16" x14ac:dyDescent="0.2">
      <c r="A1812" t="s">
        <v>1503</v>
      </c>
      <c r="K1812" t="s">
        <v>1504</v>
      </c>
      <c r="L1812" t="s">
        <v>1505</v>
      </c>
      <c r="M1812" t="s">
        <v>1492</v>
      </c>
      <c r="N1812" t="s">
        <v>1492</v>
      </c>
      <c r="Q1812" s="5" t="str">
        <f>VLOOKUP(U1812,'CHART OF ACCOUNTS'!$A$2:$B$328,2,FALSE)</f>
        <v>Accounts Payable -Doctor's Fee Liability</v>
      </c>
      <c r="R1812">
        <v>1</v>
      </c>
      <c r="S1812">
        <v>7350.88</v>
      </c>
      <c r="U1812" t="s">
        <v>437</v>
      </c>
      <c r="X1812" t="s">
        <v>1025</v>
      </c>
    </row>
    <row r="1813" spans="1:24" ht="16" x14ac:dyDescent="0.2">
      <c r="A1813" t="s">
        <v>1503</v>
      </c>
      <c r="K1813" t="s">
        <v>1504</v>
      </c>
      <c r="L1813" t="s">
        <v>1505</v>
      </c>
      <c r="M1813" t="s">
        <v>1492</v>
      </c>
      <c r="N1813" t="s">
        <v>1492</v>
      </c>
      <c r="Q1813" s="5" t="str">
        <f>VLOOKUP(U1813,'CHART OF ACCOUNTS'!$A$2:$B$328,2,FALSE)</f>
        <v>Hospital Discounts and Allowances-Admin/Employee</v>
      </c>
      <c r="R1813">
        <v>1</v>
      </c>
      <c r="S1813">
        <v>-804.35</v>
      </c>
      <c r="U1813" t="s">
        <v>678</v>
      </c>
      <c r="X1813" t="s">
        <v>1025</v>
      </c>
    </row>
    <row r="1814" spans="1:24" ht="16" x14ac:dyDescent="0.2">
      <c r="A1814" t="s">
        <v>1503</v>
      </c>
      <c r="K1814" t="s">
        <v>1504</v>
      </c>
      <c r="L1814" t="s">
        <v>1505</v>
      </c>
      <c r="M1814" t="s">
        <v>1492</v>
      </c>
      <c r="N1814" t="s">
        <v>1492</v>
      </c>
      <c r="Q1814" s="5" t="str">
        <f>VLOOKUP(U1814,'CHART OF ACCOUNTS'!$A$2:$B$328,2,FALSE)</f>
        <v>Hospital Discounts and Allowances-Admin/Employee</v>
      </c>
      <c r="R1814">
        <v>1</v>
      </c>
      <c r="S1814">
        <v>-850</v>
      </c>
      <c r="U1814" t="s">
        <v>678</v>
      </c>
      <c r="X1814" t="s">
        <v>1025</v>
      </c>
    </row>
    <row r="1815" spans="1:24" ht="16" x14ac:dyDescent="0.2">
      <c r="A1815" t="s">
        <v>1503</v>
      </c>
      <c r="K1815" t="s">
        <v>1504</v>
      </c>
      <c r="L1815" t="s">
        <v>1505</v>
      </c>
      <c r="M1815" t="s">
        <v>1492</v>
      </c>
      <c r="N1815" t="s">
        <v>1492</v>
      </c>
      <c r="Q1815" s="5" t="str">
        <f>VLOOKUP(U1815,'CHART OF ACCOUNTS'!$A$2:$B$328,2,FALSE)</f>
        <v>Accounts Receivable-PHIC-HOSPITAL FEES</v>
      </c>
      <c r="R1815">
        <v>1</v>
      </c>
      <c r="S1815">
        <v>-5390</v>
      </c>
      <c r="U1815" t="s">
        <v>65</v>
      </c>
      <c r="X1815" t="s">
        <v>1025</v>
      </c>
    </row>
    <row r="1816" spans="1:24" ht="16" x14ac:dyDescent="0.2">
      <c r="A1816" t="s">
        <v>1503</v>
      </c>
      <c r="K1816" t="s">
        <v>1504</v>
      </c>
      <c r="L1816" t="s">
        <v>1505</v>
      </c>
      <c r="M1816" t="s">
        <v>1492</v>
      </c>
      <c r="N1816" t="s">
        <v>1492</v>
      </c>
      <c r="Q1816" s="5" t="str">
        <f>VLOOKUP(U1816,'CHART OF ACCOUNTS'!$A$2:$B$328,2,FALSE)</f>
        <v>Hospital Revenue-In Patient</v>
      </c>
      <c r="R1816">
        <v>1</v>
      </c>
      <c r="S1816">
        <v>4726.5</v>
      </c>
      <c r="U1816" t="s">
        <v>616</v>
      </c>
      <c r="X1816" t="s">
        <v>1027</v>
      </c>
    </row>
    <row r="1817" spans="1:24" ht="16" x14ac:dyDescent="0.2">
      <c r="A1817" t="s">
        <v>1503</v>
      </c>
      <c r="K1817" t="s">
        <v>1504</v>
      </c>
      <c r="L1817" t="s">
        <v>1505</v>
      </c>
      <c r="M1817" t="s">
        <v>1492</v>
      </c>
      <c r="N1817" t="s">
        <v>1492</v>
      </c>
      <c r="Q1817" s="5" t="str">
        <f>VLOOKUP(U1817,'CHART OF ACCOUNTS'!$A$2:$B$328,2,FALSE)</f>
        <v>Hospital Revenue-In Patient</v>
      </c>
      <c r="R1817">
        <v>1</v>
      </c>
      <c r="S1817">
        <v>2965.63</v>
      </c>
      <c r="U1817" t="s">
        <v>616</v>
      </c>
      <c r="X1817" t="s">
        <v>1051</v>
      </c>
    </row>
    <row r="1818" spans="1:24" ht="16" x14ac:dyDescent="0.2">
      <c r="A1818" t="s">
        <v>1503</v>
      </c>
      <c r="K1818" t="s">
        <v>1504</v>
      </c>
      <c r="L1818" t="s">
        <v>1505</v>
      </c>
      <c r="M1818" t="s">
        <v>1492</v>
      </c>
      <c r="N1818" t="s">
        <v>1492</v>
      </c>
      <c r="Q1818" s="5" t="str">
        <f>VLOOKUP(U1818,'CHART OF ACCOUNTS'!$A$2:$B$328,2,FALSE)</f>
        <v>Hospital Revenue-In Patient</v>
      </c>
      <c r="R1818">
        <v>1</v>
      </c>
      <c r="S1818">
        <v>230</v>
      </c>
      <c r="U1818" t="s">
        <v>616</v>
      </c>
      <c r="X1818" t="s">
        <v>1036</v>
      </c>
    </row>
    <row r="1819" spans="1:24" ht="16" x14ac:dyDescent="0.2">
      <c r="A1819" t="s">
        <v>1503</v>
      </c>
      <c r="K1819" t="s">
        <v>1504</v>
      </c>
      <c r="L1819" t="s">
        <v>1505</v>
      </c>
      <c r="M1819" t="s">
        <v>1492</v>
      </c>
      <c r="N1819" t="s">
        <v>1492</v>
      </c>
      <c r="Q1819" s="5" t="str">
        <f>VLOOKUP(U1819,'CHART OF ACCOUNTS'!$A$2:$B$328,2,FALSE)</f>
        <v>Hospital Revenue-In Patient</v>
      </c>
      <c r="R1819">
        <v>1</v>
      </c>
      <c r="S1819">
        <v>1248.67</v>
      </c>
      <c r="U1819" t="s">
        <v>616</v>
      </c>
      <c r="X1819" t="s">
        <v>1030</v>
      </c>
    </row>
    <row r="1820" spans="1:24" ht="16" x14ac:dyDescent="0.2">
      <c r="A1820" t="s">
        <v>1506</v>
      </c>
      <c r="K1820" t="s">
        <v>1507</v>
      </c>
      <c r="L1820" t="s">
        <v>1508</v>
      </c>
      <c r="M1820" t="s">
        <v>1492</v>
      </c>
      <c r="N1820" t="s">
        <v>1492</v>
      </c>
      <c r="Q1820" s="5" t="str">
        <f>VLOOKUP(U1820,'CHART OF ACCOUNTS'!$A$2:$B$328,2,FALSE)</f>
        <v>Hospital Revenue-In Patient</v>
      </c>
      <c r="R1820">
        <v>1</v>
      </c>
      <c r="S1820">
        <v>1700</v>
      </c>
      <c r="U1820" t="s">
        <v>616</v>
      </c>
      <c r="X1820" t="s">
        <v>1023</v>
      </c>
    </row>
    <row r="1821" spans="1:24" ht="16" x14ac:dyDescent="0.2">
      <c r="A1821" t="s">
        <v>1506</v>
      </c>
      <c r="K1821" t="s">
        <v>1507</v>
      </c>
      <c r="L1821" t="s">
        <v>1508</v>
      </c>
      <c r="M1821" t="s">
        <v>1492</v>
      </c>
      <c r="N1821" t="s">
        <v>1492</v>
      </c>
      <c r="Q1821" s="5" t="str">
        <f>VLOOKUP(U1821,'CHART OF ACCOUNTS'!$A$2:$B$328,2,FALSE)</f>
        <v>Hospital Revenue-In Patient</v>
      </c>
      <c r="R1821">
        <v>1</v>
      </c>
      <c r="S1821">
        <v>500</v>
      </c>
      <c r="U1821" t="s">
        <v>616</v>
      </c>
      <c r="X1821" t="s">
        <v>1024</v>
      </c>
    </row>
    <row r="1822" spans="1:24" ht="16" x14ac:dyDescent="0.2">
      <c r="A1822" t="s">
        <v>1506</v>
      </c>
      <c r="K1822" t="s">
        <v>1507</v>
      </c>
      <c r="L1822" t="s">
        <v>1508</v>
      </c>
      <c r="M1822" t="s">
        <v>1492</v>
      </c>
      <c r="N1822" t="s">
        <v>1492</v>
      </c>
      <c r="Q1822" s="5" t="str">
        <f>VLOOKUP(U1822,'CHART OF ACCOUNTS'!$A$2:$B$328,2,FALSE)</f>
        <v>Accounts Payable -Doctor's Fee Liability</v>
      </c>
      <c r="R1822">
        <v>1</v>
      </c>
      <c r="S1822">
        <v>14444.44</v>
      </c>
      <c r="U1822" t="s">
        <v>437</v>
      </c>
      <c r="X1822" t="s">
        <v>1025</v>
      </c>
    </row>
    <row r="1823" spans="1:24" ht="16" x14ac:dyDescent="0.2">
      <c r="A1823" t="s">
        <v>1506</v>
      </c>
      <c r="K1823" t="s">
        <v>1507</v>
      </c>
      <c r="L1823" t="s">
        <v>1508</v>
      </c>
      <c r="M1823" t="s">
        <v>1492</v>
      </c>
      <c r="N1823" t="s">
        <v>1492</v>
      </c>
      <c r="Q1823" s="5" t="str">
        <f>VLOOKUP(U1823,'CHART OF ACCOUNTS'!$A$2:$B$328,2,FALSE)</f>
        <v>Hospital Discounts and Allowances-Admin/Employee</v>
      </c>
      <c r="R1823">
        <v>1</v>
      </c>
      <c r="S1823">
        <v>-2378.7800000000002</v>
      </c>
      <c r="U1823" t="s">
        <v>678</v>
      </c>
      <c r="X1823" t="s">
        <v>1025</v>
      </c>
    </row>
    <row r="1824" spans="1:24" ht="16" x14ac:dyDescent="0.2">
      <c r="A1824" t="s">
        <v>1506</v>
      </c>
      <c r="K1824" t="s">
        <v>1507</v>
      </c>
      <c r="L1824" t="s">
        <v>1508</v>
      </c>
      <c r="M1824" t="s">
        <v>1492</v>
      </c>
      <c r="N1824" t="s">
        <v>1492</v>
      </c>
      <c r="Q1824" s="5" t="str">
        <f>VLOOKUP(U1824,'CHART OF ACCOUNTS'!$A$2:$B$328,2,FALSE)</f>
        <v>Accounts Receivable-PHIC-HOSPITAL FEES</v>
      </c>
      <c r="R1824">
        <v>1</v>
      </c>
      <c r="S1824">
        <v>-5500</v>
      </c>
      <c r="U1824" t="s">
        <v>65</v>
      </c>
      <c r="X1824" t="s">
        <v>1025</v>
      </c>
    </row>
    <row r="1825" spans="1:24" ht="16" x14ac:dyDescent="0.2">
      <c r="A1825" t="s">
        <v>1506</v>
      </c>
      <c r="K1825" t="s">
        <v>1507</v>
      </c>
      <c r="L1825" t="s">
        <v>1508</v>
      </c>
      <c r="M1825" t="s">
        <v>1492</v>
      </c>
      <c r="N1825" t="s">
        <v>1492</v>
      </c>
      <c r="Q1825" s="5" t="str">
        <f>VLOOKUP(U1825,'CHART OF ACCOUNTS'!$A$2:$B$328,2,FALSE)</f>
        <v>Hospital Revenue-In Patient</v>
      </c>
      <c r="R1825">
        <v>1</v>
      </c>
      <c r="S1825">
        <v>272</v>
      </c>
      <c r="U1825" t="s">
        <v>616</v>
      </c>
      <c r="X1825" t="s">
        <v>1026</v>
      </c>
    </row>
    <row r="1826" spans="1:24" ht="16" x14ac:dyDescent="0.2">
      <c r="A1826" t="s">
        <v>1506</v>
      </c>
      <c r="K1826" t="s">
        <v>1507</v>
      </c>
      <c r="L1826" t="s">
        <v>1508</v>
      </c>
      <c r="M1826" t="s">
        <v>1492</v>
      </c>
      <c r="N1826" t="s">
        <v>1492</v>
      </c>
      <c r="Q1826" s="5" t="str">
        <f>VLOOKUP(U1826,'CHART OF ACCOUNTS'!$A$2:$B$328,2,FALSE)</f>
        <v>Hospital Revenue-In Patient</v>
      </c>
      <c r="R1826">
        <v>1</v>
      </c>
      <c r="S1826">
        <v>335.8</v>
      </c>
      <c r="U1826" t="s">
        <v>616</v>
      </c>
      <c r="X1826" t="s">
        <v>1027</v>
      </c>
    </row>
    <row r="1827" spans="1:24" ht="16" x14ac:dyDescent="0.2">
      <c r="A1827" t="s">
        <v>1506</v>
      </c>
      <c r="K1827" t="s">
        <v>1507</v>
      </c>
      <c r="L1827" t="s">
        <v>1508</v>
      </c>
      <c r="M1827" t="s">
        <v>1492</v>
      </c>
      <c r="N1827" t="s">
        <v>1492</v>
      </c>
      <c r="Q1827" s="5" t="str">
        <f>VLOOKUP(U1827,'CHART OF ACCOUNTS'!$A$2:$B$328,2,FALSE)</f>
        <v>Hospital Revenue-In Patient</v>
      </c>
      <c r="R1827">
        <v>1</v>
      </c>
      <c r="S1827">
        <v>1368.48</v>
      </c>
      <c r="U1827" t="s">
        <v>616</v>
      </c>
      <c r="X1827" t="s">
        <v>1028</v>
      </c>
    </row>
    <row r="1828" spans="1:24" ht="16" x14ac:dyDescent="0.2">
      <c r="A1828" t="s">
        <v>1506</v>
      </c>
      <c r="K1828" t="s">
        <v>1507</v>
      </c>
      <c r="L1828" t="s">
        <v>1508</v>
      </c>
      <c r="M1828" t="s">
        <v>1492</v>
      </c>
      <c r="N1828" t="s">
        <v>1492</v>
      </c>
      <c r="Q1828" s="5" t="str">
        <f>VLOOKUP(U1828,'CHART OF ACCOUNTS'!$A$2:$B$328,2,FALSE)</f>
        <v>Hospital Revenue-In Patient</v>
      </c>
      <c r="R1828">
        <v>1</v>
      </c>
      <c r="S1828">
        <v>4572.95</v>
      </c>
      <c r="U1828" t="s">
        <v>616</v>
      </c>
      <c r="X1828" t="s">
        <v>1051</v>
      </c>
    </row>
    <row r="1829" spans="1:24" ht="16" x14ac:dyDescent="0.2">
      <c r="A1829" t="s">
        <v>1506</v>
      </c>
      <c r="K1829" t="s">
        <v>1507</v>
      </c>
      <c r="L1829" t="s">
        <v>1508</v>
      </c>
      <c r="M1829" t="s">
        <v>1492</v>
      </c>
      <c r="N1829" t="s">
        <v>1492</v>
      </c>
      <c r="Q1829" s="5" t="str">
        <f>VLOOKUP(U1829,'CHART OF ACCOUNTS'!$A$2:$B$328,2,FALSE)</f>
        <v>Hospital Revenue-In Patient</v>
      </c>
      <c r="R1829">
        <v>1</v>
      </c>
      <c r="S1829">
        <v>877.1</v>
      </c>
      <c r="U1829" t="s">
        <v>616</v>
      </c>
      <c r="X1829" t="s">
        <v>1030</v>
      </c>
    </row>
    <row r="1830" spans="1:24" ht="16" x14ac:dyDescent="0.2">
      <c r="A1830" t="s">
        <v>1509</v>
      </c>
      <c r="K1830" t="s">
        <v>1510</v>
      </c>
      <c r="L1830" t="s">
        <v>1511</v>
      </c>
      <c r="M1830" t="s">
        <v>1492</v>
      </c>
      <c r="N1830" t="s">
        <v>1492</v>
      </c>
      <c r="Q1830" s="5" t="str">
        <f>VLOOKUP(U1830,'CHART OF ACCOUNTS'!$A$2:$B$328,2,FALSE)</f>
        <v>Hospital Revenue-In Patient</v>
      </c>
      <c r="R1830">
        <v>1</v>
      </c>
      <c r="S1830">
        <v>1700</v>
      </c>
      <c r="U1830" t="s">
        <v>616</v>
      </c>
      <c r="X1830" t="s">
        <v>1023</v>
      </c>
    </row>
    <row r="1831" spans="1:24" ht="16" x14ac:dyDescent="0.2">
      <c r="A1831" t="s">
        <v>1509</v>
      </c>
      <c r="K1831" t="s">
        <v>1510</v>
      </c>
      <c r="L1831" t="s">
        <v>1511</v>
      </c>
      <c r="M1831" t="s">
        <v>1492</v>
      </c>
      <c r="N1831" t="s">
        <v>1492</v>
      </c>
      <c r="Q1831" s="5" t="str">
        <f>VLOOKUP(U1831,'CHART OF ACCOUNTS'!$A$2:$B$328,2,FALSE)</f>
        <v>Hospital Revenue-In Patient</v>
      </c>
      <c r="R1831">
        <v>1</v>
      </c>
      <c r="S1831">
        <v>500</v>
      </c>
      <c r="U1831" t="s">
        <v>616</v>
      </c>
      <c r="X1831" t="s">
        <v>1024</v>
      </c>
    </row>
    <row r="1832" spans="1:24" ht="16" x14ac:dyDescent="0.2">
      <c r="A1832" t="s">
        <v>1509</v>
      </c>
      <c r="K1832" t="s">
        <v>1510</v>
      </c>
      <c r="L1832" t="s">
        <v>1511</v>
      </c>
      <c r="M1832" t="s">
        <v>1492</v>
      </c>
      <c r="N1832" t="s">
        <v>1492</v>
      </c>
      <c r="Q1832" s="5" t="str">
        <f>VLOOKUP(U1832,'CHART OF ACCOUNTS'!$A$2:$B$328,2,FALSE)</f>
        <v>Accounts Payable -Doctor's Fee Liability</v>
      </c>
      <c r="R1832">
        <v>1</v>
      </c>
      <c r="S1832">
        <v>18940.27</v>
      </c>
      <c r="U1832" t="s">
        <v>437</v>
      </c>
      <c r="X1832" t="s">
        <v>1025</v>
      </c>
    </row>
    <row r="1833" spans="1:24" ht="16" x14ac:dyDescent="0.2">
      <c r="A1833" t="s">
        <v>1509</v>
      </c>
      <c r="K1833" t="s">
        <v>1510</v>
      </c>
      <c r="L1833" t="s">
        <v>1511</v>
      </c>
      <c r="M1833" t="s">
        <v>1492</v>
      </c>
      <c r="N1833" t="s">
        <v>1492</v>
      </c>
      <c r="Q1833" s="5" t="str">
        <f>VLOOKUP(U1833,'CHART OF ACCOUNTS'!$A$2:$B$328,2,FALSE)</f>
        <v>Accounts Payable -Doctor's Fee Liability</v>
      </c>
      <c r="R1833">
        <v>1</v>
      </c>
      <c r="S1833">
        <v>33333.33</v>
      </c>
      <c r="U1833" t="s">
        <v>437</v>
      </c>
      <c r="X1833" t="s">
        <v>1025</v>
      </c>
    </row>
    <row r="1834" spans="1:24" ht="16" x14ac:dyDescent="0.2">
      <c r="A1834" t="s">
        <v>1509</v>
      </c>
      <c r="K1834" t="s">
        <v>1510</v>
      </c>
      <c r="L1834" t="s">
        <v>1511</v>
      </c>
      <c r="M1834" t="s">
        <v>1492</v>
      </c>
      <c r="N1834" t="s">
        <v>1492</v>
      </c>
      <c r="Q1834" s="5" t="str">
        <f>VLOOKUP(U1834,'CHART OF ACCOUNTS'!$A$2:$B$328,2,FALSE)</f>
        <v>Accounts Receivable-PHIC-HOSPITAL FEES</v>
      </c>
      <c r="R1834">
        <v>1</v>
      </c>
      <c r="S1834">
        <v>-11400</v>
      </c>
      <c r="U1834" t="s">
        <v>65</v>
      </c>
      <c r="X1834" t="s">
        <v>1025</v>
      </c>
    </row>
    <row r="1835" spans="1:24" ht="16" x14ac:dyDescent="0.2">
      <c r="A1835" t="s">
        <v>1509</v>
      </c>
      <c r="K1835" t="s">
        <v>1510</v>
      </c>
      <c r="L1835" t="s">
        <v>1511</v>
      </c>
      <c r="M1835" t="s">
        <v>1492</v>
      </c>
      <c r="N1835" t="s">
        <v>1492</v>
      </c>
      <c r="Q1835" s="5" t="str">
        <f>VLOOKUP(U1835,'CHART OF ACCOUNTS'!$A$2:$B$328,2,FALSE)</f>
        <v>Accounts Receivable-Corporate-DSWD</v>
      </c>
      <c r="R1835">
        <v>1</v>
      </c>
      <c r="S1835">
        <v>-10000</v>
      </c>
      <c r="U1835" t="s">
        <v>83</v>
      </c>
      <c r="X1835" t="s">
        <v>1025</v>
      </c>
    </row>
    <row r="1836" spans="1:24" ht="16" x14ac:dyDescent="0.2">
      <c r="A1836" t="s">
        <v>1509</v>
      </c>
      <c r="K1836" t="s">
        <v>1510</v>
      </c>
      <c r="L1836" t="s">
        <v>1511</v>
      </c>
      <c r="M1836" t="s">
        <v>1492</v>
      </c>
      <c r="N1836" t="s">
        <v>1492</v>
      </c>
      <c r="Q1836" s="5" t="str">
        <f>VLOOKUP(U1836,'CHART OF ACCOUNTS'!$A$2:$B$328,2,FALSE)</f>
        <v>Hospital Revenue-In Patient</v>
      </c>
      <c r="R1836">
        <v>1</v>
      </c>
      <c r="S1836">
        <v>3400</v>
      </c>
      <c r="U1836" t="s">
        <v>616</v>
      </c>
      <c r="X1836" t="s">
        <v>1025</v>
      </c>
    </row>
    <row r="1837" spans="1:24" ht="16" x14ac:dyDescent="0.2">
      <c r="A1837" t="s">
        <v>1509</v>
      </c>
      <c r="K1837" t="s">
        <v>1510</v>
      </c>
      <c r="L1837" t="s">
        <v>1511</v>
      </c>
      <c r="M1837" t="s">
        <v>1492</v>
      </c>
      <c r="N1837" t="s">
        <v>1492</v>
      </c>
      <c r="Q1837" s="5" t="str">
        <f>VLOOKUP(U1837,'CHART OF ACCOUNTS'!$A$2:$B$328,2,FALSE)</f>
        <v>Hospital Revenue-In Patient</v>
      </c>
      <c r="R1837">
        <v>1</v>
      </c>
      <c r="S1837">
        <v>1994.65</v>
      </c>
      <c r="U1837" t="s">
        <v>616</v>
      </c>
      <c r="X1837" t="s">
        <v>1026</v>
      </c>
    </row>
    <row r="1838" spans="1:24" ht="16" x14ac:dyDescent="0.2">
      <c r="A1838" t="s">
        <v>1509</v>
      </c>
      <c r="K1838" t="s">
        <v>1510</v>
      </c>
      <c r="L1838" t="s">
        <v>1511</v>
      </c>
      <c r="M1838" t="s">
        <v>1492</v>
      </c>
      <c r="N1838" t="s">
        <v>1492</v>
      </c>
      <c r="Q1838" s="5" t="str">
        <f>VLOOKUP(U1838,'CHART OF ACCOUNTS'!$A$2:$B$328,2,FALSE)</f>
        <v>Hospital Revenue-In Patient</v>
      </c>
      <c r="R1838">
        <v>1</v>
      </c>
      <c r="S1838">
        <v>1917.05</v>
      </c>
      <c r="U1838" t="s">
        <v>616</v>
      </c>
      <c r="X1838" t="s">
        <v>1027</v>
      </c>
    </row>
    <row r="1839" spans="1:24" ht="16" x14ac:dyDescent="0.2">
      <c r="A1839" t="s">
        <v>1509</v>
      </c>
      <c r="K1839" t="s">
        <v>1510</v>
      </c>
      <c r="L1839" t="s">
        <v>1511</v>
      </c>
      <c r="M1839" t="s">
        <v>1492</v>
      </c>
      <c r="N1839" t="s">
        <v>1492</v>
      </c>
      <c r="Q1839" s="5" t="str">
        <f>VLOOKUP(U1839,'CHART OF ACCOUNTS'!$A$2:$B$328,2,FALSE)</f>
        <v>Hospital Revenue-In Patient</v>
      </c>
      <c r="R1839">
        <v>1</v>
      </c>
      <c r="S1839">
        <v>326.61</v>
      </c>
      <c r="U1839" t="s">
        <v>616</v>
      </c>
      <c r="X1839" t="s">
        <v>1512</v>
      </c>
    </row>
    <row r="1840" spans="1:24" ht="16" x14ac:dyDescent="0.2">
      <c r="A1840" t="s">
        <v>1509</v>
      </c>
      <c r="K1840" t="s">
        <v>1510</v>
      </c>
      <c r="L1840" t="s">
        <v>1511</v>
      </c>
      <c r="M1840" t="s">
        <v>1492</v>
      </c>
      <c r="N1840" t="s">
        <v>1492</v>
      </c>
      <c r="Q1840" s="5" t="str">
        <f>VLOOKUP(U1840,'CHART OF ACCOUNTS'!$A$2:$B$328,2,FALSE)</f>
        <v>Hospital Revenue-In Patient</v>
      </c>
      <c r="R1840">
        <v>1</v>
      </c>
      <c r="S1840">
        <v>2095.66</v>
      </c>
      <c r="U1840" t="s">
        <v>616</v>
      </c>
      <c r="X1840" t="s">
        <v>1028</v>
      </c>
    </row>
    <row r="1841" spans="1:24" ht="16" x14ac:dyDescent="0.2">
      <c r="A1841" t="s">
        <v>1509</v>
      </c>
      <c r="K1841" t="s">
        <v>1510</v>
      </c>
      <c r="L1841" t="s">
        <v>1511</v>
      </c>
      <c r="M1841" t="s">
        <v>1492</v>
      </c>
      <c r="N1841" t="s">
        <v>1492</v>
      </c>
      <c r="Q1841" s="5" t="str">
        <f>VLOOKUP(U1841,'CHART OF ACCOUNTS'!$A$2:$B$328,2,FALSE)</f>
        <v>Hospital Revenue-In Patient</v>
      </c>
      <c r="R1841">
        <v>1</v>
      </c>
      <c r="S1841">
        <v>32184.41</v>
      </c>
      <c r="U1841" t="s">
        <v>616</v>
      </c>
      <c r="X1841" t="s">
        <v>1051</v>
      </c>
    </row>
    <row r="1842" spans="1:24" ht="16" x14ac:dyDescent="0.2">
      <c r="A1842" t="s">
        <v>1509</v>
      </c>
      <c r="K1842" t="s">
        <v>1510</v>
      </c>
      <c r="L1842" t="s">
        <v>1511</v>
      </c>
      <c r="M1842" t="s">
        <v>1492</v>
      </c>
      <c r="N1842" t="s">
        <v>1492</v>
      </c>
      <c r="Q1842" s="5" t="str">
        <f>VLOOKUP(U1842,'CHART OF ACCOUNTS'!$A$2:$B$328,2,FALSE)</f>
        <v>Hospital Revenue-In Patient</v>
      </c>
      <c r="R1842">
        <v>1</v>
      </c>
      <c r="S1842">
        <v>14427.63</v>
      </c>
      <c r="U1842" t="s">
        <v>616</v>
      </c>
      <c r="X1842" t="s">
        <v>1030</v>
      </c>
    </row>
    <row r="1843" spans="1:24" ht="16" x14ac:dyDescent="0.2">
      <c r="A1843" t="s">
        <v>1513</v>
      </c>
      <c r="K1843" t="s">
        <v>1514</v>
      </c>
      <c r="L1843" t="s">
        <v>1515</v>
      </c>
      <c r="M1843" t="s">
        <v>1492</v>
      </c>
      <c r="N1843" t="s">
        <v>1492</v>
      </c>
      <c r="Q1843" s="5" t="str">
        <f>VLOOKUP(U1843,'CHART OF ACCOUNTS'!$A$2:$B$328,2,FALSE)</f>
        <v>Hospital Revenue-In Patient</v>
      </c>
      <c r="R1843">
        <v>1</v>
      </c>
      <c r="S1843">
        <v>850</v>
      </c>
      <c r="U1843" t="s">
        <v>616</v>
      </c>
      <c r="X1843" t="s">
        <v>1023</v>
      </c>
    </row>
    <row r="1844" spans="1:24" ht="16" x14ac:dyDescent="0.2">
      <c r="A1844" t="s">
        <v>1513</v>
      </c>
      <c r="K1844" t="s">
        <v>1514</v>
      </c>
      <c r="L1844" t="s">
        <v>1515</v>
      </c>
      <c r="M1844" t="s">
        <v>1492</v>
      </c>
      <c r="N1844" t="s">
        <v>1492</v>
      </c>
      <c r="Q1844" s="5" t="str">
        <f>VLOOKUP(U1844,'CHART OF ACCOUNTS'!$A$2:$B$328,2,FALSE)</f>
        <v>Accounts Payable -Doctor's Fee Liability</v>
      </c>
      <c r="R1844">
        <v>1</v>
      </c>
      <c r="S1844">
        <v>11111.11</v>
      </c>
      <c r="U1844" t="s">
        <v>437</v>
      </c>
      <c r="X1844" t="s">
        <v>1025</v>
      </c>
    </row>
    <row r="1845" spans="1:24" ht="16" x14ac:dyDescent="0.2">
      <c r="A1845" t="s">
        <v>1513</v>
      </c>
      <c r="K1845" t="s">
        <v>1514</v>
      </c>
      <c r="L1845" t="s">
        <v>1515</v>
      </c>
      <c r="M1845" t="s">
        <v>1492</v>
      </c>
      <c r="N1845" t="s">
        <v>1492</v>
      </c>
      <c r="Q1845" s="5" t="str">
        <f>VLOOKUP(U1845,'CHART OF ACCOUNTS'!$A$2:$B$328,2,FALSE)</f>
        <v>Accounts Receivable-PHIC-HOSPITAL FEES</v>
      </c>
      <c r="R1845">
        <v>1</v>
      </c>
      <c r="S1845">
        <v>-5390</v>
      </c>
      <c r="U1845" t="s">
        <v>65</v>
      </c>
      <c r="X1845" t="s">
        <v>1025</v>
      </c>
    </row>
    <row r="1846" spans="1:24" ht="16" x14ac:dyDescent="0.2">
      <c r="A1846" t="s">
        <v>1513</v>
      </c>
      <c r="K1846" t="s">
        <v>1514</v>
      </c>
      <c r="L1846" t="s">
        <v>1515</v>
      </c>
      <c r="M1846" t="s">
        <v>1492</v>
      </c>
      <c r="N1846" t="s">
        <v>1492</v>
      </c>
      <c r="Q1846" s="5" t="str">
        <f>VLOOKUP(U1846,'CHART OF ACCOUNTS'!$A$2:$B$328,2,FALSE)</f>
        <v>Accounts Receivable-Corporate-DSWD</v>
      </c>
      <c r="R1846">
        <v>1</v>
      </c>
      <c r="S1846">
        <v>-5000</v>
      </c>
      <c r="U1846" t="s">
        <v>83</v>
      </c>
      <c r="X1846" t="s">
        <v>1025</v>
      </c>
    </row>
    <row r="1847" spans="1:24" ht="16" x14ac:dyDescent="0.2">
      <c r="A1847" t="s">
        <v>1513</v>
      </c>
      <c r="K1847" t="s">
        <v>1514</v>
      </c>
      <c r="L1847" t="s">
        <v>1515</v>
      </c>
      <c r="M1847" t="s">
        <v>1492</v>
      </c>
      <c r="N1847" t="s">
        <v>1492</v>
      </c>
      <c r="Q1847" s="5" t="str">
        <f>VLOOKUP(U1847,'CHART OF ACCOUNTS'!$A$2:$B$328,2,FALSE)</f>
        <v>Hospital Revenue-In Patient</v>
      </c>
      <c r="R1847">
        <v>1</v>
      </c>
      <c r="S1847">
        <v>2775</v>
      </c>
      <c r="U1847" t="s">
        <v>616</v>
      </c>
      <c r="X1847" t="s">
        <v>1025</v>
      </c>
    </row>
    <row r="1848" spans="1:24" ht="16" x14ac:dyDescent="0.2">
      <c r="A1848" t="s">
        <v>1513</v>
      </c>
      <c r="K1848" t="s">
        <v>1514</v>
      </c>
      <c r="L1848" t="s">
        <v>1515</v>
      </c>
      <c r="M1848" t="s">
        <v>1492</v>
      </c>
      <c r="N1848" t="s">
        <v>1492</v>
      </c>
      <c r="Q1848" s="5" t="str">
        <f>VLOOKUP(U1848,'CHART OF ACCOUNTS'!$A$2:$B$328,2,FALSE)</f>
        <v>Hospital Revenue-In Patient</v>
      </c>
      <c r="R1848">
        <v>1</v>
      </c>
      <c r="S1848">
        <v>162.19999999999999</v>
      </c>
      <c r="U1848" t="s">
        <v>616</v>
      </c>
      <c r="X1848" t="s">
        <v>1026</v>
      </c>
    </row>
    <row r="1849" spans="1:24" ht="16" x14ac:dyDescent="0.2">
      <c r="A1849" t="s">
        <v>1513</v>
      </c>
      <c r="K1849" t="s">
        <v>1514</v>
      </c>
      <c r="L1849" t="s">
        <v>1515</v>
      </c>
      <c r="M1849" t="s">
        <v>1492</v>
      </c>
      <c r="N1849" t="s">
        <v>1492</v>
      </c>
      <c r="Q1849" s="5" t="str">
        <f>VLOOKUP(U1849,'CHART OF ACCOUNTS'!$A$2:$B$328,2,FALSE)</f>
        <v>Hospital Revenue-In Patient</v>
      </c>
      <c r="R1849">
        <v>1</v>
      </c>
      <c r="S1849">
        <v>2589.8000000000002</v>
      </c>
      <c r="U1849" t="s">
        <v>616</v>
      </c>
      <c r="X1849" t="s">
        <v>1027</v>
      </c>
    </row>
    <row r="1850" spans="1:24" ht="16" x14ac:dyDescent="0.2">
      <c r="A1850" t="s">
        <v>1513</v>
      </c>
      <c r="K1850" t="s">
        <v>1514</v>
      </c>
      <c r="L1850" t="s">
        <v>1515</v>
      </c>
      <c r="M1850" t="s">
        <v>1492</v>
      </c>
      <c r="N1850" t="s">
        <v>1492</v>
      </c>
      <c r="Q1850" s="5" t="str">
        <f>VLOOKUP(U1850,'CHART OF ACCOUNTS'!$A$2:$B$328,2,FALSE)</f>
        <v>Hospital Revenue-In Patient</v>
      </c>
      <c r="R1850">
        <v>1</v>
      </c>
      <c r="S1850">
        <v>230</v>
      </c>
      <c r="U1850" t="s">
        <v>616</v>
      </c>
      <c r="X1850" t="s">
        <v>1036</v>
      </c>
    </row>
    <row r="1851" spans="1:24" ht="16" x14ac:dyDescent="0.2">
      <c r="A1851" t="s">
        <v>1513</v>
      </c>
      <c r="K1851" t="s">
        <v>1514</v>
      </c>
      <c r="L1851" t="s">
        <v>1515</v>
      </c>
      <c r="M1851" t="s">
        <v>1492</v>
      </c>
      <c r="N1851" t="s">
        <v>1492</v>
      </c>
      <c r="Q1851" s="5" t="str">
        <f>VLOOKUP(U1851,'CHART OF ACCOUNTS'!$A$2:$B$328,2,FALSE)</f>
        <v>Hospital Revenue-In Patient</v>
      </c>
      <c r="R1851">
        <v>1</v>
      </c>
      <c r="S1851">
        <v>4946.8100000000004</v>
      </c>
      <c r="U1851" t="s">
        <v>616</v>
      </c>
      <c r="X1851" t="s">
        <v>1101</v>
      </c>
    </row>
    <row r="1852" spans="1:24" ht="16" x14ac:dyDescent="0.2">
      <c r="A1852" t="s">
        <v>1513</v>
      </c>
      <c r="K1852" t="s">
        <v>1514</v>
      </c>
      <c r="L1852" t="s">
        <v>1515</v>
      </c>
      <c r="M1852" t="s">
        <v>1492</v>
      </c>
      <c r="N1852" t="s">
        <v>1492</v>
      </c>
      <c r="Q1852" s="5" t="str">
        <f>VLOOKUP(U1852,'CHART OF ACCOUNTS'!$A$2:$B$328,2,FALSE)</f>
        <v>Hospital Revenue-In Patient</v>
      </c>
      <c r="R1852">
        <v>1</v>
      </c>
      <c r="S1852">
        <v>3399.09</v>
      </c>
      <c r="U1852" t="s">
        <v>616</v>
      </c>
      <c r="X1852" t="s">
        <v>1030</v>
      </c>
    </row>
    <row r="1853" spans="1:24" ht="16" x14ac:dyDescent="0.2">
      <c r="A1853" t="s">
        <v>1516</v>
      </c>
      <c r="K1853" t="s">
        <v>1517</v>
      </c>
      <c r="L1853" t="s">
        <v>1518</v>
      </c>
      <c r="M1853" t="s">
        <v>1492</v>
      </c>
      <c r="N1853" t="s">
        <v>1492</v>
      </c>
      <c r="Q1853" s="5" t="str">
        <f>VLOOKUP(U1853,'CHART OF ACCOUNTS'!$A$2:$B$328,2,FALSE)</f>
        <v>Hospital Revenue-In Patient</v>
      </c>
      <c r="R1853">
        <v>1</v>
      </c>
      <c r="S1853">
        <v>888.74</v>
      </c>
      <c r="U1853" t="s">
        <v>616</v>
      </c>
      <c r="X1853" t="s">
        <v>1021</v>
      </c>
    </row>
    <row r="1854" spans="1:24" ht="16" x14ac:dyDescent="0.2">
      <c r="A1854" t="s">
        <v>1516</v>
      </c>
      <c r="K1854" t="s">
        <v>1517</v>
      </c>
      <c r="L1854" t="s">
        <v>1518</v>
      </c>
      <c r="M1854" t="s">
        <v>1492</v>
      </c>
      <c r="N1854" t="s">
        <v>1492</v>
      </c>
      <c r="Q1854" s="5" t="str">
        <f>VLOOKUP(U1854,'CHART OF ACCOUNTS'!$A$2:$B$328,2,FALSE)</f>
        <v>Hospital Revenue-In Patient</v>
      </c>
      <c r="R1854">
        <v>1</v>
      </c>
      <c r="S1854">
        <v>45.08</v>
      </c>
      <c r="U1854" t="s">
        <v>616</v>
      </c>
      <c r="X1854" t="s">
        <v>1022</v>
      </c>
    </row>
    <row r="1855" spans="1:24" ht="16" x14ac:dyDescent="0.2">
      <c r="A1855" t="s">
        <v>1516</v>
      </c>
      <c r="K1855" t="s">
        <v>1517</v>
      </c>
      <c r="L1855" t="s">
        <v>1518</v>
      </c>
      <c r="M1855" t="s">
        <v>1492</v>
      </c>
      <c r="N1855" t="s">
        <v>1492</v>
      </c>
      <c r="Q1855" s="5" t="str">
        <f>VLOOKUP(U1855,'CHART OF ACCOUNTS'!$A$2:$B$328,2,FALSE)</f>
        <v>Hospital Revenue-In Patient</v>
      </c>
      <c r="R1855">
        <v>1</v>
      </c>
      <c r="S1855">
        <v>3400</v>
      </c>
      <c r="U1855" t="s">
        <v>616</v>
      </c>
      <c r="X1855" t="s">
        <v>1023</v>
      </c>
    </row>
    <row r="1856" spans="1:24" ht="16" x14ac:dyDescent="0.2">
      <c r="A1856" t="s">
        <v>1516</v>
      </c>
      <c r="K1856" t="s">
        <v>1517</v>
      </c>
      <c r="L1856" t="s">
        <v>1518</v>
      </c>
      <c r="M1856" t="s">
        <v>1492</v>
      </c>
      <c r="N1856" t="s">
        <v>1492</v>
      </c>
      <c r="Q1856" s="5" t="str">
        <f>VLOOKUP(U1856,'CHART OF ACCOUNTS'!$A$2:$B$328,2,FALSE)</f>
        <v>Hospital Revenue-In Patient</v>
      </c>
      <c r="R1856">
        <v>1</v>
      </c>
      <c r="S1856">
        <v>500</v>
      </c>
      <c r="U1856" t="s">
        <v>616</v>
      </c>
      <c r="X1856" t="s">
        <v>1024</v>
      </c>
    </row>
    <row r="1857" spans="1:24" ht="16" x14ac:dyDescent="0.2">
      <c r="A1857" t="s">
        <v>1516</v>
      </c>
      <c r="K1857" t="s">
        <v>1517</v>
      </c>
      <c r="L1857" t="s">
        <v>1518</v>
      </c>
      <c r="M1857" t="s">
        <v>1492</v>
      </c>
      <c r="N1857" t="s">
        <v>1492</v>
      </c>
      <c r="Q1857" s="5" t="str">
        <f>VLOOKUP(U1857,'CHART OF ACCOUNTS'!$A$2:$B$328,2,FALSE)</f>
        <v>Accounts Payable -Doctor's Fee Liability</v>
      </c>
      <c r="R1857">
        <v>1</v>
      </c>
      <c r="S1857">
        <v>18940.27</v>
      </c>
      <c r="U1857" t="s">
        <v>437</v>
      </c>
      <c r="X1857" t="s">
        <v>1025</v>
      </c>
    </row>
    <row r="1858" spans="1:24" ht="16" x14ac:dyDescent="0.2">
      <c r="A1858" t="s">
        <v>1516</v>
      </c>
      <c r="K1858" t="s">
        <v>1517</v>
      </c>
      <c r="L1858" t="s">
        <v>1518</v>
      </c>
      <c r="M1858" t="s">
        <v>1492</v>
      </c>
      <c r="N1858" t="s">
        <v>1492</v>
      </c>
      <c r="Q1858" s="5" t="str">
        <f>VLOOKUP(U1858,'CHART OF ACCOUNTS'!$A$2:$B$328,2,FALSE)</f>
        <v>Accounts Payable -Doctor's Fee Liability</v>
      </c>
      <c r="R1858">
        <v>1</v>
      </c>
      <c r="S1858">
        <v>33333.33</v>
      </c>
      <c r="U1858" t="s">
        <v>437</v>
      </c>
      <c r="X1858" t="s">
        <v>1025</v>
      </c>
    </row>
    <row r="1859" spans="1:24" ht="16" x14ac:dyDescent="0.2">
      <c r="A1859" t="s">
        <v>1516</v>
      </c>
      <c r="K1859" t="s">
        <v>1517</v>
      </c>
      <c r="L1859" t="s">
        <v>1518</v>
      </c>
      <c r="M1859" t="s">
        <v>1492</v>
      </c>
      <c r="N1859" t="s">
        <v>1492</v>
      </c>
      <c r="Q1859" s="5" t="str">
        <f>VLOOKUP(U1859,'CHART OF ACCOUNTS'!$A$2:$B$328,2,FALSE)</f>
        <v>Accounts Payable -Doctor's Fee Liability</v>
      </c>
      <c r="R1859">
        <v>1</v>
      </c>
      <c r="S1859">
        <v>3733.33</v>
      </c>
      <c r="U1859" t="s">
        <v>437</v>
      </c>
      <c r="X1859" t="s">
        <v>1025</v>
      </c>
    </row>
    <row r="1860" spans="1:24" ht="16" x14ac:dyDescent="0.2">
      <c r="A1860" t="s">
        <v>1516</v>
      </c>
      <c r="K1860" t="s">
        <v>1517</v>
      </c>
      <c r="L1860" t="s">
        <v>1518</v>
      </c>
      <c r="M1860" t="s">
        <v>1492</v>
      </c>
      <c r="N1860" t="s">
        <v>1492</v>
      </c>
      <c r="Q1860" s="5" t="str">
        <f>VLOOKUP(U1860,'CHART OF ACCOUNTS'!$A$2:$B$328,2,FALSE)</f>
        <v>Accounts Receivable-PHIC-HOSPITAL FEES</v>
      </c>
      <c r="R1860">
        <v>1</v>
      </c>
      <c r="S1860">
        <v>-11400</v>
      </c>
      <c r="U1860" t="s">
        <v>65</v>
      </c>
      <c r="X1860" t="s">
        <v>1025</v>
      </c>
    </row>
    <row r="1861" spans="1:24" ht="16" x14ac:dyDescent="0.2">
      <c r="A1861" t="s">
        <v>1516</v>
      </c>
      <c r="K1861" t="s">
        <v>1517</v>
      </c>
      <c r="L1861" t="s">
        <v>1518</v>
      </c>
      <c r="M1861" t="s">
        <v>1492</v>
      </c>
      <c r="N1861" t="s">
        <v>1492</v>
      </c>
      <c r="Q1861" s="5" t="str">
        <f>VLOOKUP(U1861,'CHART OF ACCOUNTS'!$A$2:$B$328,2,FALSE)</f>
        <v>Hospital Revenue-In Patient</v>
      </c>
      <c r="R1861">
        <v>1</v>
      </c>
      <c r="S1861">
        <v>1443.32</v>
      </c>
      <c r="U1861" t="s">
        <v>616</v>
      </c>
      <c r="X1861" t="s">
        <v>1026</v>
      </c>
    </row>
    <row r="1862" spans="1:24" ht="16" x14ac:dyDescent="0.2">
      <c r="A1862" t="s">
        <v>1516</v>
      </c>
      <c r="K1862" t="s">
        <v>1517</v>
      </c>
      <c r="L1862" t="s">
        <v>1518</v>
      </c>
      <c r="M1862" t="s">
        <v>1492</v>
      </c>
      <c r="N1862" t="s">
        <v>1492</v>
      </c>
      <c r="Q1862" s="5" t="str">
        <f>VLOOKUP(U1862,'CHART OF ACCOUNTS'!$A$2:$B$328,2,FALSE)</f>
        <v>Hospital Revenue-In Patient</v>
      </c>
      <c r="R1862">
        <v>1</v>
      </c>
      <c r="S1862">
        <v>9788.7999999999993</v>
      </c>
      <c r="U1862" t="s">
        <v>616</v>
      </c>
      <c r="X1862" t="s">
        <v>1027</v>
      </c>
    </row>
    <row r="1863" spans="1:24" ht="16" x14ac:dyDescent="0.2">
      <c r="A1863" t="s">
        <v>1516</v>
      </c>
      <c r="K1863" t="s">
        <v>1517</v>
      </c>
      <c r="L1863" t="s">
        <v>1518</v>
      </c>
      <c r="M1863" t="s">
        <v>1492</v>
      </c>
      <c r="N1863" t="s">
        <v>1492</v>
      </c>
      <c r="Q1863" s="5" t="str">
        <f>VLOOKUP(U1863,'CHART OF ACCOUNTS'!$A$2:$B$328,2,FALSE)</f>
        <v>Hospital Revenue-In Patient</v>
      </c>
      <c r="R1863">
        <v>1</v>
      </c>
      <c r="S1863">
        <v>2231.35</v>
      </c>
      <c r="U1863" t="s">
        <v>616</v>
      </c>
      <c r="X1863" t="s">
        <v>1028</v>
      </c>
    </row>
    <row r="1864" spans="1:24" ht="16" x14ac:dyDescent="0.2">
      <c r="A1864" t="s">
        <v>1516</v>
      </c>
      <c r="K1864" t="s">
        <v>1517</v>
      </c>
      <c r="L1864" t="s">
        <v>1518</v>
      </c>
      <c r="M1864" t="s">
        <v>1492</v>
      </c>
      <c r="N1864" t="s">
        <v>1492</v>
      </c>
      <c r="Q1864" s="5" t="str">
        <f>VLOOKUP(U1864,'CHART OF ACCOUNTS'!$A$2:$B$328,2,FALSE)</f>
        <v>Hospital Revenue-In Patient</v>
      </c>
      <c r="R1864">
        <v>1</v>
      </c>
      <c r="S1864">
        <v>7100.1</v>
      </c>
      <c r="U1864" t="s">
        <v>616</v>
      </c>
      <c r="X1864" t="s">
        <v>1029</v>
      </c>
    </row>
    <row r="1865" spans="1:24" ht="16" x14ac:dyDescent="0.2">
      <c r="A1865" t="s">
        <v>1516</v>
      </c>
      <c r="K1865" t="s">
        <v>1517</v>
      </c>
      <c r="L1865" t="s">
        <v>1518</v>
      </c>
      <c r="M1865" t="s">
        <v>1492</v>
      </c>
      <c r="N1865" t="s">
        <v>1492</v>
      </c>
      <c r="Q1865" s="5" t="str">
        <f>VLOOKUP(U1865,'CHART OF ACCOUNTS'!$A$2:$B$328,2,FALSE)</f>
        <v>Hospital Revenue-In Patient</v>
      </c>
      <c r="R1865">
        <v>1</v>
      </c>
      <c r="S1865">
        <v>1597.77</v>
      </c>
      <c r="U1865" t="s">
        <v>616</v>
      </c>
      <c r="X1865" t="s">
        <v>1312</v>
      </c>
    </row>
    <row r="1866" spans="1:24" ht="16" x14ac:dyDescent="0.2">
      <c r="A1866" t="s">
        <v>1516</v>
      </c>
      <c r="K1866" t="s">
        <v>1517</v>
      </c>
      <c r="L1866" t="s">
        <v>1518</v>
      </c>
      <c r="M1866" t="s">
        <v>1492</v>
      </c>
      <c r="N1866" t="s">
        <v>1492</v>
      </c>
      <c r="Q1866" s="5" t="str">
        <f>VLOOKUP(U1866,'CHART OF ACCOUNTS'!$A$2:$B$328,2,FALSE)</f>
        <v>Hospital Revenue-In Patient</v>
      </c>
      <c r="R1866">
        <v>1</v>
      </c>
      <c r="S1866">
        <v>39716.6</v>
      </c>
      <c r="U1866" t="s">
        <v>616</v>
      </c>
      <c r="X1866" t="s">
        <v>1051</v>
      </c>
    </row>
    <row r="1867" spans="1:24" ht="16" x14ac:dyDescent="0.2">
      <c r="A1867" t="s">
        <v>1516</v>
      </c>
      <c r="K1867" t="s">
        <v>1517</v>
      </c>
      <c r="L1867" t="s">
        <v>1518</v>
      </c>
      <c r="M1867" t="s">
        <v>1492</v>
      </c>
      <c r="N1867" t="s">
        <v>1492</v>
      </c>
      <c r="Q1867" s="5" t="str">
        <f>VLOOKUP(U1867,'CHART OF ACCOUNTS'!$A$2:$B$328,2,FALSE)</f>
        <v>Hospital Revenue-In Patient</v>
      </c>
      <c r="R1867">
        <v>1</v>
      </c>
      <c r="S1867">
        <v>17360.8</v>
      </c>
      <c r="U1867" t="s">
        <v>616</v>
      </c>
      <c r="X1867" t="s">
        <v>1030</v>
      </c>
    </row>
    <row r="1868" spans="1:24" ht="16" x14ac:dyDescent="0.2">
      <c r="A1868" t="s">
        <v>1519</v>
      </c>
      <c r="K1868" t="s">
        <v>1520</v>
      </c>
      <c r="L1868" t="s">
        <v>1521</v>
      </c>
      <c r="M1868" t="s">
        <v>1492</v>
      </c>
      <c r="N1868" t="s">
        <v>1492</v>
      </c>
      <c r="Q1868" s="5" t="str">
        <f>VLOOKUP(U1868,'CHART OF ACCOUNTS'!$A$2:$B$328,2,FALSE)</f>
        <v>Hospital Revenue-In Patient</v>
      </c>
      <c r="R1868">
        <v>1</v>
      </c>
      <c r="S1868">
        <v>7502.55</v>
      </c>
      <c r="U1868" t="s">
        <v>616</v>
      </c>
      <c r="X1868" t="s">
        <v>1094</v>
      </c>
    </row>
    <row r="1869" spans="1:24" ht="16" x14ac:dyDescent="0.2">
      <c r="A1869" t="s">
        <v>1519</v>
      </c>
      <c r="K1869" t="s">
        <v>1520</v>
      </c>
      <c r="L1869" t="s">
        <v>1521</v>
      </c>
      <c r="M1869" t="s">
        <v>1492</v>
      </c>
      <c r="N1869" t="s">
        <v>1492</v>
      </c>
      <c r="Q1869" s="5" t="str">
        <f>VLOOKUP(U1869,'CHART OF ACCOUNTS'!$A$2:$B$328,2,FALSE)</f>
        <v>Hospital Revenue-In Patient</v>
      </c>
      <c r="R1869">
        <v>1</v>
      </c>
      <c r="S1869">
        <v>10800</v>
      </c>
      <c r="U1869" t="s">
        <v>616</v>
      </c>
      <c r="X1869" t="s">
        <v>1023</v>
      </c>
    </row>
    <row r="1870" spans="1:24" ht="16" x14ac:dyDescent="0.2">
      <c r="A1870" t="s">
        <v>1519</v>
      </c>
      <c r="K1870" t="s">
        <v>1520</v>
      </c>
      <c r="L1870" t="s">
        <v>1521</v>
      </c>
      <c r="M1870" t="s">
        <v>1492</v>
      </c>
      <c r="N1870" t="s">
        <v>1492</v>
      </c>
      <c r="Q1870" s="5" t="str">
        <f>VLOOKUP(U1870,'CHART OF ACCOUNTS'!$A$2:$B$328,2,FALSE)</f>
        <v>Hospital Revenue-In Patient</v>
      </c>
      <c r="R1870">
        <v>1</v>
      </c>
      <c r="S1870">
        <v>500</v>
      </c>
      <c r="U1870" t="s">
        <v>616</v>
      </c>
      <c r="X1870" t="s">
        <v>1024</v>
      </c>
    </row>
    <row r="1871" spans="1:24" ht="16" x14ac:dyDescent="0.2">
      <c r="A1871" t="s">
        <v>1519</v>
      </c>
      <c r="K1871" t="s">
        <v>1520</v>
      </c>
      <c r="L1871" t="s">
        <v>1521</v>
      </c>
      <c r="M1871" t="s">
        <v>1492</v>
      </c>
      <c r="N1871" t="s">
        <v>1492</v>
      </c>
      <c r="Q1871" s="5" t="str">
        <f>VLOOKUP(U1871,'CHART OF ACCOUNTS'!$A$2:$B$328,2,FALSE)</f>
        <v>Accounts Payable -Doctor's Fee Liability</v>
      </c>
      <c r="R1871">
        <v>1</v>
      </c>
      <c r="S1871">
        <v>7777.78</v>
      </c>
      <c r="U1871" t="s">
        <v>437</v>
      </c>
      <c r="X1871" t="s">
        <v>1025</v>
      </c>
    </row>
    <row r="1872" spans="1:24" ht="16" x14ac:dyDescent="0.2">
      <c r="A1872" t="s">
        <v>1519</v>
      </c>
      <c r="K1872" t="s">
        <v>1520</v>
      </c>
      <c r="L1872" t="s">
        <v>1521</v>
      </c>
      <c r="M1872" t="s">
        <v>1492</v>
      </c>
      <c r="N1872" t="s">
        <v>1492</v>
      </c>
      <c r="Q1872" s="5" t="str">
        <f>VLOOKUP(U1872,'CHART OF ACCOUNTS'!$A$2:$B$328,2,FALSE)</f>
        <v>Accounts Payable -Doctor's Fee Liability</v>
      </c>
      <c r="R1872">
        <v>1</v>
      </c>
      <c r="S1872">
        <v>16666.669999999998</v>
      </c>
      <c r="U1872" t="s">
        <v>437</v>
      </c>
      <c r="X1872" t="s">
        <v>1025</v>
      </c>
    </row>
    <row r="1873" spans="1:24" ht="16" x14ac:dyDescent="0.2">
      <c r="A1873" t="s">
        <v>1519</v>
      </c>
      <c r="K1873" t="s">
        <v>1520</v>
      </c>
      <c r="L1873" t="s">
        <v>1521</v>
      </c>
      <c r="M1873" t="s">
        <v>1492</v>
      </c>
      <c r="N1873" t="s">
        <v>1492</v>
      </c>
      <c r="Q1873" s="5" t="str">
        <f>VLOOKUP(U1873,'CHART OF ACCOUNTS'!$A$2:$B$328,2,FALSE)</f>
        <v>Accounts Payable -Doctor's Fee Liability</v>
      </c>
      <c r="R1873">
        <v>1</v>
      </c>
      <c r="S1873">
        <v>1666.67</v>
      </c>
      <c r="U1873" t="s">
        <v>437</v>
      </c>
      <c r="X1873" t="s">
        <v>1025</v>
      </c>
    </row>
    <row r="1874" spans="1:24" ht="16" x14ac:dyDescent="0.2">
      <c r="A1874" t="s">
        <v>1519</v>
      </c>
      <c r="K1874" t="s">
        <v>1520</v>
      </c>
      <c r="L1874" t="s">
        <v>1521</v>
      </c>
      <c r="M1874" t="s">
        <v>1492</v>
      </c>
      <c r="N1874" t="s">
        <v>1492</v>
      </c>
      <c r="Q1874" s="5" t="str">
        <f>VLOOKUP(U1874,'CHART OF ACCOUNTS'!$A$2:$B$328,2,FALSE)</f>
        <v>Accounts Payable -Doctor's Fee Liability</v>
      </c>
      <c r="R1874">
        <v>1</v>
      </c>
      <c r="S1874">
        <v>7777.78</v>
      </c>
      <c r="U1874" t="s">
        <v>437</v>
      </c>
      <c r="X1874" t="s">
        <v>1025</v>
      </c>
    </row>
    <row r="1875" spans="1:24" ht="16" x14ac:dyDescent="0.2">
      <c r="A1875" t="s">
        <v>1519</v>
      </c>
      <c r="K1875" t="s">
        <v>1520</v>
      </c>
      <c r="L1875" t="s">
        <v>1521</v>
      </c>
      <c r="M1875" t="s">
        <v>1492</v>
      </c>
      <c r="N1875" t="s">
        <v>1492</v>
      </c>
      <c r="Q1875" s="5" t="str">
        <f>VLOOKUP(U1875,'CHART OF ACCOUNTS'!$A$2:$B$328,2,FALSE)</f>
        <v>Hospital Discounts and Allowances-PWD/SC</v>
      </c>
      <c r="R1875">
        <v>1</v>
      </c>
      <c r="S1875">
        <v>-12989.51</v>
      </c>
      <c r="U1875" t="s">
        <v>681</v>
      </c>
      <c r="X1875" t="s">
        <v>1025</v>
      </c>
    </row>
    <row r="1876" spans="1:24" ht="16" x14ac:dyDescent="0.2">
      <c r="A1876" t="s">
        <v>1519</v>
      </c>
      <c r="K1876" t="s">
        <v>1520</v>
      </c>
      <c r="L1876" t="s">
        <v>1521</v>
      </c>
      <c r="M1876" t="s">
        <v>1492</v>
      </c>
      <c r="N1876" t="s">
        <v>1492</v>
      </c>
      <c r="Q1876" s="5" t="str">
        <f>VLOOKUP(U1876,'CHART OF ACCOUNTS'!$A$2:$B$328,2,FALSE)</f>
        <v>Accounts Receivable-Corporate-BABA YAP (TAGBILARAN CITY GOVERNMENT)</v>
      </c>
      <c r="R1876">
        <v>1</v>
      </c>
      <c r="S1876">
        <v>-10000</v>
      </c>
      <c r="U1876" t="s">
        <v>101</v>
      </c>
      <c r="X1876" t="s">
        <v>1025</v>
      </c>
    </row>
    <row r="1877" spans="1:24" ht="16" x14ac:dyDescent="0.2">
      <c r="A1877" t="s">
        <v>1519</v>
      </c>
      <c r="K1877" t="s">
        <v>1520</v>
      </c>
      <c r="L1877" t="s">
        <v>1521</v>
      </c>
      <c r="M1877" t="s">
        <v>1492</v>
      </c>
      <c r="N1877" t="s">
        <v>1492</v>
      </c>
      <c r="Q1877" s="5" t="str">
        <f>VLOOKUP(U1877,'CHART OF ACCOUNTS'!$A$2:$B$328,2,FALSE)</f>
        <v>Accounts Receivable-PHIC-HOSPITAL FEES</v>
      </c>
      <c r="R1877">
        <v>1</v>
      </c>
      <c r="S1877">
        <v>-4900</v>
      </c>
      <c r="U1877" t="s">
        <v>65</v>
      </c>
      <c r="X1877" t="s">
        <v>1025</v>
      </c>
    </row>
    <row r="1878" spans="1:24" ht="16" x14ac:dyDescent="0.2">
      <c r="A1878" t="s">
        <v>1519</v>
      </c>
      <c r="K1878" t="s">
        <v>1520</v>
      </c>
      <c r="L1878" t="s">
        <v>1521</v>
      </c>
      <c r="M1878" t="s">
        <v>1492</v>
      </c>
      <c r="N1878" t="s">
        <v>1492</v>
      </c>
      <c r="Q1878" s="5" t="str">
        <f>VLOOKUP(U1878,'CHART OF ACCOUNTS'!$A$2:$B$328,2,FALSE)</f>
        <v>Hospital Revenue-In Patient</v>
      </c>
      <c r="R1878">
        <v>1</v>
      </c>
      <c r="S1878">
        <v>316.25</v>
      </c>
      <c r="U1878" t="s">
        <v>616</v>
      </c>
      <c r="X1878" t="s">
        <v>1025</v>
      </c>
    </row>
    <row r="1879" spans="1:24" ht="16" x14ac:dyDescent="0.2">
      <c r="A1879" t="s">
        <v>1519</v>
      </c>
      <c r="K1879" t="s">
        <v>1520</v>
      </c>
      <c r="L1879" t="s">
        <v>1521</v>
      </c>
      <c r="M1879" t="s">
        <v>1492</v>
      </c>
      <c r="N1879" t="s">
        <v>1492</v>
      </c>
      <c r="Q1879" s="5" t="str">
        <f>VLOOKUP(U1879,'CHART OF ACCOUNTS'!$A$2:$B$328,2,FALSE)</f>
        <v>Hospital Revenue-In Patient</v>
      </c>
      <c r="R1879">
        <v>1</v>
      </c>
      <c r="S1879">
        <v>2860.33</v>
      </c>
      <c r="U1879" t="s">
        <v>616</v>
      </c>
      <c r="X1879" t="s">
        <v>1026</v>
      </c>
    </row>
    <row r="1880" spans="1:24" ht="16" x14ac:dyDescent="0.2">
      <c r="A1880" t="s">
        <v>1519</v>
      </c>
      <c r="K1880" t="s">
        <v>1520</v>
      </c>
      <c r="L1880" t="s">
        <v>1521</v>
      </c>
      <c r="M1880" t="s">
        <v>1492</v>
      </c>
      <c r="N1880" t="s">
        <v>1492</v>
      </c>
      <c r="Q1880" s="5" t="str">
        <f>VLOOKUP(U1880,'CHART OF ACCOUNTS'!$A$2:$B$328,2,FALSE)</f>
        <v>Hospital Revenue-In Patient</v>
      </c>
      <c r="R1880">
        <v>1</v>
      </c>
      <c r="S1880">
        <v>2103.35</v>
      </c>
      <c r="U1880" t="s">
        <v>616</v>
      </c>
      <c r="X1880" t="s">
        <v>1027</v>
      </c>
    </row>
    <row r="1881" spans="1:24" ht="16" x14ac:dyDescent="0.2">
      <c r="A1881" t="s">
        <v>1519</v>
      </c>
      <c r="K1881" t="s">
        <v>1520</v>
      </c>
      <c r="L1881" t="s">
        <v>1521</v>
      </c>
      <c r="M1881" t="s">
        <v>1492</v>
      </c>
      <c r="N1881" t="s">
        <v>1492</v>
      </c>
      <c r="Q1881" s="5" t="str">
        <f>VLOOKUP(U1881,'CHART OF ACCOUNTS'!$A$2:$B$328,2,FALSE)</f>
        <v>Hospital Revenue-In Patient</v>
      </c>
      <c r="R1881">
        <v>1</v>
      </c>
      <c r="S1881">
        <v>1179.78</v>
      </c>
      <c r="U1881" t="s">
        <v>616</v>
      </c>
      <c r="X1881" t="s">
        <v>1028</v>
      </c>
    </row>
    <row r="1882" spans="1:24" ht="16" x14ac:dyDescent="0.2">
      <c r="A1882" t="s">
        <v>1519</v>
      </c>
      <c r="K1882" t="s">
        <v>1520</v>
      </c>
      <c r="L1882" t="s">
        <v>1521</v>
      </c>
      <c r="M1882" t="s">
        <v>1492</v>
      </c>
      <c r="N1882" t="s">
        <v>1492</v>
      </c>
      <c r="Q1882" s="5" t="str">
        <f>VLOOKUP(U1882,'CHART OF ACCOUNTS'!$A$2:$B$328,2,FALSE)</f>
        <v>Hospital Revenue-In Patient</v>
      </c>
      <c r="R1882">
        <v>1</v>
      </c>
      <c r="S1882">
        <v>10650</v>
      </c>
      <c r="U1882" t="s">
        <v>616</v>
      </c>
      <c r="X1882" t="s">
        <v>1233</v>
      </c>
    </row>
    <row r="1883" spans="1:24" ht="16" x14ac:dyDescent="0.2">
      <c r="A1883" t="s">
        <v>1519</v>
      </c>
      <c r="K1883" t="s">
        <v>1520</v>
      </c>
      <c r="L1883" t="s">
        <v>1521</v>
      </c>
      <c r="M1883" t="s">
        <v>1492</v>
      </c>
      <c r="N1883" t="s">
        <v>1492</v>
      </c>
      <c r="Q1883" s="5" t="str">
        <f>VLOOKUP(U1883,'CHART OF ACCOUNTS'!$A$2:$B$328,2,FALSE)</f>
        <v>Hospital Revenue-In Patient</v>
      </c>
      <c r="R1883">
        <v>1</v>
      </c>
      <c r="S1883">
        <v>8568</v>
      </c>
      <c r="U1883" t="s">
        <v>616</v>
      </c>
      <c r="X1883" t="s">
        <v>1029</v>
      </c>
    </row>
    <row r="1884" spans="1:24" ht="16" x14ac:dyDescent="0.2">
      <c r="A1884" t="s">
        <v>1519</v>
      </c>
      <c r="K1884" t="s">
        <v>1520</v>
      </c>
      <c r="L1884" t="s">
        <v>1521</v>
      </c>
      <c r="M1884" t="s">
        <v>1492</v>
      </c>
      <c r="N1884" t="s">
        <v>1492</v>
      </c>
      <c r="Q1884" s="5" t="str">
        <f>VLOOKUP(U1884,'CHART OF ACCOUNTS'!$A$2:$B$328,2,FALSE)</f>
        <v>Hospital Revenue-In Patient</v>
      </c>
      <c r="R1884">
        <v>1</v>
      </c>
      <c r="S1884">
        <v>345</v>
      </c>
      <c r="U1884" t="s">
        <v>616</v>
      </c>
      <c r="X1884" t="s">
        <v>1036</v>
      </c>
    </row>
    <row r="1885" spans="1:24" ht="16" x14ac:dyDescent="0.2">
      <c r="A1885" t="s">
        <v>1519</v>
      </c>
      <c r="K1885" t="s">
        <v>1520</v>
      </c>
      <c r="L1885" t="s">
        <v>1521</v>
      </c>
      <c r="M1885" t="s">
        <v>1492</v>
      </c>
      <c r="N1885" t="s">
        <v>1492</v>
      </c>
      <c r="Q1885" s="5" t="str">
        <f>VLOOKUP(U1885,'CHART OF ACCOUNTS'!$A$2:$B$328,2,FALSE)</f>
        <v>Hospital Revenue-In Patient</v>
      </c>
      <c r="R1885">
        <v>1</v>
      </c>
      <c r="S1885">
        <v>8556.32</v>
      </c>
      <c r="U1885" t="s">
        <v>616</v>
      </c>
      <c r="X1885" t="s">
        <v>1080</v>
      </c>
    </row>
    <row r="1886" spans="1:24" ht="16" x14ac:dyDescent="0.2">
      <c r="A1886" t="s">
        <v>1519</v>
      </c>
      <c r="K1886" t="s">
        <v>1520</v>
      </c>
      <c r="L1886" t="s">
        <v>1521</v>
      </c>
      <c r="M1886" t="s">
        <v>1492</v>
      </c>
      <c r="N1886" t="s">
        <v>1492</v>
      </c>
      <c r="Q1886" s="5" t="str">
        <f>VLOOKUP(U1886,'CHART OF ACCOUNTS'!$A$2:$B$328,2,FALSE)</f>
        <v>Hospital Revenue-In Patient</v>
      </c>
      <c r="R1886">
        <v>1</v>
      </c>
      <c r="S1886">
        <v>9762.75</v>
      </c>
      <c r="U1886" t="s">
        <v>616</v>
      </c>
      <c r="X1886" t="s">
        <v>1030</v>
      </c>
    </row>
    <row r="1887" spans="1:24" ht="16" x14ac:dyDescent="0.2">
      <c r="A1887" t="s">
        <v>1519</v>
      </c>
      <c r="K1887" t="s">
        <v>1520</v>
      </c>
      <c r="L1887" t="s">
        <v>1521</v>
      </c>
      <c r="M1887" t="s">
        <v>1492</v>
      </c>
      <c r="N1887" t="s">
        <v>1492</v>
      </c>
      <c r="Q1887" s="5" t="str">
        <f>VLOOKUP(U1887,'CHART OF ACCOUNTS'!$A$2:$B$328,2,FALSE)</f>
        <v>Hospital Revenue-In Patient</v>
      </c>
      <c r="R1887">
        <v>1</v>
      </c>
      <c r="S1887">
        <v>1803.2</v>
      </c>
      <c r="U1887" t="s">
        <v>616</v>
      </c>
      <c r="X1887" t="s">
        <v>1031</v>
      </c>
    </row>
    <row r="1888" spans="1:24" ht="16" x14ac:dyDescent="0.2">
      <c r="A1888" t="s">
        <v>1522</v>
      </c>
      <c r="K1888" t="s">
        <v>1523</v>
      </c>
      <c r="L1888" t="s">
        <v>1524</v>
      </c>
      <c r="M1888" t="s">
        <v>1492</v>
      </c>
      <c r="N1888" t="s">
        <v>1492</v>
      </c>
      <c r="Q1888" s="5" t="str">
        <f>VLOOKUP(U1888,'CHART OF ACCOUNTS'!$A$2:$B$328,2,FALSE)</f>
        <v>Hospital Revenue-In Patient</v>
      </c>
      <c r="R1888">
        <v>1</v>
      </c>
      <c r="S1888">
        <v>6400</v>
      </c>
      <c r="U1888" t="s">
        <v>616</v>
      </c>
      <c r="X1888" t="s">
        <v>1023</v>
      </c>
    </row>
    <row r="1889" spans="1:24" ht="16" x14ac:dyDescent="0.2">
      <c r="A1889" t="s">
        <v>1522</v>
      </c>
      <c r="K1889" t="s">
        <v>1523</v>
      </c>
      <c r="L1889" t="s">
        <v>1524</v>
      </c>
      <c r="M1889" t="s">
        <v>1492</v>
      </c>
      <c r="N1889" t="s">
        <v>1492</v>
      </c>
      <c r="Q1889" s="5" t="str">
        <f>VLOOKUP(U1889,'CHART OF ACCOUNTS'!$A$2:$B$328,2,FALSE)</f>
        <v>Hospital Revenue-In Patient</v>
      </c>
      <c r="R1889">
        <v>1</v>
      </c>
      <c r="S1889">
        <v>500</v>
      </c>
      <c r="U1889" t="s">
        <v>616</v>
      </c>
      <c r="X1889" t="s">
        <v>1024</v>
      </c>
    </row>
    <row r="1890" spans="1:24" ht="16" x14ac:dyDescent="0.2">
      <c r="A1890" t="s">
        <v>1522</v>
      </c>
      <c r="K1890" t="s">
        <v>1523</v>
      </c>
      <c r="L1890" t="s">
        <v>1524</v>
      </c>
      <c r="M1890" t="s">
        <v>1492</v>
      </c>
      <c r="N1890" t="s">
        <v>1492</v>
      </c>
      <c r="Q1890" s="5" t="str">
        <f>VLOOKUP(U1890,'CHART OF ACCOUNTS'!$A$2:$B$328,2,FALSE)</f>
        <v>Accounts Payable -Doctor's Fee Liability</v>
      </c>
      <c r="R1890">
        <v>1</v>
      </c>
      <c r="S1890">
        <v>13333.33</v>
      </c>
      <c r="U1890" t="s">
        <v>437</v>
      </c>
      <c r="X1890" t="s">
        <v>1025</v>
      </c>
    </row>
    <row r="1891" spans="1:24" ht="16" x14ac:dyDescent="0.2">
      <c r="A1891" t="s">
        <v>1522</v>
      </c>
      <c r="K1891" t="s">
        <v>1523</v>
      </c>
      <c r="L1891" t="s">
        <v>1524</v>
      </c>
      <c r="M1891" t="s">
        <v>1492</v>
      </c>
      <c r="N1891" t="s">
        <v>1492</v>
      </c>
      <c r="Q1891" s="5" t="str">
        <f>VLOOKUP(U1891,'CHART OF ACCOUNTS'!$A$2:$B$328,2,FALSE)</f>
        <v>Accounts Payable -Doctor's Fee Liability</v>
      </c>
      <c r="R1891">
        <v>1</v>
      </c>
      <c r="S1891">
        <v>20000</v>
      </c>
      <c r="U1891" t="s">
        <v>437</v>
      </c>
      <c r="X1891" t="s">
        <v>1025</v>
      </c>
    </row>
    <row r="1892" spans="1:24" ht="16" x14ac:dyDescent="0.2">
      <c r="A1892" t="s">
        <v>1522</v>
      </c>
      <c r="K1892" t="s">
        <v>1523</v>
      </c>
      <c r="L1892" t="s">
        <v>1524</v>
      </c>
      <c r="M1892" t="s">
        <v>1492</v>
      </c>
      <c r="N1892" t="s">
        <v>1492</v>
      </c>
      <c r="Q1892" s="5" t="str">
        <f>VLOOKUP(U1892,'CHART OF ACCOUNTS'!$A$2:$B$328,2,FALSE)</f>
        <v>Accounts Receivable-PHIC-HOSPITAL FEES</v>
      </c>
      <c r="R1892">
        <v>1</v>
      </c>
      <c r="S1892">
        <v>-4900</v>
      </c>
      <c r="U1892" t="s">
        <v>65</v>
      </c>
      <c r="X1892" t="s">
        <v>1025</v>
      </c>
    </row>
    <row r="1893" spans="1:24" ht="16" x14ac:dyDescent="0.2">
      <c r="A1893" t="s">
        <v>1522</v>
      </c>
      <c r="K1893" t="s">
        <v>1523</v>
      </c>
      <c r="L1893" t="s">
        <v>1524</v>
      </c>
      <c r="M1893" t="s">
        <v>1492</v>
      </c>
      <c r="N1893" t="s">
        <v>1492</v>
      </c>
      <c r="Q1893" s="5" t="str">
        <f>VLOOKUP(U1893,'CHART OF ACCOUNTS'!$A$2:$B$328,2,FALSE)</f>
        <v>Hospital Revenue-In Patient</v>
      </c>
      <c r="R1893">
        <v>1</v>
      </c>
      <c r="S1893">
        <v>3200</v>
      </c>
      <c r="U1893" t="s">
        <v>616</v>
      </c>
      <c r="X1893" t="s">
        <v>1025</v>
      </c>
    </row>
    <row r="1894" spans="1:24" ht="16" x14ac:dyDescent="0.2">
      <c r="A1894" t="s">
        <v>1522</v>
      </c>
      <c r="K1894" t="s">
        <v>1523</v>
      </c>
      <c r="L1894" t="s">
        <v>1524</v>
      </c>
      <c r="M1894" t="s">
        <v>1492</v>
      </c>
      <c r="N1894" t="s">
        <v>1492</v>
      </c>
      <c r="Q1894" s="5" t="str">
        <f>VLOOKUP(U1894,'CHART OF ACCOUNTS'!$A$2:$B$328,2,FALSE)</f>
        <v>Hospital Revenue-In Patient</v>
      </c>
      <c r="R1894">
        <v>1</v>
      </c>
      <c r="S1894">
        <v>2588.06</v>
      </c>
      <c r="U1894" t="s">
        <v>616</v>
      </c>
      <c r="X1894" t="s">
        <v>1026</v>
      </c>
    </row>
    <row r="1895" spans="1:24" ht="16" x14ac:dyDescent="0.2">
      <c r="A1895" t="s">
        <v>1522</v>
      </c>
      <c r="K1895" t="s">
        <v>1523</v>
      </c>
      <c r="L1895" t="s">
        <v>1524</v>
      </c>
      <c r="M1895" t="s">
        <v>1492</v>
      </c>
      <c r="N1895" t="s">
        <v>1492</v>
      </c>
      <c r="Q1895" s="5" t="str">
        <f>VLOOKUP(U1895,'CHART OF ACCOUNTS'!$A$2:$B$328,2,FALSE)</f>
        <v>Hospital Revenue-In Patient</v>
      </c>
      <c r="R1895">
        <v>1</v>
      </c>
      <c r="S1895">
        <v>2449.5</v>
      </c>
      <c r="U1895" t="s">
        <v>616</v>
      </c>
      <c r="X1895" t="s">
        <v>1027</v>
      </c>
    </row>
    <row r="1896" spans="1:24" ht="16" x14ac:dyDescent="0.2">
      <c r="A1896" t="s">
        <v>1522</v>
      </c>
      <c r="K1896" t="s">
        <v>1523</v>
      </c>
      <c r="L1896" t="s">
        <v>1524</v>
      </c>
      <c r="M1896" t="s">
        <v>1492</v>
      </c>
      <c r="N1896" t="s">
        <v>1492</v>
      </c>
      <c r="Q1896" s="5" t="str">
        <f>VLOOKUP(U1896,'CHART OF ACCOUNTS'!$A$2:$B$328,2,FALSE)</f>
        <v>Hospital Revenue-In Patient</v>
      </c>
      <c r="R1896">
        <v>1</v>
      </c>
      <c r="S1896">
        <v>2012.48</v>
      </c>
      <c r="U1896" t="s">
        <v>616</v>
      </c>
      <c r="X1896" t="s">
        <v>1028</v>
      </c>
    </row>
    <row r="1897" spans="1:24" ht="16" x14ac:dyDescent="0.2">
      <c r="A1897" t="s">
        <v>1522</v>
      </c>
      <c r="K1897" t="s">
        <v>1523</v>
      </c>
      <c r="L1897" t="s">
        <v>1524</v>
      </c>
      <c r="M1897" t="s">
        <v>1492</v>
      </c>
      <c r="N1897" t="s">
        <v>1492</v>
      </c>
      <c r="Q1897" s="5" t="str">
        <f>VLOOKUP(U1897,'CHART OF ACCOUNTS'!$A$2:$B$328,2,FALSE)</f>
        <v>Hospital Revenue-In Patient</v>
      </c>
      <c r="R1897">
        <v>1</v>
      </c>
      <c r="S1897">
        <v>345</v>
      </c>
      <c r="U1897" t="s">
        <v>616</v>
      </c>
      <c r="X1897" t="s">
        <v>1036</v>
      </c>
    </row>
    <row r="1898" spans="1:24" ht="16" x14ac:dyDescent="0.2">
      <c r="A1898" t="s">
        <v>1522</v>
      </c>
      <c r="K1898" t="s">
        <v>1523</v>
      </c>
      <c r="L1898" t="s">
        <v>1524</v>
      </c>
      <c r="M1898" t="s">
        <v>1492</v>
      </c>
      <c r="N1898" t="s">
        <v>1492</v>
      </c>
      <c r="Q1898" s="5" t="str">
        <f>VLOOKUP(U1898,'CHART OF ACCOUNTS'!$A$2:$B$328,2,FALSE)</f>
        <v>Hospital Revenue-In Patient</v>
      </c>
      <c r="R1898">
        <v>1</v>
      </c>
      <c r="S1898">
        <v>8443.27</v>
      </c>
      <c r="U1898" t="s">
        <v>616</v>
      </c>
      <c r="X1898" t="s">
        <v>1080</v>
      </c>
    </row>
    <row r="1899" spans="1:24" ht="16" x14ac:dyDescent="0.2">
      <c r="A1899" t="s">
        <v>1522</v>
      </c>
      <c r="K1899" t="s">
        <v>1523</v>
      </c>
      <c r="L1899" t="s">
        <v>1524</v>
      </c>
      <c r="M1899" t="s">
        <v>1492</v>
      </c>
      <c r="N1899" t="s">
        <v>1492</v>
      </c>
      <c r="Q1899" s="5" t="str">
        <f>VLOOKUP(U1899,'CHART OF ACCOUNTS'!$A$2:$B$328,2,FALSE)</f>
        <v>Hospital Revenue-In Patient</v>
      </c>
      <c r="R1899">
        <v>1</v>
      </c>
      <c r="S1899">
        <v>17841.82</v>
      </c>
      <c r="U1899" t="s">
        <v>616</v>
      </c>
      <c r="X1899" t="s">
        <v>1030</v>
      </c>
    </row>
    <row r="1900" spans="1:24" ht="16" x14ac:dyDescent="0.2">
      <c r="A1900" t="s">
        <v>1522</v>
      </c>
      <c r="K1900" t="s">
        <v>1523</v>
      </c>
      <c r="L1900" t="s">
        <v>1524</v>
      </c>
      <c r="M1900" t="s">
        <v>1492</v>
      </c>
      <c r="N1900" t="s">
        <v>1492</v>
      </c>
      <c r="Q1900" s="5" t="str">
        <f>VLOOKUP(U1900,'CHART OF ACCOUNTS'!$A$2:$B$328,2,FALSE)</f>
        <v>Hospital Revenue-In Patient</v>
      </c>
      <c r="R1900">
        <v>1</v>
      </c>
      <c r="S1900">
        <v>838.35</v>
      </c>
      <c r="U1900" t="s">
        <v>616</v>
      </c>
      <c r="X1900" t="s">
        <v>1145</v>
      </c>
    </row>
    <row r="1901" spans="1:24" ht="16" x14ac:dyDescent="0.2">
      <c r="A1901" t="s">
        <v>1525</v>
      </c>
      <c r="K1901" t="s">
        <v>1526</v>
      </c>
      <c r="L1901" t="s">
        <v>1527</v>
      </c>
      <c r="M1901" t="s">
        <v>1528</v>
      </c>
      <c r="N1901" t="s">
        <v>1528</v>
      </c>
      <c r="Q1901" s="5" t="str">
        <f>VLOOKUP(U1901,'CHART OF ACCOUNTS'!$A$2:$B$328,2,FALSE)</f>
        <v>Accounts Payable -Doctor's Fee Liability</v>
      </c>
      <c r="R1901">
        <v>1</v>
      </c>
      <c r="S1901">
        <v>17647.060000000001</v>
      </c>
      <c r="U1901" t="s">
        <v>437</v>
      </c>
      <c r="X1901" t="s">
        <v>1023</v>
      </c>
    </row>
    <row r="1902" spans="1:24" ht="16" x14ac:dyDescent="0.2">
      <c r="A1902" t="s">
        <v>1525</v>
      </c>
      <c r="K1902" t="s">
        <v>1526</v>
      </c>
      <c r="L1902" t="s">
        <v>1527</v>
      </c>
      <c r="M1902" t="s">
        <v>1528</v>
      </c>
      <c r="N1902" t="s">
        <v>1528</v>
      </c>
      <c r="Q1902" s="5" t="str">
        <f>VLOOKUP(U1902,'CHART OF ACCOUNTS'!$A$2:$B$328,2,FALSE)</f>
        <v>Accounts Payable -Doctor's Fee Liability</v>
      </c>
      <c r="R1902">
        <v>1</v>
      </c>
      <c r="S1902">
        <v>44444.44</v>
      </c>
      <c r="U1902" t="s">
        <v>437</v>
      </c>
      <c r="X1902" t="s">
        <v>1023</v>
      </c>
    </row>
    <row r="1903" spans="1:24" ht="16" x14ac:dyDescent="0.2">
      <c r="A1903" t="s">
        <v>1525</v>
      </c>
      <c r="K1903" t="s">
        <v>1526</v>
      </c>
      <c r="L1903" t="s">
        <v>1527</v>
      </c>
      <c r="M1903" t="s">
        <v>1528</v>
      </c>
      <c r="N1903" t="s">
        <v>1528</v>
      </c>
      <c r="Q1903" s="5" t="str">
        <f>VLOOKUP(U1903,'CHART OF ACCOUNTS'!$A$2:$B$328,2,FALSE)</f>
        <v>Hospital Revenue-In Patient</v>
      </c>
      <c r="R1903">
        <v>1</v>
      </c>
      <c r="S1903">
        <v>22300</v>
      </c>
      <c r="U1903" t="s">
        <v>616</v>
      </c>
      <c r="X1903" t="s">
        <v>1023</v>
      </c>
    </row>
    <row r="1904" spans="1:24" ht="16" x14ac:dyDescent="0.2">
      <c r="A1904" t="s">
        <v>1525</v>
      </c>
      <c r="K1904" t="s">
        <v>1526</v>
      </c>
      <c r="L1904" t="s">
        <v>1527</v>
      </c>
      <c r="M1904" t="s">
        <v>1528</v>
      </c>
      <c r="N1904" t="s">
        <v>1528</v>
      </c>
      <c r="Q1904" s="5" t="str">
        <f>VLOOKUP(U1904,'CHART OF ACCOUNTS'!$A$2:$B$328,2,FALSE)</f>
        <v>Hospital Revenue-In Patient</v>
      </c>
      <c r="R1904">
        <v>1</v>
      </c>
      <c r="S1904">
        <v>500</v>
      </c>
      <c r="U1904" t="s">
        <v>616</v>
      </c>
      <c r="X1904" t="s">
        <v>1024</v>
      </c>
    </row>
    <row r="1905" spans="1:24" ht="16" x14ac:dyDescent="0.2">
      <c r="A1905" t="s">
        <v>1525</v>
      </c>
      <c r="K1905" t="s">
        <v>1526</v>
      </c>
      <c r="L1905" t="s">
        <v>1527</v>
      </c>
      <c r="M1905" t="s">
        <v>1528</v>
      </c>
      <c r="N1905" t="s">
        <v>1528</v>
      </c>
      <c r="Q1905" s="5" t="str">
        <f>VLOOKUP(U1905,'CHART OF ACCOUNTS'!$A$2:$B$328,2,FALSE)</f>
        <v>Accounts Payable -Doctor's Fee Liability</v>
      </c>
      <c r="R1905">
        <v>1</v>
      </c>
      <c r="S1905">
        <v>22222.22</v>
      </c>
      <c r="U1905" t="s">
        <v>437</v>
      </c>
      <c r="X1905" t="s">
        <v>1025</v>
      </c>
    </row>
    <row r="1906" spans="1:24" ht="16" x14ac:dyDescent="0.2">
      <c r="A1906" t="s">
        <v>1525</v>
      </c>
      <c r="K1906" t="s">
        <v>1526</v>
      </c>
      <c r="L1906" t="s">
        <v>1527</v>
      </c>
      <c r="M1906" t="s">
        <v>1528</v>
      </c>
      <c r="N1906" t="s">
        <v>1528</v>
      </c>
      <c r="Q1906" s="5" t="str">
        <f>VLOOKUP(U1906,'CHART OF ACCOUNTS'!$A$2:$B$328,2,FALSE)</f>
        <v>Accounts Payable -Doctor's Fee Liability</v>
      </c>
      <c r="R1906">
        <v>1</v>
      </c>
      <c r="S1906">
        <v>22222.22</v>
      </c>
      <c r="U1906" t="s">
        <v>437</v>
      </c>
      <c r="X1906" t="s">
        <v>1025</v>
      </c>
    </row>
    <row r="1907" spans="1:24" ht="16" x14ac:dyDescent="0.2">
      <c r="A1907" t="s">
        <v>1525</v>
      </c>
      <c r="K1907" t="s">
        <v>1526</v>
      </c>
      <c r="L1907" t="s">
        <v>1527</v>
      </c>
      <c r="M1907" t="s">
        <v>1528</v>
      </c>
      <c r="N1907" t="s">
        <v>1528</v>
      </c>
      <c r="Q1907" s="5" t="str">
        <f>VLOOKUP(U1907,'CHART OF ACCOUNTS'!$A$2:$B$328,2,FALSE)</f>
        <v>Accounts Payable -Doctor's Fee Liability</v>
      </c>
      <c r="R1907">
        <v>1</v>
      </c>
      <c r="S1907">
        <v>28111.1</v>
      </c>
      <c r="U1907" t="s">
        <v>437</v>
      </c>
      <c r="X1907" t="s">
        <v>1025</v>
      </c>
    </row>
    <row r="1908" spans="1:24" ht="16" x14ac:dyDescent="0.2">
      <c r="A1908" t="s">
        <v>1525</v>
      </c>
      <c r="K1908" t="s">
        <v>1526</v>
      </c>
      <c r="L1908" t="s">
        <v>1527</v>
      </c>
      <c r="M1908" t="s">
        <v>1528</v>
      </c>
      <c r="N1908" t="s">
        <v>1528</v>
      </c>
      <c r="Q1908" s="5" t="str">
        <f>VLOOKUP(U1908,'CHART OF ACCOUNTS'!$A$2:$B$328,2,FALSE)</f>
        <v>Hospital Discounts and Allowances-PWD/SC</v>
      </c>
      <c r="R1908">
        <v>1</v>
      </c>
      <c r="S1908">
        <v>-39561.300000000003</v>
      </c>
      <c r="U1908" t="s">
        <v>681</v>
      </c>
      <c r="X1908" t="s">
        <v>1025</v>
      </c>
    </row>
    <row r="1909" spans="1:24" ht="16" x14ac:dyDescent="0.2">
      <c r="A1909" t="s">
        <v>1525</v>
      </c>
      <c r="K1909" t="s">
        <v>1526</v>
      </c>
      <c r="L1909" t="s">
        <v>1527</v>
      </c>
      <c r="M1909" t="s">
        <v>1528</v>
      </c>
      <c r="N1909" t="s">
        <v>1528</v>
      </c>
      <c r="Q1909" s="5" t="str">
        <f>VLOOKUP(U1909,'CHART OF ACCOUNTS'!$A$2:$B$328,2,FALSE)</f>
        <v>Accounts Receivable-PHIC-HOSPITAL FEES</v>
      </c>
      <c r="R1909">
        <v>1</v>
      </c>
      <c r="S1909">
        <v>-21300</v>
      </c>
      <c r="U1909" t="s">
        <v>65</v>
      </c>
      <c r="X1909" t="s">
        <v>1025</v>
      </c>
    </row>
    <row r="1910" spans="1:24" ht="16" x14ac:dyDescent="0.2">
      <c r="A1910" t="s">
        <v>1525</v>
      </c>
      <c r="K1910" t="s">
        <v>1526</v>
      </c>
      <c r="L1910" t="s">
        <v>1527</v>
      </c>
      <c r="M1910" t="s">
        <v>1528</v>
      </c>
      <c r="N1910" t="s">
        <v>1528</v>
      </c>
      <c r="Q1910" s="5" t="str">
        <f>VLOOKUP(U1910,'CHART OF ACCOUNTS'!$A$2:$B$328,2,FALSE)</f>
        <v>Hospital Revenue-In Patient</v>
      </c>
      <c r="R1910">
        <v>1</v>
      </c>
      <c r="S1910">
        <v>11047.5</v>
      </c>
      <c r="U1910" t="s">
        <v>616</v>
      </c>
      <c r="X1910" t="s">
        <v>1025</v>
      </c>
    </row>
    <row r="1911" spans="1:24" ht="16" x14ac:dyDescent="0.2">
      <c r="A1911" t="s">
        <v>1525</v>
      </c>
      <c r="K1911" t="s">
        <v>1526</v>
      </c>
      <c r="L1911" t="s">
        <v>1527</v>
      </c>
      <c r="M1911" t="s">
        <v>1528</v>
      </c>
      <c r="N1911" t="s">
        <v>1528</v>
      </c>
      <c r="Q1911" s="5" t="str">
        <f>VLOOKUP(U1911,'CHART OF ACCOUNTS'!$A$2:$B$328,2,FALSE)</f>
        <v>Hospital Revenue-In Patient</v>
      </c>
      <c r="R1911">
        <v>1</v>
      </c>
      <c r="S1911">
        <v>4529.8500000000004</v>
      </c>
      <c r="U1911" t="s">
        <v>616</v>
      </c>
      <c r="X1911" t="s">
        <v>1040</v>
      </c>
    </row>
    <row r="1912" spans="1:24" ht="16" x14ac:dyDescent="0.2">
      <c r="A1912" t="s">
        <v>1525</v>
      </c>
      <c r="K1912" t="s">
        <v>1526</v>
      </c>
      <c r="L1912" t="s">
        <v>1527</v>
      </c>
      <c r="M1912" t="s">
        <v>1528</v>
      </c>
      <c r="N1912" t="s">
        <v>1528</v>
      </c>
      <c r="Q1912" s="5" t="str">
        <f>VLOOKUP(U1912,'CHART OF ACCOUNTS'!$A$2:$B$328,2,FALSE)</f>
        <v>Hospital Revenue-In Patient</v>
      </c>
      <c r="R1912">
        <v>1</v>
      </c>
      <c r="S1912">
        <v>18384.919999999998</v>
      </c>
      <c r="U1912" t="s">
        <v>616</v>
      </c>
      <c r="X1912" t="s">
        <v>1026</v>
      </c>
    </row>
    <row r="1913" spans="1:24" ht="16" x14ac:dyDescent="0.2">
      <c r="A1913" t="s">
        <v>1525</v>
      </c>
      <c r="K1913" t="s">
        <v>1526</v>
      </c>
      <c r="L1913" t="s">
        <v>1527</v>
      </c>
      <c r="M1913" t="s">
        <v>1528</v>
      </c>
      <c r="N1913" t="s">
        <v>1528</v>
      </c>
      <c r="Q1913" s="5" t="str">
        <f>VLOOKUP(U1913,'CHART OF ACCOUNTS'!$A$2:$B$328,2,FALSE)</f>
        <v>Hospital Revenue-In Patient</v>
      </c>
      <c r="R1913">
        <v>1</v>
      </c>
      <c r="S1913">
        <v>24973.4</v>
      </c>
      <c r="U1913" t="s">
        <v>616</v>
      </c>
      <c r="X1913" t="s">
        <v>1027</v>
      </c>
    </row>
    <row r="1914" spans="1:24" ht="16" x14ac:dyDescent="0.2">
      <c r="A1914" t="s">
        <v>1525</v>
      </c>
      <c r="K1914" t="s">
        <v>1526</v>
      </c>
      <c r="L1914" t="s">
        <v>1527</v>
      </c>
      <c r="M1914" t="s">
        <v>1528</v>
      </c>
      <c r="N1914" t="s">
        <v>1528</v>
      </c>
      <c r="Q1914" s="5" t="str">
        <f>VLOOKUP(U1914,'CHART OF ACCOUNTS'!$A$2:$B$328,2,FALSE)</f>
        <v>Hospital Revenue-In Patient</v>
      </c>
      <c r="R1914">
        <v>1</v>
      </c>
      <c r="S1914">
        <v>3088.75</v>
      </c>
      <c r="U1914" t="s">
        <v>616</v>
      </c>
      <c r="X1914" t="s">
        <v>1028</v>
      </c>
    </row>
    <row r="1915" spans="1:24" ht="16" x14ac:dyDescent="0.2">
      <c r="A1915" t="s">
        <v>1525</v>
      </c>
      <c r="K1915" t="s">
        <v>1526</v>
      </c>
      <c r="L1915" t="s">
        <v>1527</v>
      </c>
      <c r="M1915" t="s">
        <v>1528</v>
      </c>
      <c r="N1915" t="s">
        <v>1528</v>
      </c>
      <c r="Q1915" s="5" t="str">
        <f>VLOOKUP(U1915,'CHART OF ACCOUNTS'!$A$2:$B$328,2,FALSE)</f>
        <v>Hospital Revenue-In Patient</v>
      </c>
      <c r="R1915">
        <v>1</v>
      </c>
      <c r="S1915">
        <v>34686.85</v>
      </c>
      <c r="U1915" t="s">
        <v>616</v>
      </c>
      <c r="X1915" t="s">
        <v>1029</v>
      </c>
    </row>
    <row r="1916" spans="1:24" ht="16" x14ac:dyDescent="0.2">
      <c r="A1916" t="s">
        <v>1525</v>
      </c>
      <c r="K1916" t="s">
        <v>1526</v>
      </c>
      <c r="L1916" t="s">
        <v>1527</v>
      </c>
      <c r="M1916" t="s">
        <v>1528</v>
      </c>
      <c r="N1916" t="s">
        <v>1528</v>
      </c>
      <c r="Q1916" s="5" t="str">
        <f>VLOOKUP(U1916,'CHART OF ACCOUNTS'!$A$2:$B$328,2,FALSE)</f>
        <v>Hospital Revenue-In Patient</v>
      </c>
      <c r="R1916">
        <v>1</v>
      </c>
      <c r="S1916">
        <v>42254.73</v>
      </c>
      <c r="U1916" t="s">
        <v>616</v>
      </c>
      <c r="X1916" t="s">
        <v>1080</v>
      </c>
    </row>
    <row r="1917" spans="1:24" ht="16" x14ac:dyDescent="0.2">
      <c r="A1917" t="s">
        <v>1525</v>
      </c>
      <c r="K1917" t="s">
        <v>1526</v>
      </c>
      <c r="L1917" t="s">
        <v>1527</v>
      </c>
      <c r="M1917" t="s">
        <v>1528</v>
      </c>
      <c r="N1917" t="s">
        <v>1528</v>
      </c>
      <c r="Q1917" s="5" t="str">
        <f>VLOOKUP(U1917,'CHART OF ACCOUNTS'!$A$2:$B$328,2,FALSE)</f>
        <v>Hospital Revenue-In Patient</v>
      </c>
      <c r="R1917">
        <v>1</v>
      </c>
      <c r="S1917">
        <v>35125.480000000003</v>
      </c>
      <c r="U1917" t="s">
        <v>616</v>
      </c>
      <c r="X1917" t="s">
        <v>1030</v>
      </c>
    </row>
    <row r="1918" spans="1:24" ht="16" x14ac:dyDescent="0.2">
      <c r="A1918" t="s">
        <v>1525</v>
      </c>
      <c r="K1918" t="s">
        <v>1526</v>
      </c>
      <c r="L1918" t="s">
        <v>1527</v>
      </c>
      <c r="M1918" t="s">
        <v>1528</v>
      </c>
      <c r="N1918" t="s">
        <v>1528</v>
      </c>
      <c r="Q1918" s="5" t="str">
        <f>VLOOKUP(U1918,'CHART OF ACCOUNTS'!$A$2:$B$328,2,FALSE)</f>
        <v>Hospital Revenue-In Patient</v>
      </c>
      <c r="R1918">
        <v>1</v>
      </c>
      <c r="S1918">
        <v>915</v>
      </c>
      <c r="U1918" t="s">
        <v>616</v>
      </c>
      <c r="X1918" t="s">
        <v>1031</v>
      </c>
    </row>
    <row r="1919" spans="1:24" ht="16" x14ac:dyDescent="0.2">
      <c r="A1919" t="s">
        <v>1529</v>
      </c>
      <c r="K1919" t="s">
        <v>1530</v>
      </c>
      <c r="L1919" t="s">
        <v>1531</v>
      </c>
      <c r="M1919" t="s">
        <v>1528</v>
      </c>
      <c r="N1919" t="s">
        <v>1528</v>
      </c>
      <c r="Q1919" s="5" t="str">
        <f>VLOOKUP(U1919,'CHART OF ACCOUNTS'!$A$2:$B$328,2,FALSE)</f>
        <v>Accounts Payable -Doctor's Fee Liability</v>
      </c>
      <c r="R1919">
        <v>1</v>
      </c>
      <c r="S1919">
        <v>3529.41</v>
      </c>
      <c r="U1919" t="s">
        <v>437</v>
      </c>
      <c r="X1919" t="s">
        <v>1023</v>
      </c>
    </row>
    <row r="1920" spans="1:24" ht="16" x14ac:dyDescent="0.2">
      <c r="A1920" t="s">
        <v>1529</v>
      </c>
      <c r="K1920" t="s">
        <v>1530</v>
      </c>
      <c r="L1920" t="s">
        <v>1531</v>
      </c>
      <c r="M1920" t="s">
        <v>1528</v>
      </c>
      <c r="N1920" t="s">
        <v>1528</v>
      </c>
      <c r="Q1920" s="5" t="str">
        <f>VLOOKUP(U1920,'CHART OF ACCOUNTS'!$A$2:$B$328,2,FALSE)</f>
        <v>Hospital Revenue-In Patient</v>
      </c>
      <c r="R1920">
        <v>1</v>
      </c>
      <c r="S1920">
        <v>1600</v>
      </c>
      <c r="U1920" t="s">
        <v>616</v>
      </c>
      <c r="X1920" t="s">
        <v>1023</v>
      </c>
    </row>
    <row r="1921" spans="1:24" ht="16" x14ac:dyDescent="0.2">
      <c r="A1921" t="s">
        <v>1529</v>
      </c>
      <c r="K1921" t="s">
        <v>1530</v>
      </c>
      <c r="L1921" t="s">
        <v>1531</v>
      </c>
      <c r="M1921" t="s">
        <v>1528</v>
      </c>
      <c r="N1921" t="s">
        <v>1528</v>
      </c>
      <c r="Q1921" s="5" t="str">
        <f>VLOOKUP(U1921,'CHART OF ACCOUNTS'!$A$2:$B$328,2,FALSE)</f>
        <v>Hospital Revenue-In Patient</v>
      </c>
      <c r="R1921">
        <v>1</v>
      </c>
      <c r="S1921">
        <v>500</v>
      </c>
      <c r="U1921" t="s">
        <v>616</v>
      </c>
      <c r="X1921" t="s">
        <v>1024</v>
      </c>
    </row>
    <row r="1922" spans="1:24" ht="16" x14ac:dyDescent="0.2">
      <c r="A1922" t="s">
        <v>1529</v>
      </c>
      <c r="K1922" t="s">
        <v>1530</v>
      </c>
      <c r="L1922" t="s">
        <v>1531</v>
      </c>
      <c r="M1922" t="s">
        <v>1528</v>
      </c>
      <c r="N1922" t="s">
        <v>1528</v>
      </c>
      <c r="Q1922" s="5" t="str">
        <f>VLOOKUP(U1922,'CHART OF ACCOUNTS'!$A$2:$B$328,2,FALSE)</f>
        <v>Hospital Discounts and Allowances-PWD/SC</v>
      </c>
      <c r="R1922">
        <v>1</v>
      </c>
      <c r="S1922">
        <v>-2684.43</v>
      </c>
      <c r="U1922" t="s">
        <v>681</v>
      </c>
      <c r="X1922" t="s">
        <v>1025</v>
      </c>
    </row>
    <row r="1923" spans="1:24" ht="16" x14ac:dyDescent="0.2">
      <c r="A1923" t="s">
        <v>1529</v>
      </c>
      <c r="K1923" t="s">
        <v>1530</v>
      </c>
      <c r="L1923" t="s">
        <v>1531</v>
      </c>
      <c r="M1923" t="s">
        <v>1528</v>
      </c>
      <c r="N1923" t="s">
        <v>1528</v>
      </c>
      <c r="Q1923" s="5" t="str">
        <f>VLOOKUP(U1923,'CHART OF ACCOUNTS'!$A$2:$B$328,2,FALSE)</f>
        <v>Accounts Receivable-PHIC-HOSPITAL FEES</v>
      </c>
      <c r="R1923">
        <v>1</v>
      </c>
      <c r="S1923">
        <v>-4270</v>
      </c>
      <c r="U1923" t="s">
        <v>65</v>
      </c>
      <c r="X1923" t="s">
        <v>1025</v>
      </c>
    </row>
    <row r="1924" spans="1:24" ht="16" x14ac:dyDescent="0.2">
      <c r="A1924" t="s">
        <v>1529</v>
      </c>
      <c r="K1924" t="s">
        <v>1530</v>
      </c>
      <c r="L1924" t="s">
        <v>1531</v>
      </c>
      <c r="M1924" t="s">
        <v>1528</v>
      </c>
      <c r="N1924" t="s">
        <v>1528</v>
      </c>
      <c r="Q1924" s="5" t="str">
        <f>VLOOKUP(U1924,'CHART OF ACCOUNTS'!$A$2:$B$328,2,FALSE)</f>
        <v>Hospital Revenue-In Patient</v>
      </c>
      <c r="R1924">
        <v>1</v>
      </c>
      <c r="S1924">
        <v>1600</v>
      </c>
      <c r="U1924" t="s">
        <v>616</v>
      </c>
      <c r="X1924" t="s">
        <v>1025</v>
      </c>
    </row>
    <row r="1925" spans="1:24" ht="16" x14ac:dyDescent="0.2">
      <c r="A1925" t="s">
        <v>1529</v>
      </c>
      <c r="K1925" t="s">
        <v>1530</v>
      </c>
      <c r="L1925" t="s">
        <v>1531</v>
      </c>
      <c r="M1925" t="s">
        <v>1528</v>
      </c>
      <c r="N1925" t="s">
        <v>1528</v>
      </c>
      <c r="Q1925" s="5" t="str">
        <f>VLOOKUP(U1925,'CHART OF ACCOUNTS'!$A$2:$B$328,2,FALSE)</f>
        <v>Hospital Revenue-In Patient</v>
      </c>
      <c r="R1925">
        <v>1</v>
      </c>
      <c r="S1925">
        <v>431.25</v>
      </c>
      <c r="U1925" t="s">
        <v>616</v>
      </c>
      <c r="X1925" t="s">
        <v>1040</v>
      </c>
    </row>
    <row r="1926" spans="1:24" ht="16" x14ac:dyDescent="0.2">
      <c r="A1926" t="s">
        <v>1529</v>
      </c>
      <c r="K1926" t="s">
        <v>1530</v>
      </c>
      <c r="L1926" t="s">
        <v>1531</v>
      </c>
      <c r="M1926" t="s">
        <v>1528</v>
      </c>
      <c r="N1926" t="s">
        <v>1528</v>
      </c>
      <c r="Q1926" s="5" t="str">
        <f>VLOOKUP(U1926,'CHART OF ACCOUNTS'!$A$2:$B$328,2,FALSE)</f>
        <v>Hospital Revenue-In Patient</v>
      </c>
      <c r="R1926">
        <v>1</v>
      </c>
      <c r="S1926">
        <v>191.6</v>
      </c>
      <c r="U1926" t="s">
        <v>616</v>
      </c>
      <c r="X1926" t="s">
        <v>1026</v>
      </c>
    </row>
    <row r="1927" spans="1:24" ht="16" x14ac:dyDescent="0.2">
      <c r="A1927" t="s">
        <v>1529</v>
      </c>
      <c r="K1927" t="s">
        <v>1530</v>
      </c>
      <c r="L1927" t="s">
        <v>1531</v>
      </c>
      <c r="M1927" t="s">
        <v>1528</v>
      </c>
      <c r="N1927" t="s">
        <v>1528</v>
      </c>
      <c r="Q1927" s="5" t="str">
        <f>VLOOKUP(U1927,'CHART OF ACCOUNTS'!$A$2:$B$328,2,FALSE)</f>
        <v>Hospital Revenue-In Patient</v>
      </c>
      <c r="R1927">
        <v>1</v>
      </c>
      <c r="S1927">
        <v>5246.3</v>
      </c>
      <c r="U1927" t="s">
        <v>616</v>
      </c>
      <c r="X1927" t="s">
        <v>1027</v>
      </c>
    </row>
    <row r="1928" spans="1:24" ht="16" x14ac:dyDescent="0.2">
      <c r="A1928" t="s">
        <v>1529</v>
      </c>
      <c r="K1928" t="s">
        <v>1530</v>
      </c>
      <c r="L1928" t="s">
        <v>1531</v>
      </c>
      <c r="M1928" t="s">
        <v>1528</v>
      </c>
      <c r="N1928" t="s">
        <v>1528</v>
      </c>
      <c r="Q1928" s="5" t="str">
        <f>VLOOKUP(U1928,'CHART OF ACCOUNTS'!$A$2:$B$328,2,FALSE)</f>
        <v>Hospital Revenue-In Patient</v>
      </c>
      <c r="R1928">
        <v>1</v>
      </c>
      <c r="S1928">
        <v>1379.98</v>
      </c>
      <c r="U1928" t="s">
        <v>616</v>
      </c>
      <c r="X1928" t="s">
        <v>1028</v>
      </c>
    </row>
    <row r="1929" spans="1:24" ht="16" x14ac:dyDescent="0.2">
      <c r="A1929" t="s">
        <v>1529</v>
      </c>
      <c r="K1929" t="s">
        <v>1530</v>
      </c>
      <c r="L1929" t="s">
        <v>1531</v>
      </c>
      <c r="M1929" t="s">
        <v>1528</v>
      </c>
      <c r="N1929" t="s">
        <v>1528</v>
      </c>
      <c r="Q1929" s="5" t="str">
        <f>VLOOKUP(U1929,'CHART OF ACCOUNTS'!$A$2:$B$328,2,FALSE)</f>
        <v>Hospital Revenue-In Patient</v>
      </c>
      <c r="R1929">
        <v>1</v>
      </c>
      <c r="S1929">
        <v>2473.0300000000002</v>
      </c>
      <c r="U1929" t="s">
        <v>616</v>
      </c>
      <c r="X1929" t="s">
        <v>1030</v>
      </c>
    </row>
    <row r="1930" spans="1:24" ht="16" x14ac:dyDescent="0.2">
      <c r="A1930" t="s">
        <v>1532</v>
      </c>
      <c r="K1930" t="s">
        <v>1533</v>
      </c>
      <c r="L1930" t="s">
        <v>1534</v>
      </c>
      <c r="M1930" t="s">
        <v>1528</v>
      </c>
      <c r="N1930" t="s">
        <v>1528</v>
      </c>
      <c r="Q1930" s="5" t="str">
        <f>VLOOKUP(U1930,'CHART OF ACCOUNTS'!$A$2:$B$328,2,FALSE)</f>
        <v>Hospital Revenue-In Patient</v>
      </c>
      <c r="R1930">
        <v>1</v>
      </c>
      <c r="S1930">
        <v>20400</v>
      </c>
      <c r="U1930" t="s">
        <v>616</v>
      </c>
      <c r="X1930" t="s">
        <v>1023</v>
      </c>
    </row>
    <row r="1931" spans="1:24" ht="16" x14ac:dyDescent="0.2">
      <c r="A1931" t="s">
        <v>1532</v>
      </c>
      <c r="K1931" t="s">
        <v>1533</v>
      </c>
      <c r="L1931" t="s">
        <v>1534</v>
      </c>
      <c r="M1931" t="s">
        <v>1528</v>
      </c>
      <c r="N1931" t="s">
        <v>1528</v>
      </c>
      <c r="Q1931" s="5" t="str">
        <f>VLOOKUP(U1931,'CHART OF ACCOUNTS'!$A$2:$B$328,2,FALSE)</f>
        <v>Hospital Revenue-In Patient</v>
      </c>
      <c r="R1931">
        <v>1</v>
      </c>
      <c r="S1931">
        <v>500</v>
      </c>
      <c r="U1931" t="s">
        <v>616</v>
      </c>
      <c r="X1931" t="s">
        <v>1024</v>
      </c>
    </row>
    <row r="1932" spans="1:24" ht="16" x14ac:dyDescent="0.2">
      <c r="A1932" t="s">
        <v>1532</v>
      </c>
      <c r="K1932" t="s">
        <v>1533</v>
      </c>
      <c r="L1932" t="s">
        <v>1534</v>
      </c>
      <c r="M1932" t="s">
        <v>1528</v>
      </c>
      <c r="N1932" t="s">
        <v>1528</v>
      </c>
      <c r="Q1932" s="5" t="str">
        <f>VLOOKUP(U1932,'CHART OF ACCOUNTS'!$A$2:$B$328,2,FALSE)</f>
        <v>Accounts Payable -Doctor's Fee Liability</v>
      </c>
      <c r="R1932">
        <v>1</v>
      </c>
      <c r="S1932">
        <v>0</v>
      </c>
      <c r="U1932" t="s">
        <v>437</v>
      </c>
      <c r="X1932" t="s">
        <v>1025</v>
      </c>
    </row>
    <row r="1933" spans="1:24" ht="16" x14ac:dyDescent="0.2">
      <c r="A1933" t="s">
        <v>1532</v>
      </c>
      <c r="K1933" t="s">
        <v>1533</v>
      </c>
      <c r="L1933" t="s">
        <v>1534</v>
      </c>
      <c r="M1933" t="s">
        <v>1528</v>
      </c>
      <c r="N1933" t="s">
        <v>1528</v>
      </c>
      <c r="Q1933" s="5" t="str">
        <f>VLOOKUP(U1933,'CHART OF ACCOUNTS'!$A$2:$B$328,2,FALSE)</f>
        <v>Accounts Payable -Doctor's Fee Liability</v>
      </c>
      <c r="R1933">
        <v>1</v>
      </c>
      <c r="S1933">
        <v>345.6</v>
      </c>
      <c r="U1933" t="s">
        <v>437</v>
      </c>
      <c r="X1933" t="s">
        <v>1025</v>
      </c>
    </row>
    <row r="1934" spans="1:24" ht="16" x14ac:dyDescent="0.2">
      <c r="A1934" t="s">
        <v>1532</v>
      </c>
      <c r="K1934" t="s">
        <v>1533</v>
      </c>
      <c r="L1934" t="s">
        <v>1534</v>
      </c>
      <c r="M1934" t="s">
        <v>1528</v>
      </c>
      <c r="N1934" t="s">
        <v>1528</v>
      </c>
      <c r="Q1934" s="5" t="str">
        <f>VLOOKUP(U1934,'CHART OF ACCOUNTS'!$A$2:$B$328,2,FALSE)</f>
        <v>Hospital Discounts and Allowances-Admin/Employee</v>
      </c>
      <c r="R1934">
        <v>1</v>
      </c>
      <c r="S1934">
        <v>-30155.65</v>
      </c>
      <c r="U1934" t="s">
        <v>678</v>
      </c>
      <c r="X1934" t="s">
        <v>1025</v>
      </c>
    </row>
    <row r="1935" spans="1:24" ht="16" x14ac:dyDescent="0.2">
      <c r="A1935" t="s">
        <v>1532</v>
      </c>
      <c r="K1935" t="s">
        <v>1533</v>
      </c>
      <c r="L1935" t="s">
        <v>1534</v>
      </c>
      <c r="M1935" t="s">
        <v>1528</v>
      </c>
      <c r="N1935" t="s">
        <v>1528</v>
      </c>
      <c r="Q1935" s="5" t="str">
        <f>VLOOKUP(U1935,'CHART OF ACCOUNTS'!$A$2:$B$328,2,FALSE)</f>
        <v>Accounts Receivable-PHIC-HOSPITAL FEES</v>
      </c>
      <c r="R1935">
        <v>1</v>
      </c>
      <c r="S1935">
        <v>-14400</v>
      </c>
      <c r="U1935" t="s">
        <v>65</v>
      </c>
      <c r="X1935" t="s">
        <v>1025</v>
      </c>
    </row>
    <row r="1936" spans="1:24" ht="16" x14ac:dyDescent="0.2">
      <c r="A1936" t="s">
        <v>1532</v>
      </c>
      <c r="K1936" t="s">
        <v>1533</v>
      </c>
      <c r="L1936" t="s">
        <v>1534</v>
      </c>
      <c r="M1936" t="s">
        <v>1528</v>
      </c>
      <c r="N1936" t="s">
        <v>1528</v>
      </c>
      <c r="Q1936" s="5" t="str">
        <f>VLOOKUP(U1936,'CHART OF ACCOUNTS'!$A$2:$B$328,2,FALSE)</f>
        <v>Hospital Revenue-In Patient</v>
      </c>
      <c r="R1936">
        <v>1</v>
      </c>
      <c r="S1936">
        <v>5502.5</v>
      </c>
      <c r="U1936" t="s">
        <v>616</v>
      </c>
      <c r="X1936" t="s">
        <v>1025</v>
      </c>
    </row>
    <row r="1937" spans="1:24" ht="16" x14ac:dyDescent="0.2">
      <c r="A1937" t="s">
        <v>1532</v>
      </c>
      <c r="K1937" t="s">
        <v>1533</v>
      </c>
      <c r="L1937" t="s">
        <v>1534</v>
      </c>
      <c r="M1937" t="s">
        <v>1528</v>
      </c>
      <c r="N1937" t="s">
        <v>1528</v>
      </c>
      <c r="Q1937" s="5" t="str">
        <f>VLOOKUP(U1937,'CHART OF ACCOUNTS'!$A$2:$B$328,2,FALSE)</f>
        <v>Hospital Revenue-In Patient</v>
      </c>
      <c r="R1937">
        <v>1</v>
      </c>
      <c r="S1937">
        <v>5708.64</v>
      </c>
      <c r="U1937" t="s">
        <v>616</v>
      </c>
      <c r="X1937" t="s">
        <v>1026</v>
      </c>
    </row>
    <row r="1938" spans="1:24" ht="16" x14ac:dyDescent="0.2">
      <c r="A1938" t="s">
        <v>1532</v>
      </c>
      <c r="K1938" t="s">
        <v>1533</v>
      </c>
      <c r="L1938" t="s">
        <v>1534</v>
      </c>
      <c r="M1938" t="s">
        <v>1528</v>
      </c>
      <c r="N1938" t="s">
        <v>1528</v>
      </c>
      <c r="Q1938" s="5" t="str">
        <f>VLOOKUP(U1938,'CHART OF ACCOUNTS'!$A$2:$B$328,2,FALSE)</f>
        <v>Hospital Revenue-In Patient</v>
      </c>
      <c r="R1938">
        <v>1</v>
      </c>
      <c r="S1938">
        <v>5728.15</v>
      </c>
      <c r="U1938" t="s">
        <v>616</v>
      </c>
      <c r="X1938" t="s">
        <v>1027</v>
      </c>
    </row>
    <row r="1939" spans="1:24" ht="16" x14ac:dyDescent="0.2">
      <c r="A1939" t="s">
        <v>1532</v>
      </c>
      <c r="K1939" t="s">
        <v>1533</v>
      </c>
      <c r="L1939" t="s">
        <v>1534</v>
      </c>
      <c r="M1939" t="s">
        <v>1528</v>
      </c>
      <c r="N1939" t="s">
        <v>1528</v>
      </c>
      <c r="Q1939" s="5" t="str">
        <f>VLOOKUP(U1939,'CHART OF ACCOUNTS'!$A$2:$B$328,2,FALSE)</f>
        <v>Hospital Revenue-In Patient</v>
      </c>
      <c r="R1939">
        <v>1</v>
      </c>
      <c r="S1939">
        <v>1849.18</v>
      </c>
      <c r="U1939" t="s">
        <v>616</v>
      </c>
      <c r="X1939" t="s">
        <v>1028</v>
      </c>
    </row>
    <row r="1940" spans="1:24" ht="16" x14ac:dyDescent="0.2">
      <c r="A1940" t="s">
        <v>1532</v>
      </c>
      <c r="K1940" t="s">
        <v>1533</v>
      </c>
      <c r="L1940" t="s">
        <v>1534</v>
      </c>
      <c r="M1940" t="s">
        <v>1528</v>
      </c>
      <c r="N1940" t="s">
        <v>1528</v>
      </c>
      <c r="Q1940" s="5" t="str">
        <f>VLOOKUP(U1940,'CHART OF ACCOUNTS'!$A$2:$B$328,2,FALSE)</f>
        <v>Hospital Revenue-In Patient</v>
      </c>
      <c r="R1940">
        <v>1</v>
      </c>
      <c r="S1940">
        <v>10795.05</v>
      </c>
      <c r="U1940" t="s">
        <v>616</v>
      </c>
      <c r="X1940" t="s">
        <v>1029</v>
      </c>
    </row>
    <row r="1941" spans="1:24" ht="16" x14ac:dyDescent="0.2">
      <c r="A1941" t="s">
        <v>1532</v>
      </c>
      <c r="K1941" t="s">
        <v>1533</v>
      </c>
      <c r="L1941" t="s">
        <v>1534</v>
      </c>
      <c r="M1941" t="s">
        <v>1528</v>
      </c>
      <c r="N1941" t="s">
        <v>1528</v>
      </c>
      <c r="Q1941" s="5" t="str">
        <f>VLOOKUP(U1941,'CHART OF ACCOUNTS'!$A$2:$B$328,2,FALSE)</f>
        <v>Hospital Revenue-In Patient</v>
      </c>
      <c r="R1941">
        <v>1</v>
      </c>
      <c r="S1941">
        <v>575</v>
      </c>
      <c r="U1941" t="s">
        <v>616</v>
      </c>
      <c r="X1941" t="s">
        <v>1036</v>
      </c>
    </row>
    <row r="1942" spans="1:24" ht="16" x14ac:dyDescent="0.2">
      <c r="A1942" t="s">
        <v>1532</v>
      </c>
      <c r="K1942" t="s">
        <v>1533</v>
      </c>
      <c r="L1942" t="s">
        <v>1534</v>
      </c>
      <c r="M1942" t="s">
        <v>1528</v>
      </c>
      <c r="N1942" t="s">
        <v>1528</v>
      </c>
      <c r="Q1942" s="5" t="str">
        <f>VLOOKUP(U1942,'CHART OF ACCOUNTS'!$A$2:$B$328,2,FALSE)</f>
        <v>Hospital Revenue-In Patient</v>
      </c>
      <c r="R1942">
        <v>1</v>
      </c>
      <c r="S1942">
        <v>37193.370000000003</v>
      </c>
      <c r="U1942" t="s">
        <v>616</v>
      </c>
      <c r="X1942" t="s">
        <v>1080</v>
      </c>
    </row>
    <row r="1943" spans="1:24" ht="16" x14ac:dyDescent="0.2">
      <c r="A1943" t="s">
        <v>1532</v>
      </c>
      <c r="K1943" t="s">
        <v>1533</v>
      </c>
      <c r="L1943" t="s">
        <v>1534</v>
      </c>
      <c r="M1943" t="s">
        <v>1528</v>
      </c>
      <c r="N1943" t="s">
        <v>1528</v>
      </c>
      <c r="Q1943" s="5" t="str">
        <f>VLOOKUP(U1943,'CHART OF ACCOUNTS'!$A$2:$B$328,2,FALSE)</f>
        <v>Hospital Revenue-In Patient</v>
      </c>
      <c r="R1943">
        <v>1</v>
      </c>
      <c r="S1943">
        <v>29112.44</v>
      </c>
      <c r="U1943" t="s">
        <v>616</v>
      </c>
      <c r="X1943" t="s">
        <v>1030</v>
      </c>
    </row>
    <row r="1944" spans="1:24" ht="16" x14ac:dyDescent="0.2">
      <c r="A1944" t="s">
        <v>1535</v>
      </c>
      <c r="K1944" t="s">
        <v>1536</v>
      </c>
      <c r="L1944" t="s">
        <v>1537</v>
      </c>
      <c r="M1944" t="s">
        <v>1528</v>
      </c>
      <c r="N1944" t="s">
        <v>1528</v>
      </c>
      <c r="Q1944" s="5" t="str">
        <f>VLOOKUP(U1944,'CHART OF ACCOUNTS'!$A$2:$B$328,2,FALSE)</f>
        <v>Accounts Payable -Doctor's Fee Liability</v>
      </c>
      <c r="R1944">
        <v>1</v>
      </c>
      <c r="S1944">
        <v>4705.88</v>
      </c>
      <c r="U1944" t="s">
        <v>437</v>
      </c>
      <c r="X1944" t="s">
        <v>1023</v>
      </c>
    </row>
    <row r="1945" spans="1:24" ht="16" x14ac:dyDescent="0.2">
      <c r="A1945" t="s">
        <v>1535</v>
      </c>
      <c r="K1945" t="s">
        <v>1536</v>
      </c>
      <c r="L1945" t="s">
        <v>1537</v>
      </c>
      <c r="M1945" t="s">
        <v>1528</v>
      </c>
      <c r="N1945" t="s">
        <v>1528</v>
      </c>
      <c r="Q1945" s="5" t="str">
        <f>VLOOKUP(U1945,'CHART OF ACCOUNTS'!$A$2:$B$328,2,FALSE)</f>
        <v>Hospital Revenue-In Patient</v>
      </c>
      <c r="R1945">
        <v>1</v>
      </c>
      <c r="S1945">
        <v>3400</v>
      </c>
      <c r="U1945" t="s">
        <v>616</v>
      </c>
      <c r="X1945" t="s">
        <v>1023</v>
      </c>
    </row>
    <row r="1946" spans="1:24" ht="16" x14ac:dyDescent="0.2">
      <c r="A1946" t="s">
        <v>1535</v>
      </c>
      <c r="K1946" t="s">
        <v>1536</v>
      </c>
      <c r="L1946" t="s">
        <v>1537</v>
      </c>
      <c r="M1946" t="s">
        <v>1528</v>
      </c>
      <c r="N1946" t="s">
        <v>1528</v>
      </c>
      <c r="Q1946" s="5" t="str">
        <f>VLOOKUP(U1946,'CHART OF ACCOUNTS'!$A$2:$B$328,2,FALSE)</f>
        <v>Hospital Revenue-In Patient</v>
      </c>
      <c r="R1946">
        <v>1</v>
      </c>
      <c r="S1946">
        <v>500</v>
      </c>
      <c r="U1946" t="s">
        <v>616</v>
      </c>
      <c r="X1946" t="s">
        <v>1024</v>
      </c>
    </row>
    <row r="1947" spans="1:24" ht="16" x14ac:dyDescent="0.2">
      <c r="A1947" t="s">
        <v>1535</v>
      </c>
      <c r="K1947" t="s">
        <v>1536</v>
      </c>
      <c r="L1947" t="s">
        <v>1537</v>
      </c>
      <c r="M1947" t="s">
        <v>1528</v>
      </c>
      <c r="N1947" t="s">
        <v>1528</v>
      </c>
      <c r="Q1947" s="5" t="str">
        <f>VLOOKUP(U1947,'CHART OF ACCOUNTS'!$A$2:$B$328,2,FALSE)</f>
        <v>Hospital Discounts and Allowances-PWD/SC</v>
      </c>
      <c r="R1947">
        <v>1</v>
      </c>
      <c r="S1947">
        <v>-2320.75</v>
      </c>
      <c r="U1947" t="s">
        <v>681</v>
      </c>
      <c r="X1947" t="s">
        <v>1025</v>
      </c>
    </row>
    <row r="1948" spans="1:24" ht="16" x14ac:dyDescent="0.2">
      <c r="A1948" t="s">
        <v>1535</v>
      </c>
      <c r="K1948" t="s">
        <v>1536</v>
      </c>
      <c r="L1948" t="s">
        <v>1537</v>
      </c>
      <c r="M1948" t="s">
        <v>1528</v>
      </c>
      <c r="N1948" t="s">
        <v>1528</v>
      </c>
      <c r="Q1948" s="5" t="str">
        <f>VLOOKUP(U1948,'CHART OF ACCOUNTS'!$A$2:$B$328,2,FALSE)</f>
        <v>Accounts Receivable-PHIC-HOSPITAL FEES</v>
      </c>
      <c r="R1948">
        <v>1</v>
      </c>
      <c r="S1948">
        <v>-5460</v>
      </c>
      <c r="U1948" t="s">
        <v>65</v>
      </c>
      <c r="X1948" t="s">
        <v>1025</v>
      </c>
    </row>
    <row r="1949" spans="1:24" ht="16" x14ac:dyDescent="0.2">
      <c r="A1949" t="s">
        <v>1535</v>
      </c>
      <c r="K1949" t="s">
        <v>1536</v>
      </c>
      <c r="L1949" t="s">
        <v>1537</v>
      </c>
      <c r="M1949" t="s">
        <v>1528</v>
      </c>
      <c r="N1949" t="s">
        <v>1528</v>
      </c>
      <c r="Q1949" s="5" t="str">
        <f>VLOOKUP(U1949,'CHART OF ACCOUNTS'!$A$2:$B$328,2,FALSE)</f>
        <v>Hospital Revenue-In Patient</v>
      </c>
      <c r="R1949">
        <v>1</v>
      </c>
      <c r="S1949">
        <v>431.25</v>
      </c>
      <c r="U1949" t="s">
        <v>616</v>
      </c>
      <c r="X1949" t="s">
        <v>1040</v>
      </c>
    </row>
    <row r="1950" spans="1:24" ht="16" x14ac:dyDescent="0.2">
      <c r="A1950" t="s">
        <v>1535</v>
      </c>
      <c r="K1950" t="s">
        <v>1536</v>
      </c>
      <c r="L1950" t="s">
        <v>1537</v>
      </c>
      <c r="M1950" t="s">
        <v>1528</v>
      </c>
      <c r="N1950" t="s">
        <v>1528</v>
      </c>
      <c r="Q1950" s="5" t="str">
        <f>VLOOKUP(U1950,'CHART OF ACCOUNTS'!$A$2:$B$328,2,FALSE)</f>
        <v>Hospital Revenue-In Patient</v>
      </c>
      <c r="R1950">
        <v>1</v>
      </c>
      <c r="S1950">
        <v>36</v>
      </c>
      <c r="U1950" t="s">
        <v>616</v>
      </c>
      <c r="X1950" t="s">
        <v>1026</v>
      </c>
    </row>
    <row r="1951" spans="1:24" ht="16" x14ac:dyDescent="0.2">
      <c r="A1951" t="s">
        <v>1535</v>
      </c>
      <c r="K1951" t="s">
        <v>1536</v>
      </c>
      <c r="L1951" t="s">
        <v>1537</v>
      </c>
      <c r="M1951" t="s">
        <v>1528</v>
      </c>
      <c r="N1951" t="s">
        <v>1528</v>
      </c>
      <c r="Q1951" s="5" t="str">
        <f>VLOOKUP(U1951,'CHART OF ACCOUNTS'!$A$2:$B$328,2,FALSE)</f>
        <v>Hospital Revenue-In Patient</v>
      </c>
      <c r="R1951">
        <v>1</v>
      </c>
      <c r="S1951">
        <v>2847.4</v>
      </c>
      <c r="U1951" t="s">
        <v>616</v>
      </c>
      <c r="X1951" t="s">
        <v>1027</v>
      </c>
    </row>
    <row r="1952" spans="1:24" ht="16" x14ac:dyDescent="0.2">
      <c r="A1952" t="s">
        <v>1535</v>
      </c>
      <c r="K1952" t="s">
        <v>1536</v>
      </c>
      <c r="L1952" t="s">
        <v>1537</v>
      </c>
      <c r="M1952" t="s">
        <v>1528</v>
      </c>
      <c r="N1952" t="s">
        <v>1528</v>
      </c>
      <c r="Q1952" s="5" t="str">
        <f>VLOOKUP(U1952,'CHART OF ACCOUNTS'!$A$2:$B$328,2,FALSE)</f>
        <v>Hospital Revenue-In Patient</v>
      </c>
      <c r="R1952">
        <v>1</v>
      </c>
      <c r="S1952">
        <v>1846.03</v>
      </c>
      <c r="U1952" t="s">
        <v>616</v>
      </c>
      <c r="X1952" t="s">
        <v>1028</v>
      </c>
    </row>
    <row r="1953" spans="1:24" ht="16" x14ac:dyDescent="0.2">
      <c r="A1953" t="s">
        <v>1535</v>
      </c>
      <c r="K1953" t="s">
        <v>1536</v>
      </c>
      <c r="L1953" t="s">
        <v>1537</v>
      </c>
      <c r="M1953" t="s">
        <v>1528</v>
      </c>
      <c r="N1953" t="s">
        <v>1528</v>
      </c>
      <c r="Q1953" s="5" t="str">
        <f>VLOOKUP(U1953,'CHART OF ACCOUNTS'!$A$2:$B$328,2,FALSE)</f>
        <v>Hospital Revenue-In Patient</v>
      </c>
      <c r="R1953">
        <v>1</v>
      </c>
      <c r="S1953">
        <v>336.95</v>
      </c>
      <c r="U1953" t="s">
        <v>616</v>
      </c>
      <c r="X1953" t="s">
        <v>1029</v>
      </c>
    </row>
    <row r="1954" spans="1:24" ht="16" x14ac:dyDescent="0.2">
      <c r="A1954" t="s">
        <v>1535</v>
      </c>
      <c r="K1954" t="s">
        <v>1536</v>
      </c>
      <c r="L1954" t="s">
        <v>1537</v>
      </c>
      <c r="M1954" t="s">
        <v>1528</v>
      </c>
      <c r="N1954" t="s">
        <v>1528</v>
      </c>
      <c r="Q1954" s="5" t="str">
        <f>VLOOKUP(U1954,'CHART OF ACCOUNTS'!$A$2:$B$328,2,FALSE)</f>
        <v>Hospital Revenue-In Patient</v>
      </c>
      <c r="R1954">
        <v>1</v>
      </c>
      <c r="S1954">
        <v>435.1</v>
      </c>
      <c r="U1954" t="s">
        <v>616</v>
      </c>
      <c r="X1954" t="s">
        <v>1030</v>
      </c>
    </row>
    <row r="1955" spans="1:24" ht="16" x14ac:dyDescent="0.2">
      <c r="A1955" t="s">
        <v>1535</v>
      </c>
      <c r="K1955" t="s">
        <v>1536</v>
      </c>
      <c r="L1955" t="s">
        <v>1537</v>
      </c>
      <c r="M1955" t="s">
        <v>1528</v>
      </c>
      <c r="N1955" t="s">
        <v>1528</v>
      </c>
      <c r="Q1955" s="5" t="str">
        <f>VLOOKUP(U1955,'CHART OF ACCOUNTS'!$A$2:$B$328,2,FALSE)</f>
        <v>Hospital Revenue-In Patient</v>
      </c>
      <c r="R1955">
        <v>1</v>
      </c>
      <c r="S1955">
        <v>1771</v>
      </c>
      <c r="U1955" t="s">
        <v>616</v>
      </c>
      <c r="X1955" t="s">
        <v>1031</v>
      </c>
    </row>
    <row r="1956" spans="1:24" ht="16" x14ac:dyDescent="0.2">
      <c r="A1956" t="s">
        <v>1535</v>
      </c>
      <c r="K1956" t="s">
        <v>1538</v>
      </c>
      <c r="L1956" t="s">
        <v>1539</v>
      </c>
      <c r="M1956" t="s">
        <v>1528</v>
      </c>
      <c r="N1956" t="s">
        <v>1528</v>
      </c>
      <c r="Q1956" s="5" t="str">
        <f>VLOOKUP(U1956,'CHART OF ACCOUNTS'!$A$2:$B$328,2,FALSE)</f>
        <v>Hospital Revenue-In Patient</v>
      </c>
      <c r="R1956">
        <v>1</v>
      </c>
      <c r="S1956">
        <v>1121.31</v>
      </c>
      <c r="U1956" t="s">
        <v>616</v>
      </c>
      <c r="X1956" t="s">
        <v>1030</v>
      </c>
    </row>
    <row r="1957" spans="1:24" ht="16" x14ac:dyDescent="0.2">
      <c r="A1957" t="s">
        <v>1540</v>
      </c>
      <c r="K1957" t="s">
        <v>1541</v>
      </c>
      <c r="L1957" t="s">
        <v>1542</v>
      </c>
      <c r="M1957" t="s">
        <v>1528</v>
      </c>
      <c r="N1957" t="s">
        <v>1528</v>
      </c>
      <c r="Q1957" s="5" t="str">
        <f>VLOOKUP(U1957,'CHART OF ACCOUNTS'!$A$2:$B$328,2,FALSE)</f>
        <v>Accounts Payable -Doctor's Fee Liability</v>
      </c>
      <c r="R1957">
        <v>1</v>
      </c>
      <c r="S1957">
        <v>4705.88</v>
      </c>
      <c r="U1957" t="s">
        <v>437</v>
      </c>
      <c r="X1957" t="s">
        <v>1023</v>
      </c>
    </row>
    <row r="1958" spans="1:24" ht="16" x14ac:dyDescent="0.2">
      <c r="A1958" t="s">
        <v>1540</v>
      </c>
      <c r="K1958" t="s">
        <v>1541</v>
      </c>
      <c r="L1958" t="s">
        <v>1542</v>
      </c>
      <c r="M1958" t="s">
        <v>1528</v>
      </c>
      <c r="N1958" t="s">
        <v>1528</v>
      </c>
      <c r="Q1958" s="5" t="str">
        <f>VLOOKUP(U1958,'CHART OF ACCOUNTS'!$A$2:$B$328,2,FALSE)</f>
        <v>Hospital Revenue-In Patient</v>
      </c>
      <c r="R1958">
        <v>1</v>
      </c>
      <c r="S1958">
        <v>500</v>
      </c>
      <c r="U1958" t="s">
        <v>616</v>
      </c>
      <c r="X1958" t="s">
        <v>1024</v>
      </c>
    </row>
    <row r="1959" spans="1:24" ht="16" x14ac:dyDescent="0.2">
      <c r="A1959" t="s">
        <v>1540</v>
      </c>
      <c r="K1959" t="s">
        <v>1541</v>
      </c>
      <c r="L1959" t="s">
        <v>1542</v>
      </c>
      <c r="M1959" t="s">
        <v>1528</v>
      </c>
      <c r="N1959" t="s">
        <v>1528</v>
      </c>
      <c r="Q1959" s="5" t="str">
        <f>VLOOKUP(U1959,'CHART OF ACCOUNTS'!$A$2:$B$328,2,FALSE)</f>
        <v>Accounts Payable -Doctor's Fee Liability</v>
      </c>
      <c r="R1959">
        <v>1</v>
      </c>
      <c r="S1959">
        <v>6842.11</v>
      </c>
      <c r="U1959" t="s">
        <v>437</v>
      </c>
      <c r="X1959" t="s">
        <v>1025</v>
      </c>
    </row>
    <row r="1960" spans="1:24" ht="16" x14ac:dyDescent="0.2">
      <c r="A1960" t="s">
        <v>1540</v>
      </c>
      <c r="K1960" t="s">
        <v>1541</v>
      </c>
      <c r="L1960" t="s">
        <v>1542</v>
      </c>
      <c r="M1960" t="s">
        <v>1528</v>
      </c>
      <c r="N1960" t="s">
        <v>1528</v>
      </c>
      <c r="Q1960" s="5" t="str">
        <f>VLOOKUP(U1960,'CHART OF ACCOUNTS'!$A$2:$B$328,2,FALSE)</f>
        <v>Hospital Discounts and Allowances-PWD/SC</v>
      </c>
      <c r="R1960">
        <v>1</v>
      </c>
      <c r="S1960">
        <v>-8479.5300000000007</v>
      </c>
      <c r="U1960" t="s">
        <v>681</v>
      </c>
      <c r="X1960" t="s">
        <v>1025</v>
      </c>
    </row>
    <row r="1961" spans="1:24" ht="16" x14ac:dyDescent="0.2">
      <c r="A1961" t="s">
        <v>1540</v>
      </c>
      <c r="K1961" t="s">
        <v>1541</v>
      </c>
      <c r="L1961" t="s">
        <v>1542</v>
      </c>
      <c r="M1961" t="s">
        <v>1528</v>
      </c>
      <c r="N1961" t="s">
        <v>1528</v>
      </c>
      <c r="Q1961" s="5" t="str">
        <f>VLOOKUP(U1961,'CHART OF ACCOUNTS'!$A$2:$B$328,2,FALSE)</f>
        <v>Accounts Receivable-PHIC-HOSPITAL FEES</v>
      </c>
      <c r="R1961">
        <v>1</v>
      </c>
      <c r="S1961">
        <v>-3990</v>
      </c>
      <c r="U1961" t="s">
        <v>65</v>
      </c>
      <c r="X1961" t="s">
        <v>1025</v>
      </c>
    </row>
    <row r="1962" spans="1:24" ht="16" x14ac:dyDescent="0.2">
      <c r="A1962" t="s">
        <v>1540</v>
      </c>
      <c r="K1962" t="s">
        <v>1541</v>
      </c>
      <c r="L1962" t="s">
        <v>1542</v>
      </c>
      <c r="M1962" t="s">
        <v>1528</v>
      </c>
      <c r="N1962" t="s">
        <v>1528</v>
      </c>
      <c r="Q1962" s="5" t="str">
        <f>VLOOKUP(U1962,'CHART OF ACCOUNTS'!$A$2:$B$328,2,FALSE)</f>
        <v>Hospital Revenue-In Patient</v>
      </c>
      <c r="R1962">
        <v>1</v>
      </c>
      <c r="S1962">
        <v>4800</v>
      </c>
      <c r="U1962" t="s">
        <v>616</v>
      </c>
      <c r="X1962" t="s">
        <v>1025</v>
      </c>
    </row>
    <row r="1963" spans="1:24" ht="16" x14ac:dyDescent="0.2">
      <c r="A1963" t="s">
        <v>1540</v>
      </c>
      <c r="K1963" t="s">
        <v>1541</v>
      </c>
      <c r="L1963" t="s">
        <v>1542</v>
      </c>
      <c r="M1963" t="s">
        <v>1528</v>
      </c>
      <c r="N1963" t="s">
        <v>1528</v>
      </c>
      <c r="Q1963" s="5" t="str">
        <f>VLOOKUP(U1963,'CHART OF ACCOUNTS'!$A$2:$B$328,2,FALSE)</f>
        <v>Hospital Revenue-In Patient</v>
      </c>
      <c r="R1963">
        <v>1</v>
      </c>
      <c r="S1963">
        <v>8554.85</v>
      </c>
      <c r="U1963" t="s">
        <v>616</v>
      </c>
      <c r="X1963" t="s">
        <v>1040</v>
      </c>
    </row>
    <row r="1964" spans="1:24" ht="16" x14ac:dyDescent="0.2">
      <c r="A1964" t="s">
        <v>1540</v>
      </c>
      <c r="K1964" t="s">
        <v>1541</v>
      </c>
      <c r="L1964" t="s">
        <v>1542</v>
      </c>
      <c r="M1964" t="s">
        <v>1528</v>
      </c>
      <c r="N1964" t="s">
        <v>1528</v>
      </c>
      <c r="Q1964" s="5" t="str">
        <f>VLOOKUP(U1964,'CHART OF ACCOUNTS'!$A$2:$B$328,2,FALSE)</f>
        <v>Hospital Revenue-In Patient</v>
      </c>
      <c r="R1964">
        <v>1</v>
      </c>
      <c r="S1964">
        <v>2091.84</v>
      </c>
      <c r="U1964" t="s">
        <v>616</v>
      </c>
      <c r="X1964" t="s">
        <v>1026</v>
      </c>
    </row>
    <row r="1965" spans="1:24" ht="16" x14ac:dyDescent="0.2">
      <c r="A1965" t="s">
        <v>1540</v>
      </c>
      <c r="K1965" t="s">
        <v>1541</v>
      </c>
      <c r="L1965" t="s">
        <v>1542</v>
      </c>
      <c r="M1965" t="s">
        <v>1528</v>
      </c>
      <c r="N1965" t="s">
        <v>1528</v>
      </c>
      <c r="Q1965" s="5" t="str">
        <f>VLOOKUP(U1965,'CHART OF ACCOUNTS'!$A$2:$B$328,2,FALSE)</f>
        <v>Hospital Revenue-In Patient</v>
      </c>
      <c r="R1965">
        <v>1</v>
      </c>
      <c r="S1965">
        <v>8501.9500000000007</v>
      </c>
      <c r="U1965" t="s">
        <v>616</v>
      </c>
      <c r="X1965" t="s">
        <v>1027</v>
      </c>
    </row>
    <row r="1966" spans="1:24" ht="16" x14ac:dyDescent="0.2">
      <c r="A1966" t="s">
        <v>1540</v>
      </c>
      <c r="K1966" t="s">
        <v>1541</v>
      </c>
      <c r="L1966" t="s">
        <v>1542</v>
      </c>
      <c r="M1966" t="s">
        <v>1528</v>
      </c>
      <c r="N1966" t="s">
        <v>1528</v>
      </c>
      <c r="Q1966" s="5" t="str">
        <f>VLOOKUP(U1966,'CHART OF ACCOUNTS'!$A$2:$B$328,2,FALSE)</f>
        <v>Hospital Revenue-In Patient</v>
      </c>
      <c r="R1966">
        <v>1</v>
      </c>
      <c r="S1966">
        <v>1182.8</v>
      </c>
      <c r="U1966" t="s">
        <v>616</v>
      </c>
      <c r="X1966" t="s">
        <v>1028</v>
      </c>
    </row>
    <row r="1967" spans="1:24" ht="16" x14ac:dyDescent="0.2">
      <c r="A1967" t="s">
        <v>1540</v>
      </c>
      <c r="K1967" t="s">
        <v>1541</v>
      </c>
      <c r="L1967" t="s">
        <v>1542</v>
      </c>
      <c r="M1967" t="s">
        <v>1528</v>
      </c>
      <c r="N1967" t="s">
        <v>1528</v>
      </c>
      <c r="Q1967" s="5" t="str">
        <f>VLOOKUP(U1967,'CHART OF ACCOUNTS'!$A$2:$B$328,2,FALSE)</f>
        <v>Hospital Revenue-In Patient</v>
      </c>
      <c r="R1967">
        <v>1</v>
      </c>
      <c r="S1967">
        <v>9196.5499999999993</v>
      </c>
      <c r="U1967" t="s">
        <v>616</v>
      </c>
      <c r="X1967" t="s">
        <v>1029</v>
      </c>
    </row>
    <row r="1968" spans="1:24" ht="16" x14ac:dyDescent="0.2">
      <c r="A1968" t="s">
        <v>1540</v>
      </c>
      <c r="K1968" t="s">
        <v>1541</v>
      </c>
      <c r="L1968" t="s">
        <v>1542</v>
      </c>
      <c r="M1968" t="s">
        <v>1528</v>
      </c>
      <c r="N1968" t="s">
        <v>1528</v>
      </c>
      <c r="Q1968" s="5" t="str">
        <f>VLOOKUP(U1968,'CHART OF ACCOUNTS'!$A$2:$B$328,2,FALSE)</f>
        <v>Hospital Revenue-In Patient</v>
      </c>
      <c r="R1968">
        <v>1</v>
      </c>
      <c r="S1968">
        <v>7569.64</v>
      </c>
      <c r="U1968" t="s">
        <v>616</v>
      </c>
      <c r="X1968" t="s">
        <v>1030</v>
      </c>
    </row>
    <row r="1969" spans="1:24" ht="16" x14ac:dyDescent="0.2">
      <c r="A1969" t="s">
        <v>1543</v>
      </c>
      <c r="K1969" t="s">
        <v>1544</v>
      </c>
      <c r="L1969" t="s">
        <v>1545</v>
      </c>
      <c r="M1969" t="s">
        <v>1528</v>
      </c>
      <c r="N1969" t="s">
        <v>1528</v>
      </c>
      <c r="Q1969" s="5" t="str">
        <f>VLOOKUP(U1969,'CHART OF ACCOUNTS'!$A$2:$B$328,2,FALSE)</f>
        <v>Hospital Revenue-In Patient</v>
      </c>
      <c r="R1969">
        <v>1</v>
      </c>
      <c r="S1969">
        <v>1300</v>
      </c>
      <c r="U1969" t="s">
        <v>616</v>
      </c>
      <c r="X1969" t="s">
        <v>1023</v>
      </c>
    </row>
    <row r="1970" spans="1:24" ht="16" x14ac:dyDescent="0.2">
      <c r="A1970" t="s">
        <v>1543</v>
      </c>
      <c r="K1970" t="s">
        <v>1544</v>
      </c>
      <c r="L1970" t="s">
        <v>1545</v>
      </c>
      <c r="M1970" t="s">
        <v>1528</v>
      </c>
      <c r="N1970" t="s">
        <v>1528</v>
      </c>
      <c r="Q1970" s="5" t="str">
        <f>VLOOKUP(U1970,'CHART OF ACCOUNTS'!$A$2:$B$328,2,FALSE)</f>
        <v>Hospital Revenue-In Patient</v>
      </c>
      <c r="R1970">
        <v>1</v>
      </c>
      <c r="S1970">
        <v>500</v>
      </c>
      <c r="U1970" t="s">
        <v>616</v>
      </c>
      <c r="X1970" t="s">
        <v>1024</v>
      </c>
    </row>
    <row r="1971" spans="1:24" ht="16" x14ac:dyDescent="0.2">
      <c r="A1971" t="s">
        <v>1543</v>
      </c>
      <c r="K1971" t="s">
        <v>1544</v>
      </c>
      <c r="L1971" t="s">
        <v>1545</v>
      </c>
      <c r="M1971" t="s">
        <v>1528</v>
      </c>
      <c r="N1971" t="s">
        <v>1528</v>
      </c>
      <c r="Q1971" s="5" t="str">
        <f>VLOOKUP(U1971,'CHART OF ACCOUNTS'!$A$2:$B$328,2,FALSE)</f>
        <v>Accounts Payable -Doctor's Fee Liability</v>
      </c>
      <c r="R1971">
        <v>1</v>
      </c>
      <c r="S1971">
        <v>3896.84</v>
      </c>
      <c r="U1971" t="s">
        <v>437</v>
      </c>
      <c r="X1971" t="s">
        <v>1025</v>
      </c>
    </row>
    <row r="1972" spans="1:24" ht="16" x14ac:dyDescent="0.2">
      <c r="A1972" t="s">
        <v>1543</v>
      </c>
      <c r="K1972" t="s">
        <v>1544</v>
      </c>
      <c r="L1972" t="s">
        <v>1545</v>
      </c>
      <c r="M1972" t="s">
        <v>1528</v>
      </c>
      <c r="N1972" t="s">
        <v>1528</v>
      </c>
      <c r="Q1972" s="5" t="str">
        <f>VLOOKUP(U1972,'CHART OF ACCOUNTS'!$A$2:$B$328,2,FALSE)</f>
        <v>Accounts Receivable-PHIC-HOSPITAL FEES</v>
      </c>
      <c r="R1972">
        <v>1</v>
      </c>
      <c r="S1972">
        <v>-7000</v>
      </c>
      <c r="U1972" t="s">
        <v>65</v>
      </c>
      <c r="X1972" t="s">
        <v>1025</v>
      </c>
    </row>
    <row r="1973" spans="1:24" ht="16" x14ac:dyDescent="0.2">
      <c r="A1973" t="s">
        <v>1543</v>
      </c>
      <c r="K1973" t="s">
        <v>1544</v>
      </c>
      <c r="L1973" t="s">
        <v>1545</v>
      </c>
      <c r="M1973" t="s">
        <v>1528</v>
      </c>
      <c r="N1973" t="s">
        <v>1528</v>
      </c>
      <c r="Q1973" s="5" t="str">
        <f>VLOOKUP(U1973,'CHART OF ACCOUNTS'!$A$2:$B$328,2,FALSE)</f>
        <v>Hospital Revenue-In Patient</v>
      </c>
      <c r="R1973">
        <v>1</v>
      </c>
      <c r="S1973">
        <v>1300</v>
      </c>
      <c r="U1973" t="s">
        <v>616</v>
      </c>
      <c r="X1973" t="s">
        <v>1025</v>
      </c>
    </row>
    <row r="1974" spans="1:24" ht="16" x14ac:dyDescent="0.2">
      <c r="A1974" t="s">
        <v>1543</v>
      </c>
      <c r="K1974" t="s">
        <v>1544</v>
      </c>
      <c r="L1974" t="s">
        <v>1545</v>
      </c>
      <c r="M1974" t="s">
        <v>1528</v>
      </c>
      <c r="N1974" t="s">
        <v>1528</v>
      </c>
      <c r="Q1974" s="5" t="str">
        <f>VLOOKUP(U1974,'CHART OF ACCOUNTS'!$A$2:$B$328,2,FALSE)</f>
        <v>Hospital Revenue-In Patient</v>
      </c>
      <c r="R1974">
        <v>1</v>
      </c>
      <c r="S1974">
        <v>1062.5999999999999</v>
      </c>
      <c r="U1974" t="s">
        <v>616</v>
      </c>
      <c r="X1974" t="s">
        <v>1027</v>
      </c>
    </row>
    <row r="1975" spans="1:24" ht="16" x14ac:dyDescent="0.2">
      <c r="A1975" t="s">
        <v>1543</v>
      </c>
      <c r="K1975" t="s">
        <v>1544</v>
      </c>
      <c r="L1975" t="s">
        <v>1545</v>
      </c>
      <c r="M1975" t="s">
        <v>1528</v>
      </c>
      <c r="N1975" t="s">
        <v>1528</v>
      </c>
      <c r="Q1975" s="5" t="str">
        <f>VLOOKUP(U1975,'CHART OF ACCOUNTS'!$A$2:$B$328,2,FALSE)</f>
        <v>Hospital Revenue-In Patient</v>
      </c>
      <c r="R1975">
        <v>1</v>
      </c>
      <c r="S1975">
        <v>1606.36</v>
      </c>
      <c r="U1975" t="s">
        <v>616</v>
      </c>
      <c r="X1975" t="s">
        <v>1028</v>
      </c>
    </row>
    <row r="1976" spans="1:24" ht="16" x14ac:dyDescent="0.2">
      <c r="A1976" t="s">
        <v>1543</v>
      </c>
      <c r="K1976" t="s">
        <v>1544</v>
      </c>
      <c r="L1976" t="s">
        <v>1545</v>
      </c>
      <c r="M1976" t="s">
        <v>1528</v>
      </c>
      <c r="N1976" t="s">
        <v>1528</v>
      </c>
      <c r="Q1976" s="5" t="str">
        <f>VLOOKUP(U1976,'CHART OF ACCOUNTS'!$A$2:$B$328,2,FALSE)</f>
        <v>Hospital Revenue-In Patient</v>
      </c>
      <c r="R1976">
        <v>1</v>
      </c>
      <c r="S1976">
        <v>967.03</v>
      </c>
      <c r="U1976" t="s">
        <v>616</v>
      </c>
      <c r="X1976" t="s">
        <v>1030</v>
      </c>
    </row>
    <row r="1977" spans="1:24" ht="16" x14ac:dyDescent="0.2">
      <c r="A1977" t="s">
        <v>1546</v>
      </c>
      <c r="K1977" t="s">
        <v>1547</v>
      </c>
      <c r="L1977" t="s">
        <v>1548</v>
      </c>
      <c r="M1977" t="s">
        <v>1528</v>
      </c>
      <c r="N1977" t="s">
        <v>1528</v>
      </c>
      <c r="Q1977" s="5" t="str">
        <f>VLOOKUP(U1977,'CHART OF ACCOUNTS'!$A$2:$B$328,2,FALSE)</f>
        <v>Hospital Revenue-In Patient</v>
      </c>
      <c r="R1977">
        <v>1</v>
      </c>
      <c r="S1977">
        <v>1300</v>
      </c>
      <c r="U1977" t="s">
        <v>616</v>
      </c>
      <c r="X1977" t="s">
        <v>1023</v>
      </c>
    </row>
    <row r="1978" spans="1:24" ht="16" x14ac:dyDescent="0.2">
      <c r="A1978" t="s">
        <v>1546</v>
      </c>
      <c r="K1978" t="s">
        <v>1547</v>
      </c>
      <c r="L1978" t="s">
        <v>1548</v>
      </c>
      <c r="M1978" t="s">
        <v>1528</v>
      </c>
      <c r="N1978" t="s">
        <v>1528</v>
      </c>
      <c r="Q1978" s="5" t="str">
        <f>VLOOKUP(U1978,'CHART OF ACCOUNTS'!$A$2:$B$328,2,FALSE)</f>
        <v>Hospital Revenue-In Patient</v>
      </c>
      <c r="R1978">
        <v>1</v>
      </c>
      <c r="S1978">
        <v>500</v>
      </c>
      <c r="U1978" t="s">
        <v>616</v>
      </c>
      <c r="X1978" t="s">
        <v>1024</v>
      </c>
    </row>
    <row r="1979" spans="1:24" ht="16" x14ac:dyDescent="0.2">
      <c r="A1979" t="s">
        <v>1546</v>
      </c>
      <c r="K1979" t="s">
        <v>1547</v>
      </c>
      <c r="L1979" t="s">
        <v>1548</v>
      </c>
      <c r="M1979" t="s">
        <v>1528</v>
      </c>
      <c r="N1979" t="s">
        <v>1528</v>
      </c>
      <c r="Q1979" s="5" t="str">
        <f>VLOOKUP(U1979,'CHART OF ACCOUNTS'!$A$2:$B$328,2,FALSE)</f>
        <v>Accounts Payable -Doctor's Fee Liability</v>
      </c>
      <c r="R1979">
        <v>1</v>
      </c>
      <c r="S1979">
        <v>3896.84</v>
      </c>
      <c r="U1979" t="s">
        <v>437</v>
      </c>
      <c r="X1979" t="s">
        <v>1025</v>
      </c>
    </row>
    <row r="1980" spans="1:24" ht="16" x14ac:dyDescent="0.2">
      <c r="A1980" t="s">
        <v>1546</v>
      </c>
      <c r="K1980" t="s">
        <v>1547</v>
      </c>
      <c r="L1980" t="s">
        <v>1548</v>
      </c>
      <c r="M1980" t="s">
        <v>1528</v>
      </c>
      <c r="N1980" t="s">
        <v>1528</v>
      </c>
      <c r="Q1980" s="5" t="str">
        <f>VLOOKUP(U1980,'CHART OF ACCOUNTS'!$A$2:$B$328,2,FALSE)</f>
        <v>Accounts Receivable-PHIC-HOSPITAL FEES</v>
      </c>
      <c r="R1980">
        <v>1</v>
      </c>
      <c r="S1980">
        <v>-7000</v>
      </c>
      <c r="U1980" t="s">
        <v>65</v>
      </c>
      <c r="X1980" t="s">
        <v>1025</v>
      </c>
    </row>
    <row r="1981" spans="1:24" ht="16" x14ac:dyDescent="0.2">
      <c r="A1981" t="s">
        <v>1546</v>
      </c>
      <c r="K1981" t="s">
        <v>1547</v>
      </c>
      <c r="L1981" t="s">
        <v>1548</v>
      </c>
      <c r="M1981" t="s">
        <v>1528</v>
      </c>
      <c r="N1981" t="s">
        <v>1528</v>
      </c>
      <c r="Q1981" s="5" t="str">
        <f>VLOOKUP(U1981,'CHART OF ACCOUNTS'!$A$2:$B$328,2,FALSE)</f>
        <v>Hospital Revenue-In Patient</v>
      </c>
      <c r="R1981">
        <v>1</v>
      </c>
      <c r="S1981">
        <v>1300</v>
      </c>
      <c r="U1981" t="s">
        <v>616</v>
      </c>
      <c r="X1981" t="s">
        <v>1025</v>
      </c>
    </row>
    <row r="1982" spans="1:24" ht="16" x14ac:dyDescent="0.2">
      <c r="A1982" t="s">
        <v>1546</v>
      </c>
      <c r="K1982" t="s">
        <v>1547</v>
      </c>
      <c r="L1982" t="s">
        <v>1548</v>
      </c>
      <c r="M1982" t="s">
        <v>1528</v>
      </c>
      <c r="N1982" t="s">
        <v>1528</v>
      </c>
      <c r="Q1982" s="5" t="str">
        <f>VLOOKUP(U1982,'CHART OF ACCOUNTS'!$A$2:$B$328,2,FALSE)</f>
        <v>Hospital Revenue-In Patient</v>
      </c>
      <c r="R1982">
        <v>1</v>
      </c>
      <c r="S1982">
        <v>271</v>
      </c>
      <c r="U1982" t="s">
        <v>616</v>
      </c>
      <c r="X1982" t="s">
        <v>1026</v>
      </c>
    </row>
    <row r="1983" spans="1:24" ht="16" x14ac:dyDescent="0.2">
      <c r="A1983" t="s">
        <v>1546</v>
      </c>
      <c r="K1983" t="s">
        <v>1547</v>
      </c>
      <c r="L1983" t="s">
        <v>1548</v>
      </c>
      <c r="M1983" t="s">
        <v>1528</v>
      </c>
      <c r="N1983" t="s">
        <v>1528</v>
      </c>
      <c r="Q1983" s="5" t="str">
        <f>VLOOKUP(U1983,'CHART OF ACCOUNTS'!$A$2:$B$328,2,FALSE)</f>
        <v>Hospital Revenue-In Patient</v>
      </c>
      <c r="R1983">
        <v>1</v>
      </c>
      <c r="S1983">
        <v>1062.5999999999999</v>
      </c>
      <c r="U1983" t="s">
        <v>616</v>
      </c>
      <c r="X1983" t="s">
        <v>1027</v>
      </c>
    </row>
    <row r="1984" spans="1:24" ht="16" x14ac:dyDescent="0.2">
      <c r="A1984" t="s">
        <v>1546</v>
      </c>
      <c r="K1984" t="s">
        <v>1547</v>
      </c>
      <c r="L1984" t="s">
        <v>1548</v>
      </c>
      <c r="M1984" t="s">
        <v>1528</v>
      </c>
      <c r="N1984" t="s">
        <v>1528</v>
      </c>
      <c r="Q1984" s="5" t="str">
        <f>VLOOKUP(U1984,'CHART OF ACCOUNTS'!$A$2:$B$328,2,FALSE)</f>
        <v>Hospital Revenue-In Patient</v>
      </c>
      <c r="R1984">
        <v>1</v>
      </c>
      <c r="S1984">
        <v>1251.8</v>
      </c>
      <c r="U1984" t="s">
        <v>616</v>
      </c>
      <c r="X1984" t="s">
        <v>1028</v>
      </c>
    </row>
    <row r="1985" spans="1:24" ht="16" x14ac:dyDescent="0.2">
      <c r="A1985" t="s">
        <v>1546</v>
      </c>
      <c r="K1985" t="s">
        <v>1547</v>
      </c>
      <c r="L1985" t="s">
        <v>1548</v>
      </c>
      <c r="M1985" t="s">
        <v>1528</v>
      </c>
      <c r="N1985" t="s">
        <v>1528</v>
      </c>
      <c r="Q1985" s="5" t="str">
        <f>VLOOKUP(U1985,'CHART OF ACCOUNTS'!$A$2:$B$328,2,FALSE)</f>
        <v>Hospital Revenue-In Patient</v>
      </c>
      <c r="R1985">
        <v>1</v>
      </c>
      <c r="S1985">
        <v>1182.73</v>
      </c>
      <c r="U1985" t="s">
        <v>616</v>
      </c>
      <c r="X1985" t="s">
        <v>1030</v>
      </c>
    </row>
    <row r="1986" spans="1:24" ht="16" x14ac:dyDescent="0.2">
      <c r="A1986" t="s">
        <v>1549</v>
      </c>
      <c r="K1986" t="s">
        <v>1550</v>
      </c>
      <c r="L1986" t="s">
        <v>1551</v>
      </c>
      <c r="M1986" t="s">
        <v>1528</v>
      </c>
      <c r="N1986" t="s">
        <v>1528</v>
      </c>
      <c r="Q1986" s="5" t="str">
        <f>VLOOKUP(U1986,'CHART OF ACCOUNTS'!$A$2:$B$328,2,FALSE)</f>
        <v>Hospital Revenue-In Patient</v>
      </c>
      <c r="R1986">
        <v>1</v>
      </c>
      <c r="S1986">
        <v>500</v>
      </c>
      <c r="U1986" t="s">
        <v>616</v>
      </c>
      <c r="X1986" t="s">
        <v>1024</v>
      </c>
    </row>
    <row r="1987" spans="1:24" ht="16" x14ac:dyDescent="0.2">
      <c r="A1987" t="s">
        <v>1549</v>
      </c>
      <c r="K1987" t="s">
        <v>1550</v>
      </c>
      <c r="L1987" t="s">
        <v>1551</v>
      </c>
      <c r="M1987" t="s">
        <v>1528</v>
      </c>
      <c r="N1987" t="s">
        <v>1528</v>
      </c>
      <c r="Q1987" s="5" t="str">
        <f>VLOOKUP(U1987,'CHART OF ACCOUNTS'!$A$2:$B$328,2,FALSE)</f>
        <v>Accounts Payable -Doctor's Fee Liability</v>
      </c>
      <c r="R1987">
        <v>1</v>
      </c>
      <c r="S1987">
        <v>5555.56</v>
      </c>
      <c r="U1987" t="s">
        <v>437</v>
      </c>
      <c r="X1987" t="s">
        <v>1025</v>
      </c>
    </row>
    <row r="1988" spans="1:24" ht="16" x14ac:dyDescent="0.2">
      <c r="A1988" t="s">
        <v>1549</v>
      </c>
      <c r="K1988" t="s">
        <v>1550</v>
      </c>
      <c r="L1988" t="s">
        <v>1551</v>
      </c>
      <c r="M1988" t="s">
        <v>1528</v>
      </c>
      <c r="N1988" t="s">
        <v>1528</v>
      </c>
      <c r="Q1988" s="5" t="str">
        <f>VLOOKUP(U1988,'CHART OF ACCOUNTS'!$A$2:$B$328,2,FALSE)</f>
        <v>Hospital Discounts and Allowances-PWD/SC</v>
      </c>
      <c r="R1988">
        <v>1</v>
      </c>
      <c r="S1988">
        <v>-5994.81</v>
      </c>
      <c r="U1988" t="s">
        <v>681</v>
      </c>
      <c r="X1988" t="s">
        <v>1025</v>
      </c>
    </row>
    <row r="1989" spans="1:24" ht="16" x14ac:dyDescent="0.2">
      <c r="A1989" t="s">
        <v>1549</v>
      </c>
      <c r="K1989" t="s">
        <v>1550</v>
      </c>
      <c r="L1989" t="s">
        <v>1551</v>
      </c>
      <c r="M1989" t="s">
        <v>1528</v>
      </c>
      <c r="N1989" t="s">
        <v>1528</v>
      </c>
      <c r="Q1989" s="5" t="str">
        <f>VLOOKUP(U1989,'CHART OF ACCOUNTS'!$A$2:$B$328,2,FALSE)</f>
        <v>Accounts Receivable-PHIC-HOSPITAL FEES</v>
      </c>
      <c r="R1989">
        <v>1</v>
      </c>
      <c r="S1989">
        <v>-19600</v>
      </c>
      <c r="U1989" t="s">
        <v>65</v>
      </c>
      <c r="X1989" t="s">
        <v>1025</v>
      </c>
    </row>
    <row r="1990" spans="1:24" ht="16" x14ac:dyDescent="0.2">
      <c r="A1990" t="s">
        <v>1549</v>
      </c>
      <c r="K1990" t="s">
        <v>1550</v>
      </c>
      <c r="L1990" t="s">
        <v>1551</v>
      </c>
      <c r="M1990" t="s">
        <v>1528</v>
      </c>
      <c r="N1990" t="s">
        <v>1528</v>
      </c>
      <c r="Q1990" s="5" t="str">
        <f>VLOOKUP(U1990,'CHART OF ACCOUNTS'!$A$2:$B$328,2,FALSE)</f>
        <v>Hospital Revenue-In Patient</v>
      </c>
      <c r="R1990">
        <v>1</v>
      </c>
      <c r="S1990">
        <v>4800</v>
      </c>
      <c r="U1990" t="s">
        <v>616</v>
      </c>
      <c r="X1990" t="s">
        <v>1025</v>
      </c>
    </row>
    <row r="1991" spans="1:24" ht="16" x14ac:dyDescent="0.2">
      <c r="A1991" t="s">
        <v>1549</v>
      </c>
      <c r="K1991" t="s">
        <v>1550</v>
      </c>
      <c r="L1991" t="s">
        <v>1551</v>
      </c>
      <c r="M1991" t="s">
        <v>1528</v>
      </c>
      <c r="N1991" t="s">
        <v>1528</v>
      </c>
      <c r="Q1991" s="5" t="str">
        <f>VLOOKUP(U1991,'CHART OF ACCOUNTS'!$A$2:$B$328,2,FALSE)</f>
        <v>Hospital Revenue-In Patient</v>
      </c>
      <c r="R1991">
        <v>1</v>
      </c>
      <c r="S1991">
        <v>4098.6000000000004</v>
      </c>
      <c r="U1991" t="s">
        <v>616</v>
      </c>
      <c r="X1991" t="s">
        <v>1040</v>
      </c>
    </row>
    <row r="1992" spans="1:24" ht="16" x14ac:dyDescent="0.2">
      <c r="A1992" t="s">
        <v>1549</v>
      </c>
      <c r="K1992" t="s">
        <v>1550</v>
      </c>
      <c r="L1992" t="s">
        <v>1551</v>
      </c>
      <c r="M1992" t="s">
        <v>1528</v>
      </c>
      <c r="N1992" t="s">
        <v>1528</v>
      </c>
      <c r="Q1992" s="5" t="str">
        <f>VLOOKUP(U1992,'CHART OF ACCOUNTS'!$A$2:$B$328,2,FALSE)</f>
        <v>Hospital Revenue-In Patient</v>
      </c>
      <c r="R1992">
        <v>1</v>
      </c>
      <c r="S1992">
        <v>538</v>
      </c>
      <c r="U1992" t="s">
        <v>616</v>
      </c>
      <c r="X1992" t="s">
        <v>1026</v>
      </c>
    </row>
    <row r="1993" spans="1:24" ht="16" x14ac:dyDescent="0.2">
      <c r="A1993" t="s">
        <v>1549</v>
      </c>
      <c r="K1993" t="s">
        <v>1550</v>
      </c>
      <c r="L1993" t="s">
        <v>1551</v>
      </c>
      <c r="M1993" t="s">
        <v>1528</v>
      </c>
      <c r="N1993" t="s">
        <v>1528</v>
      </c>
      <c r="Q1993" s="5" t="str">
        <f>VLOOKUP(U1993,'CHART OF ACCOUNTS'!$A$2:$B$328,2,FALSE)</f>
        <v>Hospital Revenue-In Patient</v>
      </c>
      <c r="R1993">
        <v>1</v>
      </c>
      <c r="S1993">
        <v>6389.4</v>
      </c>
      <c r="U1993" t="s">
        <v>616</v>
      </c>
      <c r="X1993" t="s">
        <v>1027</v>
      </c>
    </row>
    <row r="1994" spans="1:24" ht="16" x14ac:dyDescent="0.2">
      <c r="A1994" t="s">
        <v>1549</v>
      </c>
      <c r="K1994" t="s">
        <v>1550</v>
      </c>
      <c r="L1994" t="s">
        <v>1551</v>
      </c>
      <c r="M1994" t="s">
        <v>1528</v>
      </c>
      <c r="N1994" t="s">
        <v>1528</v>
      </c>
      <c r="Q1994" s="5" t="str">
        <f>VLOOKUP(U1994,'CHART OF ACCOUNTS'!$A$2:$B$328,2,FALSE)</f>
        <v>Hospital Revenue-In Patient</v>
      </c>
      <c r="R1994">
        <v>1</v>
      </c>
      <c r="S1994">
        <v>1722.74</v>
      </c>
      <c r="U1994" t="s">
        <v>616</v>
      </c>
      <c r="X1994" t="s">
        <v>1028</v>
      </c>
    </row>
    <row r="1995" spans="1:24" ht="16" x14ac:dyDescent="0.2">
      <c r="A1995" t="s">
        <v>1549</v>
      </c>
      <c r="K1995" t="s">
        <v>1550</v>
      </c>
      <c r="L1995" t="s">
        <v>1551</v>
      </c>
      <c r="M1995" t="s">
        <v>1528</v>
      </c>
      <c r="N1995" t="s">
        <v>1528</v>
      </c>
      <c r="Q1995" s="5" t="str">
        <f>VLOOKUP(U1995,'CHART OF ACCOUNTS'!$A$2:$B$328,2,FALSE)</f>
        <v>Hospital Revenue-In Patient</v>
      </c>
      <c r="R1995">
        <v>1</v>
      </c>
      <c r="S1995">
        <v>6086.95</v>
      </c>
      <c r="U1995" t="s">
        <v>616</v>
      </c>
      <c r="X1995" t="s">
        <v>1029</v>
      </c>
    </row>
    <row r="1996" spans="1:24" ht="16" x14ac:dyDescent="0.2">
      <c r="A1996" t="s">
        <v>1549</v>
      </c>
      <c r="K1996" t="s">
        <v>1550</v>
      </c>
      <c r="L1996" t="s">
        <v>1551</v>
      </c>
      <c r="M1996" t="s">
        <v>1528</v>
      </c>
      <c r="N1996" t="s">
        <v>1528</v>
      </c>
      <c r="Q1996" s="5" t="str">
        <f>VLOOKUP(U1996,'CHART OF ACCOUNTS'!$A$2:$B$328,2,FALSE)</f>
        <v>Hospital Revenue-In Patient</v>
      </c>
      <c r="R1996">
        <v>1</v>
      </c>
      <c r="S1996">
        <v>5838.37</v>
      </c>
      <c r="U1996" t="s">
        <v>616</v>
      </c>
      <c r="X1996" t="s">
        <v>1030</v>
      </c>
    </row>
    <row r="1997" spans="1:24" ht="16" x14ac:dyDescent="0.2">
      <c r="A1997" t="s">
        <v>1552</v>
      </c>
      <c r="K1997" t="s">
        <v>1553</v>
      </c>
      <c r="L1997" t="s">
        <v>1554</v>
      </c>
      <c r="M1997" t="s">
        <v>1528</v>
      </c>
      <c r="N1997" t="s">
        <v>1528</v>
      </c>
      <c r="Q1997" s="5" t="str">
        <f>VLOOKUP(U1997,'CHART OF ACCOUNTS'!$A$2:$B$328,2,FALSE)</f>
        <v>Hospital Revenue-In Patient</v>
      </c>
      <c r="R1997">
        <v>1</v>
      </c>
      <c r="S1997">
        <v>6300</v>
      </c>
      <c r="U1997" t="s">
        <v>616</v>
      </c>
      <c r="X1997" t="s">
        <v>1023</v>
      </c>
    </row>
    <row r="1998" spans="1:24" ht="16" x14ac:dyDescent="0.2">
      <c r="A1998" t="s">
        <v>1552</v>
      </c>
      <c r="K1998" t="s">
        <v>1553</v>
      </c>
      <c r="L1998" t="s">
        <v>1554</v>
      </c>
      <c r="M1998" t="s">
        <v>1528</v>
      </c>
      <c r="N1998" t="s">
        <v>1528</v>
      </c>
      <c r="Q1998" s="5" t="str">
        <f>VLOOKUP(U1998,'CHART OF ACCOUNTS'!$A$2:$B$328,2,FALSE)</f>
        <v>Hospital Revenue-In Patient</v>
      </c>
      <c r="R1998">
        <v>1</v>
      </c>
      <c r="S1998">
        <v>500</v>
      </c>
      <c r="U1998" t="s">
        <v>616</v>
      </c>
      <c r="X1998" t="s">
        <v>1024</v>
      </c>
    </row>
    <row r="1999" spans="1:24" ht="16" x14ac:dyDescent="0.2">
      <c r="A1999" t="s">
        <v>1552</v>
      </c>
      <c r="K1999" t="s">
        <v>1553</v>
      </c>
      <c r="L1999" t="s">
        <v>1554</v>
      </c>
      <c r="M1999" t="s">
        <v>1528</v>
      </c>
      <c r="N1999" t="s">
        <v>1528</v>
      </c>
      <c r="Q1999" s="5" t="str">
        <f>VLOOKUP(U1999,'CHART OF ACCOUNTS'!$A$2:$B$328,2,FALSE)</f>
        <v>Accounts Payable -Doctor's Fee Liability</v>
      </c>
      <c r="R1999">
        <v>1</v>
      </c>
      <c r="S1999">
        <v>6438.23</v>
      </c>
      <c r="U1999" t="s">
        <v>437</v>
      </c>
      <c r="X1999" t="s">
        <v>1025</v>
      </c>
    </row>
    <row r="2000" spans="1:24" ht="16" x14ac:dyDescent="0.2">
      <c r="A2000" t="s">
        <v>1552</v>
      </c>
      <c r="K2000" t="s">
        <v>1553</v>
      </c>
      <c r="L2000" t="s">
        <v>1554</v>
      </c>
      <c r="M2000" t="s">
        <v>1528</v>
      </c>
      <c r="N2000" t="s">
        <v>1528</v>
      </c>
      <c r="Q2000" s="5" t="str">
        <f>VLOOKUP(U2000,'CHART OF ACCOUNTS'!$A$2:$B$328,2,FALSE)</f>
        <v>Accounts Receivable-Corporate-BABA YAP (TAGBILARAN CITY GOVERNMENT)</v>
      </c>
      <c r="R2000">
        <v>1</v>
      </c>
      <c r="S2000">
        <v>-20000</v>
      </c>
      <c r="U2000" t="s">
        <v>101</v>
      </c>
      <c r="X2000" t="s">
        <v>1025</v>
      </c>
    </row>
    <row r="2001" spans="1:24" ht="16" x14ac:dyDescent="0.2">
      <c r="A2001" t="s">
        <v>1552</v>
      </c>
      <c r="K2001" t="s">
        <v>1553</v>
      </c>
      <c r="L2001" t="s">
        <v>1554</v>
      </c>
      <c r="M2001" t="s">
        <v>1528</v>
      </c>
      <c r="N2001" t="s">
        <v>1528</v>
      </c>
      <c r="Q2001" s="5" t="str">
        <f>VLOOKUP(U2001,'CHART OF ACCOUNTS'!$A$2:$B$328,2,FALSE)</f>
        <v>Accounts Receivable-PHIC-HOSPITAL FEES</v>
      </c>
      <c r="R2001">
        <v>1</v>
      </c>
      <c r="S2001">
        <v>-4200</v>
      </c>
      <c r="U2001" t="s">
        <v>65</v>
      </c>
      <c r="X2001" t="s">
        <v>1025</v>
      </c>
    </row>
    <row r="2002" spans="1:24" ht="16" x14ac:dyDescent="0.2">
      <c r="A2002" t="s">
        <v>1552</v>
      </c>
      <c r="K2002" t="s">
        <v>1553</v>
      </c>
      <c r="L2002" t="s">
        <v>1554</v>
      </c>
      <c r="M2002" t="s">
        <v>1528</v>
      </c>
      <c r="N2002" t="s">
        <v>1528</v>
      </c>
      <c r="Q2002" s="5" t="str">
        <f>VLOOKUP(U2002,'CHART OF ACCOUNTS'!$A$2:$B$328,2,FALSE)</f>
        <v>Accounts Receivable-Promissory Note</v>
      </c>
      <c r="R2002">
        <v>1</v>
      </c>
      <c r="S2002">
        <v>-24785.61</v>
      </c>
      <c r="U2002" t="s">
        <v>140</v>
      </c>
      <c r="X2002" t="s">
        <v>1025</v>
      </c>
    </row>
    <row r="2003" spans="1:24" ht="16" x14ac:dyDescent="0.2">
      <c r="A2003" t="s">
        <v>1552</v>
      </c>
      <c r="K2003" t="s">
        <v>1553</v>
      </c>
      <c r="L2003" t="s">
        <v>1554</v>
      </c>
      <c r="M2003" t="s">
        <v>1528</v>
      </c>
      <c r="N2003" t="s">
        <v>1528</v>
      </c>
      <c r="Q2003" s="5" t="str">
        <f>VLOOKUP(U2003,'CHART OF ACCOUNTS'!$A$2:$B$328,2,FALSE)</f>
        <v>Hospital Revenue-In Patient</v>
      </c>
      <c r="R2003">
        <v>1</v>
      </c>
      <c r="S2003">
        <v>2905</v>
      </c>
      <c r="U2003" t="s">
        <v>616</v>
      </c>
      <c r="X2003" t="s">
        <v>1025</v>
      </c>
    </row>
    <row r="2004" spans="1:24" ht="16" x14ac:dyDescent="0.2">
      <c r="A2004" t="s">
        <v>1552</v>
      </c>
      <c r="K2004" t="s">
        <v>1553</v>
      </c>
      <c r="L2004" t="s">
        <v>1554</v>
      </c>
      <c r="M2004" t="s">
        <v>1528</v>
      </c>
      <c r="N2004" t="s">
        <v>1528</v>
      </c>
      <c r="Q2004" s="5" t="str">
        <f>VLOOKUP(U2004,'CHART OF ACCOUNTS'!$A$2:$B$328,2,FALSE)</f>
        <v>Hospital Revenue-In Patient</v>
      </c>
      <c r="R2004">
        <v>1</v>
      </c>
      <c r="S2004">
        <v>2566.8000000000002</v>
      </c>
      <c r="U2004" t="s">
        <v>616</v>
      </c>
      <c r="X2004" t="s">
        <v>1026</v>
      </c>
    </row>
    <row r="2005" spans="1:24" ht="16" x14ac:dyDescent="0.2">
      <c r="A2005" t="s">
        <v>1552</v>
      </c>
      <c r="K2005" t="s">
        <v>1553</v>
      </c>
      <c r="L2005" t="s">
        <v>1554</v>
      </c>
      <c r="M2005" t="s">
        <v>1528</v>
      </c>
      <c r="N2005" t="s">
        <v>1528</v>
      </c>
      <c r="Q2005" s="5" t="str">
        <f>VLOOKUP(U2005,'CHART OF ACCOUNTS'!$A$2:$B$328,2,FALSE)</f>
        <v>Hospital Revenue-In Patient</v>
      </c>
      <c r="R2005">
        <v>1</v>
      </c>
      <c r="S2005">
        <v>3639.75</v>
      </c>
      <c r="U2005" t="s">
        <v>616</v>
      </c>
      <c r="X2005" t="s">
        <v>1027</v>
      </c>
    </row>
    <row r="2006" spans="1:24" ht="16" x14ac:dyDescent="0.2">
      <c r="A2006" t="s">
        <v>1552</v>
      </c>
      <c r="K2006" t="s">
        <v>1553</v>
      </c>
      <c r="L2006" t="s">
        <v>1554</v>
      </c>
      <c r="M2006" t="s">
        <v>1528</v>
      </c>
      <c r="N2006" t="s">
        <v>1528</v>
      </c>
      <c r="Q2006" s="5" t="str">
        <f>VLOOKUP(U2006,'CHART OF ACCOUNTS'!$A$2:$B$328,2,FALSE)</f>
        <v>Hospital Revenue-In Patient</v>
      </c>
      <c r="R2006">
        <v>1</v>
      </c>
      <c r="S2006">
        <v>1535.54</v>
      </c>
      <c r="U2006" t="s">
        <v>616</v>
      </c>
      <c r="X2006" t="s">
        <v>1028</v>
      </c>
    </row>
    <row r="2007" spans="1:24" ht="16" x14ac:dyDescent="0.2">
      <c r="A2007" t="s">
        <v>1552</v>
      </c>
      <c r="K2007" t="s">
        <v>1553</v>
      </c>
      <c r="L2007" t="s">
        <v>1554</v>
      </c>
      <c r="M2007" t="s">
        <v>1528</v>
      </c>
      <c r="N2007" t="s">
        <v>1528</v>
      </c>
      <c r="Q2007" s="5" t="str">
        <f>VLOOKUP(U2007,'CHART OF ACCOUNTS'!$A$2:$B$328,2,FALSE)</f>
        <v>Hospital Revenue-In Patient</v>
      </c>
      <c r="R2007">
        <v>1</v>
      </c>
      <c r="S2007">
        <v>2014.8</v>
      </c>
      <c r="U2007" t="s">
        <v>616</v>
      </c>
      <c r="X2007" t="s">
        <v>1029</v>
      </c>
    </row>
    <row r="2008" spans="1:24" ht="16" x14ac:dyDescent="0.2">
      <c r="A2008" t="s">
        <v>1552</v>
      </c>
      <c r="K2008" t="s">
        <v>1553</v>
      </c>
      <c r="L2008" t="s">
        <v>1554</v>
      </c>
      <c r="M2008" t="s">
        <v>1528</v>
      </c>
      <c r="N2008" t="s">
        <v>1528</v>
      </c>
      <c r="Q2008" s="5" t="str">
        <f>VLOOKUP(U2008,'CHART OF ACCOUNTS'!$A$2:$B$328,2,FALSE)</f>
        <v>Hospital Revenue-In Patient</v>
      </c>
      <c r="R2008">
        <v>1</v>
      </c>
      <c r="S2008">
        <v>29523.72</v>
      </c>
      <c r="U2008" t="s">
        <v>616</v>
      </c>
      <c r="X2008" t="s">
        <v>1030</v>
      </c>
    </row>
    <row r="2009" spans="1:24" ht="16" x14ac:dyDescent="0.2">
      <c r="A2009" t="s">
        <v>1555</v>
      </c>
      <c r="K2009" t="s">
        <v>1556</v>
      </c>
      <c r="L2009" t="s">
        <v>1557</v>
      </c>
      <c r="M2009" t="s">
        <v>1528</v>
      </c>
      <c r="N2009" t="s">
        <v>1528</v>
      </c>
      <c r="Q2009" s="5" t="str">
        <f>VLOOKUP(U2009,'CHART OF ACCOUNTS'!$A$2:$B$328,2,FALSE)</f>
        <v>Hospital Revenue-In Patient</v>
      </c>
      <c r="R2009">
        <v>1</v>
      </c>
      <c r="S2009">
        <v>2550</v>
      </c>
      <c r="U2009" t="s">
        <v>616</v>
      </c>
      <c r="X2009" t="s">
        <v>1023</v>
      </c>
    </row>
    <row r="2010" spans="1:24" ht="16" x14ac:dyDescent="0.2">
      <c r="A2010" t="s">
        <v>1555</v>
      </c>
      <c r="K2010" t="s">
        <v>1556</v>
      </c>
      <c r="L2010" t="s">
        <v>1557</v>
      </c>
      <c r="M2010" t="s">
        <v>1528</v>
      </c>
      <c r="N2010" t="s">
        <v>1528</v>
      </c>
      <c r="Q2010" s="5" t="str">
        <f>VLOOKUP(U2010,'CHART OF ACCOUNTS'!$A$2:$B$328,2,FALSE)</f>
        <v>Hospital Revenue-In Patient</v>
      </c>
      <c r="R2010">
        <v>1</v>
      </c>
      <c r="S2010">
        <v>500</v>
      </c>
      <c r="U2010" t="s">
        <v>616</v>
      </c>
      <c r="X2010" t="s">
        <v>1024</v>
      </c>
    </row>
    <row r="2011" spans="1:24" ht="16" x14ac:dyDescent="0.2">
      <c r="A2011" t="s">
        <v>1555</v>
      </c>
      <c r="K2011" t="s">
        <v>1556</v>
      </c>
      <c r="L2011" t="s">
        <v>1557</v>
      </c>
      <c r="M2011" t="s">
        <v>1528</v>
      </c>
      <c r="N2011" t="s">
        <v>1528</v>
      </c>
      <c r="Q2011" s="5" t="str">
        <f>VLOOKUP(U2011,'CHART OF ACCOUNTS'!$A$2:$B$328,2,FALSE)</f>
        <v>Accounts Payable -Doctor's Fee Liability</v>
      </c>
      <c r="R2011">
        <v>1</v>
      </c>
      <c r="S2011">
        <v>3684.21</v>
      </c>
      <c r="U2011" t="s">
        <v>437</v>
      </c>
      <c r="X2011" t="s">
        <v>1025</v>
      </c>
    </row>
    <row r="2012" spans="1:24" ht="16" x14ac:dyDescent="0.2">
      <c r="A2012" t="s">
        <v>1555</v>
      </c>
      <c r="K2012" t="s">
        <v>1556</v>
      </c>
      <c r="L2012" t="s">
        <v>1557</v>
      </c>
      <c r="M2012" t="s">
        <v>1528</v>
      </c>
      <c r="N2012" t="s">
        <v>1528</v>
      </c>
      <c r="Q2012" s="5" t="str">
        <f>VLOOKUP(U2012,'CHART OF ACCOUNTS'!$A$2:$B$328,2,FALSE)</f>
        <v>Accounts Receivable-PHIC-HOSPITAL FEES</v>
      </c>
      <c r="R2012">
        <v>1</v>
      </c>
      <c r="S2012">
        <v>-2800</v>
      </c>
      <c r="U2012" t="s">
        <v>65</v>
      </c>
      <c r="X2012" t="s">
        <v>1025</v>
      </c>
    </row>
    <row r="2013" spans="1:24" ht="16" x14ac:dyDescent="0.2">
      <c r="A2013" t="s">
        <v>1555</v>
      </c>
      <c r="K2013" t="s">
        <v>1556</v>
      </c>
      <c r="L2013" t="s">
        <v>1557</v>
      </c>
      <c r="M2013" t="s">
        <v>1528</v>
      </c>
      <c r="N2013" t="s">
        <v>1528</v>
      </c>
      <c r="Q2013" s="5" t="str">
        <f>VLOOKUP(U2013,'CHART OF ACCOUNTS'!$A$2:$B$328,2,FALSE)</f>
        <v>Hospital Revenue-In Patient</v>
      </c>
      <c r="R2013">
        <v>1</v>
      </c>
      <c r="S2013">
        <v>4529.8500000000004</v>
      </c>
      <c r="U2013" t="s">
        <v>616</v>
      </c>
      <c r="X2013" t="s">
        <v>1040</v>
      </c>
    </row>
    <row r="2014" spans="1:24" ht="16" x14ac:dyDescent="0.2">
      <c r="A2014" t="s">
        <v>1555</v>
      </c>
      <c r="K2014" t="s">
        <v>1556</v>
      </c>
      <c r="L2014" t="s">
        <v>1557</v>
      </c>
      <c r="M2014" t="s">
        <v>1528</v>
      </c>
      <c r="N2014" t="s">
        <v>1528</v>
      </c>
      <c r="Q2014" s="5" t="str">
        <f>VLOOKUP(U2014,'CHART OF ACCOUNTS'!$A$2:$B$328,2,FALSE)</f>
        <v>Hospital Revenue-In Patient</v>
      </c>
      <c r="R2014">
        <v>1</v>
      </c>
      <c r="S2014">
        <v>229.58</v>
      </c>
      <c r="U2014" t="s">
        <v>616</v>
      </c>
      <c r="X2014" t="s">
        <v>1026</v>
      </c>
    </row>
    <row r="2015" spans="1:24" ht="16" x14ac:dyDescent="0.2">
      <c r="A2015" t="s">
        <v>1555</v>
      </c>
      <c r="K2015" t="s">
        <v>1556</v>
      </c>
      <c r="L2015" t="s">
        <v>1557</v>
      </c>
      <c r="M2015" t="s">
        <v>1528</v>
      </c>
      <c r="N2015" t="s">
        <v>1528</v>
      </c>
      <c r="Q2015" s="5" t="str">
        <f>VLOOKUP(U2015,'CHART OF ACCOUNTS'!$A$2:$B$328,2,FALSE)</f>
        <v>Hospital Revenue-In Patient</v>
      </c>
      <c r="R2015">
        <v>1</v>
      </c>
      <c r="S2015">
        <v>6040.95</v>
      </c>
      <c r="U2015" t="s">
        <v>616</v>
      </c>
      <c r="X2015" t="s">
        <v>1027</v>
      </c>
    </row>
    <row r="2016" spans="1:24" ht="16" x14ac:dyDescent="0.2">
      <c r="A2016" t="s">
        <v>1555</v>
      </c>
      <c r="K2016" t="s">
        <v>1556</v>
      </c>
      <c r="L2016" t="s">
        <v>1557</v>
      </c>
      <c r="M2016" t="s">
        <v>1528</v>
      </c>
      <c r="N2016" t="s">
        <v>1528</v>
      </c>
      <c r="Q2016" s="5" t="str">
        <f>VLOOKUP(U2016,'CHART OF ACCOUNTS'!$A$2:$B$328,2,FALSE)</f>
        <v>Hospital Revenue-In Patient</v>
      </c>
      <c r="R2016">
        <v>1</v>
      </c>
      <c r="S2016">
        <v>1729.34</v>
      </c>
      <c r="U2016" t="s">
        <v>616</v>
      </c>
      <c r="X2016" t="s">
        <v>1028</v>
      </c>
    </row>
    <row r="2017" spans="1:24" ht="16" x14ac:dyDescent="0.2">
      <c r="A2017" t="s">
        <v>1555</v>
      </c>
      <c r="K2017" t="s">
        <v>1556</v>
      </c>
      <c r="L2017" t="s">
        <v>1557</v>
      </c>
      <c r="M2017" t="s">
        <v>1528</v>
      </c>
      <c r="N2017" t="s">
        <v>1528</v>
      </c>
      <c r="Q2017" s="5" t="str">
        <f>VLOOKUP(U2017,'CHART OF ACCOUNTS'!$A$2:$B$328,2,FALSE)</f>
        <v>Hospital Revenue-In Patient</v>
      </c>
      <c r="R2017">
        <v>1</v>
      </c>
      <c r="S2017">
        <v>2351.75</v>
      </c>
      <c r="U2017" t="s">
        <v>616</v>
      </c>
      <c r="X2017" t="s">
        <v>1029</v>
      </c>
    </row>
    <row r="2018" spans="1:24" ht="16" x14ac:dyDescent="0.2">
      <c r="A2018" t="s">
        <v>1555</v>
      </c>
      <c r="K2018" t="s">
        <v>1556</v>
      </c>
      <c r="L2018" t="s">
        <v>1557</v>
      </c>
      <c r="M2018" t="s">
        <v>1528</v>
      </c>
      <c r="N2018" t="s">
        <v>1528</v>
      </c>
      <c r="Q2018" s="5" t="str">
        <f>VLOOKUP(U2018,'CHART OF ACCOUNTS'!$A$2:$B$328,2,FALSE)</f>
        <v>Hospital Revenue-In Patient</v>
      </c>
      <c r="R2018">
        <v>1</v>
      </c>
      <c r="S2018">
        <v>2246.7199999999998</v>
      </c>
      <c r="U2018" t="s">
        <v>616</v>
      </c>
      <c r="X2018" t="s">
        <v>1030</v>
      </c>
    </row>
    <row r="2019" spans="1:24" ht="16" x14ac:dyDescent="0.2">
      <c r="A2019" t="s">
        <v>1558</v>
      </c>
      <c r="K2019" t="s">
        <v>1559</v>
      </c>
      <c r="L2019" t="s">
        <v>1560</v>
      </c>
      <c r="M2019" t="s">
        <v>1528</v>
      </c>
      <c r="N2019" t="s">
        <v>1528</v>
      </c>
      <c r="Q2019" s="5" t="str">
        <f>VLOOKUP(U2019,'CHART OF ACCOUNTS'!$A$2:$B$328,2,FALSE)</f>
        <v>Hospital Revenue-In Patient</v>
      </c>
      <c r="R2019">
        <v>1</v>
      </c>
      <c r="S2019">
        <v>172.5</v>
      </c>
      <c r="U2019" t="s">
        <v>616</v>
      </c>
      <c r="X2019" t="s">
        <v>1021</v>
      </c>
    </row>
    <row r="2020" spans="1:24" ht="16" x14ac:dyDescent="0.2">
      <c r="A2020" t="s">
        <v>1558</v>
      </c>
      <c r="K2020" t="s">
        <v>1559</v>
      </c>
      <c r="L2020" t="s">
        <v>1560</v>
      </c>
      <c r="M2020" t="s">
        <v>1528</v>
      </c>
      <c r="N2020" t="s">
        <v>1528</v>
      </c>
      <c r="Q2020" s="5" t="str">
        <f>VLOOKUP(U2020,'CHART OF ACCOUNTS'!$A$2:$B$328,2,FALSE)</f>
        <v>Hospital Revenue-In Patient</v>
      </c>
      <c r="R2020">
        <v>1</v>
      </c>
      <c r="S2020">
        <v>3.24</v>
      </c>
      <c r="U2020" t="s">
        <v>616</v>
      </c>
      <c r="X2020" t="s">
        <v>1305</v>
      </c>
    </row>
    <row r="2021" spans="1:24" ht="16" x14ac:dyDescent="0.2">
      <c r="A2021" t="s">
        <v>1558</v>
      </c>
      <c r="K2021" t="s">
        <v>1559</v>
      </c>
      <c r="L2021" t="s">
        <v>1560</v>
      </c>
      <c r="M2021" t="s">
        <v>1528</v>
      </c>
      <c r="N2021" t="s">
        <v>1528</v>
      </c>
      <c r="Q2021" s="5" t="str">
        <f>VLOOKUP(U2021,'CHART OF ACCOUNTS'!$A$2:$B$328,2,FALSE)</f>
        <v>Hospital Revenue-In Patient</v>
      </c>
      <c r="R2021">
        <v>1</v>
      </c>
      <c r="S2021">
        <v>3500</v>
      </c>
      <c r="U2021" t="s">
        <v>616</v>
      </c>
      <c r="X2021" t="s">
        <v>1023</v>
      </c>
    </row>
    <row r="2022" spans="1:24" ht="16" x14ac:dyDescent="0.2">
      <c r="A2022" t="s">
        <v>1558</v>
      </c>
      <c r="K2022" t="s">
        <v>1559</v>
      </c>
      <c r="L2022" t="s">
        <v>1560</v>
      </c>
      <c r="M2022" t="s">
        <v>1528</v>
      </c>
      <c r="N2022" t="s">
        <v>1528</v>
      </c>
      <c r="Q2022" s="5" t="str">
        <f>VLOOKUP(U2022,'CHART OF ACCOUNTS'!$A$2:$B$328,2,FALSE)</f>
        <v>Hospital Revenue-In Patient</v>
      </c>
      <c r="R2022">
        <v>1</v>
      </c>
      <c r="S2022">
        <v>500</v>
      </c>
      <c r="U2022" t="s">
        <v>616</v>
      </c>
      <c r="X2022" t="s">
        <v>1024</v>
      </c>
    </row>
    <row r="2023" spans="1:24" ht="16" x14ac:dyDescent="0.2">
      <c r="A2023" t="s">
        <v>1558</v>
      </c>
      <c r="K2023" t="s">
        <v>1559</v>
      </c>
      <c r="L2023" t="s">
        <v>1560</v>
      </c>
      <c r="M2023" t="s">
        <v>1528</v>
      </c>
      <c r="N2023" t="s">
        <v>1528</v>
      </c>
      <c r="Q2023" s="5" t="str">
        <f>VLOOKUP(U2023,'CHART OF ACCOUNTS'!$A$2:$B$328,2,FALSE)</f>
        <v>Accounts Payable -Doctor's Fee Liability</v>
      </c>
      <c r="R2023">
        <v>1</v>
      </c>
      <c r="S2023">
        <v>0</v>
      </c>
      <c r="U2023" t="s">
        <v>437</v>
      </c>
      <c r="X2023" t="s">
        <v>1025</v>
      </c>
    </row>
    <row r="2024" spans="1:24" ht="16" x14ac:dyDescent="0.2">
      <c r="A2024" t="s">
        <v>1558</v>
      </c>
      <c r="K2024" t="s">
        <v>1559</v>
      </c>
      <c r="L2024" t="s">
        <v>1560</v>
      </c>
      <c r="M2024" t="s">
        <v>1528</v>
      </c>
      <c r="N2024" t="s">
        <v>1528</v>
      </c>
      <c r="Q2024" s="5" t="str">
        <f>VLOOKUP(U2024,'CHART OF ACCOUNTS'!$A$2:$B$328,2,FALSE)</f>
        <v>Hospital Discounts and Allowances-Admin/Employee</v>
      </c>
      <c r="R2024">
        <v>1</v>
      </c>
      <c r="S2024">
        <v>-2455.85</v>
      </c>
      <c r="U2024" t="s">
        <v>678</v>
      </c>
      <c r="X2024" t="s">
        <v>1025</v>
      </c>
    </row>
    <row r="2025" spans="1:24" ht="16" x14ac:dyDescent="0.2">
      <c r="A2025" t="s">
        <v>1558</v>
      </c>
      <c r="K2025" t="s">
        <v>1559</v>
      </c>
      <c r="L2025" t="s">
        <v>1560</v>
      </c>
      <c r="M2025" t="s">
        <v>1528</v>
      </c>
      <c r="N2025" t="s">
        <v>1528</v>
      </c>
      <c r="Q2025" s="5" t="str">
        <f>VLOOKUP(U2025,'CHART OF ACCOUNTS'!$A$2:$B$328,2,FALSE)</f>
        <v>Accounts Receivable-Corporate-BABA YAP (TAGBILARAN CITY GOVERNMENT)</v>
      </c>
      <c r="R2025">
        <v>1</v>
      </c>
      <c r="S2025">
        <v>-10000</v>
      </c>
      <c r="U2025" t="s">
        <v>101</v>
      </c>
      <c r="X2025" t="s">
        <v>1025</v>
      </c>
    </row>
    <row r="2026" spans="1:24" ht="16" x14ac:dyDescent="0.2">
      <c r="A2026" t="s">
        <v>1558</v>
      </c>
      <c r="K2026" t="s">
        <v>1559</v>
      </c>
      <c r="L2026" t="s">
        <v>1560</v>
      </c>
      <c r="M2026" t="s">
        <v>1528</v>
      </c>
      <c r="N2026" t="s">
        <v>1528</v>
      </c>
      <c r="Q2026" s="5" t="str">
        <f>VLOOKUP(U2026,'CHART OF ACCOUNTS'!$A$2:$B$328,2,FALSE)</f>
        <v>Accounts Receivable-PHIC-HOSPITAL FEES</v>
      </c>
      <c r="R2026">
        <v>1</v>
      </c>
      <c r="S2026">
        <v>-6300</v>
      </c>
      <c r="U2026" t="s">
        <v>65</v>
      </c>
      <c r="X2026" t="s">
        <v>1025</v>
      </c>
    </row>
    <row r="2027" spans="1:24" ht="16" x14ac:dyDescent="0.2">
      <c r="A2027" t="s">
        <v>1558</v>
      </c>
      <c r="K2027" t="s">
        <v>1559</v>
      </c>
      <c r="L2027" t="s">
        <v>1560</v>
      </c>
      <c r="M2027" t="s">
        <v>1528</v>
      </c>
      <c r="N2027" t="s">
        <v>1528</v>
      </c>
      <c r="Q2027" s="5" t="str">
        <f>VLOOKUP(U2027,'CHART OF ACCOUNTS'!$A$2:$B$328,2,FALSE)</f>
        <v>Hospital Revenue-In Patient</v>
      </c>
      <c r="R2027">
        <v>1</v>
      </c>
      <c r="S2027">
        <v>4081</v>
      </c>
      <c r="U2027" t="s">
        <v>616</v>
      </c>
      <c r="X2027" t="s">
        <v>1026</v>
      </c>
    </row>
    <row r="2028" spans="1:24" ht="16" x14ac:dyDescent="0.2">
      <c r="A2028" t="s">
        <v>1558</v>
      </c>
      <c r="K2028" t="s">
        <v>1559</v>
      </c>
      <c r="L2028" t="s">
        <v>1560</v>
      </c>
      <c r="M2028" t="s">
        <v>1528</v>
      </c>
      <c r="N2028" t="s">
        <v>1528</v>
      </c>
      <c r="Q2028" s="5" t="str">
        <f>VLOOKUP(U2028,'CHART OF ACCOUNTS'!$A$2:$B$328,2,FALSE)</f>
        <v>Hospital Revenue-In Patient</v>
      </c>
      <c r="R2028">
        <v>1</v>
      </c>
      <c r="S2028">
        <v>1503.05</v>
      </c>
      <c r="U2028" t="s">
        <v>616</v>
      </c>
      <c r="X2028" t="s">
        <v>1027</v>
      </c>
    </row>
    <row r="2029" spans="1:24" ht="16" x14ac:dyDescent="0.2">
      <c r="A2029" t="s">
        <v>1558</v>
      </c>
      <c r="K2029" t="s">
        <v>1559</v>
      </c>
      <c r="L2029" t="s">
        <v>1560</v>
      </c>
      <c r="M2029" t="s">
        <v>1528</v>
      </c>
      <c r="N2029" t="s">
        <v>1528</v>
      </c>
      <c r="Q2029" s="5" t="str">
        <f>VLOOKUP(U2029,'CHART OF ACCOUNTS'!$A$2:$B$328,2,FALSE)</f>
        <v>Hospital Revenue-In Patient</v>
      </c>
      <c r="R2029">
        <v>1</v>
      </c>
      <c r="S2029">
        <v>1475.68</v>
      </c>
      <c r="U2029" t="s">
        <v>616</v>
      </c>
      <c r="X2029" t="s">
        <v>1028</v>
      </c>
    </row>
    <row r="2030" spans="1:24" ht="16" x14ac:dyDescent="0.2">
      <c r="A2030" t="s">
        <v>1558</v>
      </c>
      <c r="K2030" t="s">
        <v>1559</v>
      </c>
      <c r="L2030" t="s">
        <v>1560</v>
      </c>
      <c r="M2030" t="s">
        <v>1528</v>
      </c>
      <c r="N2030" t="s">
        <v>1528</v>
      </c>
      <c r="Q2030" s="5" t="str">
        <f>VLOOKUP(U2030,'CHART OF ACCOUNTS'!$A$2:$B$328,2,FALSE)</f>
        <v>Hospital Revenue-In Patient</v>
      </c>
      <c r="R2030">
        <v>1</v>
      </c>
      <c r="S2030">
        <v>1487</v>
      </c>
      <c r="U2030" t="s">
        <v>616</v>
      </c>
      <c r="X2030" t="s">
        <v>1029</v>
      </c>
    </row>
    <row r="2031" spans="1:24" ht="16" x14ac:dyDescent="0.2">
      <c r="A2031" t="s">
        <v>1558</v>
      </c>
      <c r="K2031" t="s">
        <v>1559</v>
      </c>
      <c r="L2031" t="s">
        <v>1560</v>
      </c>
      <c r="M2031" t="s">
        <v>1528</v>
      </c>
      <c r="N2031" t="s">
        <v>1528</v>
      </c>
      <c r="Q2031" s="5" t="str">
        <f>VLOOKUP(U2031,'CHART OF ACCOUNTS'!$A$2:$B$328,2,FALSE)</f>
        <v>Hospital Revenue-In Patient</v>
      </c>
      <c r="R2031">
        <v>1</v>
      </c>
      <c r="S2031">
        <v>115</v>
      </c>
      <c r="U2031" t="s">
        <v>616</v>
      </c>
      <c r="X2031" t="s">
        <v>1036</v>
      </c>
    </row>
    <row r="2032" spans="1:24" ht="16" x14ac:dyDescent="0.2">
      <c r="A2032" t="s">
        <v>1558</v>
      </c>
      <c r="K2032" t="s">
        <v>1559</v>
      </c>
      <c r="L2032" t="s">
        <v>1560</v>
      </c>
      <c r="M2032" t="s">
        <v>1528</v>
      </c>
      <c r="N2032" t="s">
        <v>1528</v>
      </c>
      <c r="Q2032" s="5" t="str">
        <f>VLOOKUP(U2032,'CHART OF ACCOUNTS'!$A$2:$B$328,2,FALSE)</f>
        <v>Hospital Revenue-In Patient</v>
      </c>
      <c r="R2032">
        <v>1</v>
      </c>
      <c r="S2032">
        <v>7218.31</v>
      </c>
      <c r="U2032" t="s">
        <v>616</v>
      </c>
      <c r="X2032" t="s">
        <v>1030</v>
      </c>
    </row>
    <row r="2033" spans="1:24" ht="16" x14ac:dyDescent="0.2">
      <c r="A2033" t="s">
        <v>1558</v>
      </c>
      <c r="K2033" t="s">
        <v>1559</v>
      </c>
      <c r="L2033" t="s">
        <v>1560</v>
      </c>
      <c r="M2033" t="s">
        <v>1528</v>
      </c>
      <c r="N2033" t="s">
        <v>1528</v>
      </c>
      <c r="Q2033" s="5" t="str">
        <f>VLOOKUP(U2033,'CHART OF ACCOUNTS'!$A$2:$B$328,2,FALSE)</f>
        <v>Hospital Revenue-In Patient</v>
      </c>
      <c r="R2033">
        <v>1</v>
      </c>
      <c r="S2033">
        <v>2438</v>
      </c>
      <c r="U2033" t="s">
        <v>616</v>
      </c>
      <c r="X2033" t="s">
        <v>1031</v>
      </c>
    </row>
    <row r="2034" spans="1:24" ht="16" x14ac:dyDescent="0.2">
      <c r="A2034" t="s">
        <v>1561</v>
      </c>
      <c r="K2034" t="s">
        <v>1562</v>
      </c>
      <c r="L2034" t="s">
        <v>1563</v>
      </c>
      <c r="M2034" t="s">
        <v>1528</v>
      </c>
      <c r="N2034" t="s">
        <v>1528</v>
      </c>
      <c r="Q2034" s="5" t="str">
        <f>VLOOKUP(U2034,'CHART OF ACCOUNTS'!$A$2:$B$328,2,FALSE)</f>
        <v>Hospital Revenue-In Patient</v>
      </c>
      <c r="R2034">
        <v>1</v>
      </c>
      <c r="S2034">
        <v>395.92</v>
      </c>
      <c r="U2034" t="s">
        <v>616</v>
      </c>
      <c r="X2034" t="s">
        <v>1021</v>
      </c>
    </row>
    <row r="2035" spans="1:24" ht="16" x14ac:dyDescent="0.2">
      <c r="A2035" t="s">
        <v>1561</v>
      </c>
      <c r="K2035" t="s">
        <v>1562</v>
      </c>
      <c r="L2035" t="s">
        <v>1563</v>
      </c>
      <c r="M2035" t="s">
        <v>1528</v>
      </c>
      <c r="N2035" t="s">
        <v>1528</v>
      </c>
      <c r="Q2035" s="5" t="str">
        <f>VLOOKUP(U2035,'CHART OF ACCOUNTS'!$A$2:$B$328,2,FALSE)</f>
        <v>Hospital Revenue-In Patient</v>
      </c>
      <c r="R2035">
        <v>1</v>
      </c>
      <c r="S2035">
        <v>3400</v>
      </c>
      <c r="U2035" t="s">
        <v>616</v>
      </c>
      <c r="X2035" t="s">
        <v>1023</v>
      </c>
    </row>
    <row r="2036" spans="1:24" ht="16" x14ac:dyDescent="0.2">
      <c r="A2036" t="s">
        <v>1561</v>
      </c>
      <c r="K2036" t="s">
        <v>1562</v>
      </c>
      <c r="L2036" t="s">
        <v>1563</v>
      </c>
      <c r="M2036" t="s">
        <v>1528</v>
      </c>
      <c r="N2036" t="s">
        <v>1528</v>
      </c>
      <c r="Q2036" s="5" t="str">
        <f>VLOOKUP(U2036,'CHART OF ACCOUNTS'!$A$2:$B$328,2,FALSE)</f>
        <v>Hospital Revenue-In Patient</v>
      </c>
      <c r="R2036">
        <v>1</v>
      </c>
      <c r="S2036">
        <v>500</v>
      </c>
      <c r="U2036" t="s">
        <v>616</v>
      </c>
      <c r="X2036" t="s">
        <v>1024</v>
      </c>
    </row>
    <row r="2037" spans="1:24" ht="16" x14ac:dyDescent="0.2">
      <c r="A2037" t="s">
        <v>1561</v>
      </c>
      <c r="K2037" t="s">
        <v>1562</v>
      </c>
      <c r="L2037" t="s">
        <v>1563</v>
      </c>
      <c r="M2037" t="s">
        <v>1528</v>
      </c>
      <c r="N2037" t="s">
        <v>1528</v>
      </c>
      <c r="Q2037" s="5" t="str">
        <f>VLOOKUP(U2037,'CHART OF ACCOUNTS'!$A$2:$B$328,2,FALSE)</f>
        <v>Accounts Payable -Doctor's Fee Liability</v>
      </c>
      <c r="R2037">
        <v>1</v>
      </c>
      <c r="S2037">
        <v>18888.89</v>
      </c>
      <c r="U2037" t="s">
        <v>437</v>
      </c>
      <c r="X2037" t="s">
        <v>1025</v>
      </c>
    </row>
    <row r="2038" spans="1:24" ht="16" x14ac:dyDescent="0.2">
      <c r="A2038" t="s">
        <v>1561</v>
      </c>
      <c r="K2038" t="s">
        <v>1562</v>
      </c>
      <c r="L2038" t="s">
        <v>1563</v>
      </c>
      <c r="M2038" t="s">
        <v>1528</v>
      </c>
      <c r="N2038" t="s">
        <v>1528</v>
      </c>
      <c r="Q2038" s="5" t="str">
        <f>VLOOKUP(U2038,'CHART OF ACCOUNTS'!$A$2:$B$328,2,FALSE)</f>
        <v>Accounts Receivable-PHIC-HOSPITAL FEES</v>
      </c>
      <c r="R2038">
        <v>1</v>
      </c>
      <c r="S2038">
        <v>-5500</v>
      </c>
      <c r="U2038" t="s">
        <v>65</v>
      </c>
      <c r="X2038" t="s">
        <v>1025</v>
      </c>
    </row>
    <row r="2039" spans="1:24" ht="16" x14ac:dyDescent="0.2">
      <c r="A2039" t="s">
        <v>1561</v>
      </c>
      <c r="K2039" t="s">
        <v>1562</v>
      </c>
      <c r="L2039" t="s">
        <v>1563</v>
      </c>
      <c r="M2039" t="s">
        <v>1528</v>
      </c>
      <c r="N2039" t="s">
        <v>1528</v>
      </c>
      <c r="Q2039" s="5" t="str">
        <f>VLOOKUP(U2039,'CHART OF ACCOUNTS'!$A$2:$B$328,2,FALSE)</f>
        <v>Hospital Revenue-In Patient</v>
      </c>
      <c r="R2039">
        <v>1</v>
      </c>
      <c r="S2039">
        <v>671.6</v>
      </c>
      <c r="U2039" t="s">
        <v>616</v>
      </c>
      <c r="X2039" t="s">
        <v>1027</v>
      </c>
    </row>
    <row r="2040" spans="1:24" ht="16" x14ac:dyDescent="0.2">
      <c r="A2040" t="s">
        <v>1561</v>
      </c>
      <c r="K2040" t="s">
        <v>1562</v>
      </c>
      <c r="L2040" t="s">
        <v>1563</v>
      </c>
      <c r="M2040" t="s">
        <v>1528</v>
      </c>
      <c r="N2040" t="s">
        <v>1528</v>
      </c>
      <c r="Q2040" s="5" t="str">
        <f>VLOOKUP(U2040,'CHART OF ACCOUNTS'!$A$2:$B$328,2,FALSE)</f>
        <v>Hospital Revenue-In Patient</v>
      </c>
      <c r="R2040">
        <v>1</v>
      </c>
      <c r="S2040">
        <v>1715.86</v>
      </c>
      <c r="U2040" t="s">
        <v>616</v>
      </c>
      <c r="X2040" t="s">
        <v>1028</v>
      </c>
    </row>
    <row r="2041" spans="1:24" ht="16" x14ac:dyDescent="0.2">
      <c r="A2041" t="s">
        <v>1561</v>
      </c>
      <c r="K2041" t="s">
        <v>1562</v>
      </c>
      <c r="L2041" t="s">
        <v>1563</v>
      </c>
      <c r="M2041" t="s">
        <v>1528</v>
      </c>
      <c r="N2041" t="s">
        <v>1528</v>
      </c>
      <c r="Q2041" s="5" t="str">
        <f>VLOOKUP(U2041,'CHART OF ACCOUNTS'!$A$2:$B$328,2,FALSE)</f>
        <v>Hospital Revenue-In Patient</v>
      </c>
      <c r="R2041">
        <v>1</v>
      </c>
      <c r="S2041">
        <v>489.51</v>
      </c>
      <c r="U2041" t="s">
        <v>616</v>
      </c>
      <c r="X2041" t="s">
        <v>1312</v>
      </c>
    </row>
    <row r="2042" spans="1:24" ht="16" x14ac:dyDescent="0.2">
      <c r="A2042" t="s">
        <v>1561</v>
      </c>
      <c r="K2042" t="s">
        <v>1562</v>
      </c>
      <c r="L2042" t="s">
        <v>1563</v>
      </c>
      <c r="M2042" t="s">
        <v>1528</v>
      </c>
      <c r="N2042" t="s">
        <v>1528</v>
      </c>
      <c r="Q2042" s="5" t="str">
        <f>VLOOKUP(U2042,'CHART OF ACCOUNTS'!$A$2:$B$328,2,FALSE)</f>
        <v>Hospital Revenue-In Patient</v>
      </c>
      <c r="R2042">
        <v>1</v>
      </c>
      <c r="S2042">
        <v>7155.46</v>
      </c>
      <c r="U2042" t="s">
        <v>616</v>
      </c>
      <c r="X2042" t="s">
        <v>1051</v>
      </c>
    </row>
    <row r="2043" spans="1:24" ht="16" x14ac:dyDescent="0.2">
      <c r="A2043" t="s">
        <v>1561</v>
      </c>
      <c r="K2043" t="s">
        <v>1562</v>
      </c>
      <c r="L2043" t="s">
        <v>1563</v>
      </c>
      <c r="M2043" t="s">
        <v>1528</v>
      </c>
      <c r="N2043" t="s">
        <v>1528</v>
      </c>
      <c r="Q2043" s="5" t="str">
        <f>VLOOKUP(U2043,'CHART OF ACCOUNTS'!$A$2:$B$328,2,FALSE)</f>
        <v>Hospital Revenue-In Patient</v>
      </c>
      <c r="R2043">
        <v>1</v>
      </c>
      <c r="S2043">
        <v>2927.2</v>
      </c>
      <c r="U2043" t="s">
        <v>616</v>
      </c>
      <c r="X2043" t="s">
        <v>1030</v>
      </c>
    </row>
    <row r="2044" spans="1:24" ht="16" x14ac:dyDescent="0.2">
      <c r="A2044" t="s">
        <v>1564</v>
      </c>
      <c r="K2044" t="s">
        <v>1565</v>
      </c>
      <c r="L2044" t="s">
        <v>1566</v>
      </c>
      <c r="M2044" t="s">
        <v>1528</v>
      </c>
      <c r="N2044" t="s">
        <v>1528</v>
      </c>
      <c r="Q2044" s="5" t="str">
        <f>VLOOKUP(U2044,'CHART OF ACCOUNTS'!$A$2:$B$328,2,FALSE)</f>
        <v>Hospital Revenue-In Patient</v>
      </c>
      <c r="R2044">
        <v>1</v>
      </c>
      <c r="S2044">
        <v>172.5</v>
      </c>
      <c r="U2044" t="s">
        <v>616</v>
      </c>
      <c r="X2044" t="s">
        <v>1094</v>
      </c>
    </row>
    <row r="2045" spans="1:24" ht="16" x14ac:dyDescent="0.2">
      <c r="A2045" t="s">
        <v>1564</v>
      </c>
      <c r="K2045" t="s">
        <v>1565</v>
      </c>
      <c r="L2045" t="s">
        <v>1566</v>
      </c>
      <c r="M2045" t="s">
        <v>1528</v>
      </c>
      <c r="N2045" t="s">
        <v>1528</v>
      </c>
      <c r="Q2045" s="5" t="str">
        <f>VLOOKUP(U2045,'CHART OF ACCOUNTS'!$A$2:$B$328,2,FALSE)</f>
        <v>Hospital Revenue-In Patient</v>
      </c>
      <c r="R2045">
        <v>1</v>
      </c>
      <c r="S2045">
        <v>18500</v>
      </c>
      <c r="U2045" t="s">
        <v>616</v>
      </c>
      <c r="X2045" t="s">
        <v>1023</v>
      </c>
    </row>
    <row r="2046" spans="1:24" ht="16" x14ac:dyDescent="0.2">
      <c r="A2046" t="s">
        <v>1564</v>
      </c>
      <c r="K2046" t="s">
        <v>1565</v>
      </c>
      <c r="L2046" t="s">
        <v>1566</v>
      </c>
      <c r="M2046" t="s">
        <v>1528</v>
      </c>
      <c r="N2046" t="s">
        <v>1528</v>
      </c>
      <c r="Q2046" s="5" t="str">
        <f>VLOOKUP(U2046,'CHART OF ACCOUNTS'!$A$2:$B$328,2,FALSE)</f>
        <v>Hospital Revenue-In Patient</v>
      </c>
      <c r="R2046">
        <v>1</v>
      </c>
      <c r="S2046">
        <v>500</v>
      </c>
      <c r="U2046" t="s">
        <v>616</v>
      </c>
      <c r="X2046" t="s">
        <v>1024</v>
      </c>
    </row>
    <row r="2047" spans="1:24" ht="16" x14ac:dyDescent="0.2">
      <c r="A2047" t="s">
        <v>1564</v>
      </c>
      <c r="K2047" t="s">
        <v>1565</v>
      </c>
      <c r="L2047" t="s">
        <v>1566</v>
      </c>
      <c r="M2047" t="s">
        <v>1528</v>
      </c>
      <c r="N2047" t="s">
        <v>1528</v>
      </c>
      <c r="Q2047" s="5" t="str">
        <f>VLOOKUP(U2047,'CHART OF ACCOUNTS'!$A$2:$B$328,2,FALSE)</f>
        <v>Accounts Payable -Doctor's Fee Liability</v>
      </c>
      <c r="R2047">
        <v>1</v>
      </c>
      <c r="S2047">
        <v>20000</v>
      </c>
      <c r="U2047" t="s">
        <v>437</v>
      </c>
      <c r="X2047" t="s">
        <v>1025</v>
      </c>
    </row>
    <row r="2048" spans="1:24" ht="16" x14ac:dyDescent="0.2">
      <c r="A2048" t="s">
        <v>1564</v>
      </c>
      <c r="K2048" t="s">
        <v>1565</v>
      </c>
      <c r="L2048" t="s">
        <v>1566</v>
      </c>
      <c r="M2048" t="s">
        <v>1528</v>
      </c>
      <c r="N2048" t="s">
        <v>1528</v>
      </c>
      <c r="Q2048" s="5" t="str">
        <f>VLOOKUP(U2048,'CHART OF ACCOUNTS'!$A$2:$B$328,2,FALSE)</f>
        <v>Accounts Payable -Doctor's Fee Liability</v>
      </c>
      <c r="R2048">
        <v>1</v>
      </c>
      <c r="S2048">
        <v>37894.75</v>
      </c>
      <c r="U2048" t="s">
        <v>437</v>
      </c>
      <c r="X2048" t="s">
        <v>1025</v>
      </c>
    </row>
    <row r="2049" spans="1:24" ht="16" x14ac:dyDescent="0.2">
      <c r="A2049" t="s">
        <v>1564</v>
      </c>
      <c r="K2049" t="s">
        <v>1565</v>
      </c>
      <c r="L2049" t="s">
        <v>1566</v>
      </c>
      <c r="M2049" t="s">
        <v>1528</v>
      </c>
      <c r="N2049" t="s">
        <v>1528</v>
      </c>
      <c r="Q2049" s="5" t="str">
        <f>VLOOKUP(U2049,'CHART OF ACCOUNTS'!$A$2:$B$328,2,FALSE)</f>
        <v>Accounts Payable -Doctor's Fee Liability</v>
      </c>
      <c r="R2049">
        <v>1</v>
      </c>
      <c r="S2049">
        <v>27777.78</v>
      </c>
      <c r="U2049" t="s">
        <v>437</v>
      </c>
      <c r="X2049" t="s">
        <v>1025</v>
      </c>
    </row>
    <row r="2050" spans="1:24" ht="16" x14ac:dyDescent="0.2">
      <c r="A2050" t="s">
        <v>1564</v>
      </c>
      <c r="K2050" t="s">
        <v>1565</v>
      </c>
      <c r="L2050" t="s">
        <v>1566</v>
      </c>
      <c r="M2050" t="s">
        <v>1528</v>
      </c>
      <c r="N2050" t="s">
        <v>1528</v>
      </c>
      <c r="Q2050" s="5" t="str">
        <f>VLOOKUP(U2050,'CHART OF ACCOUNTS'!$A$2:$B$328,2,FALSE)</f>
        <v>Hospital Discounts and Allowances-PWD/SC</v>
      </c>
      <c r="R2050">
        <v>1</v>
      </c>
      <c r="S2050">
        <v>-28432.18</v>
      </c>
      <c r="U2050" t="s">
        <v>681</v>
      </c>
      <c r="X2050" t="s">
        <v>1025</v>
      </c>
    </row>
    <row r="2051" spans="1:24" ht="16" x14ac:dyDescent="0.2">
      <c r="A2051" t="s">
        <v>1564</v>
      </c>
      <c r="K2051" t="s">
        <v>1565</v>
      </c>
      <c r="L2051" t="s">
        <v>1566</v>
      </c>
      <c r="M2051" t="s">
        <v>1528</v>
      </c>
      <c r="N2051" t="s">
        <v>1528</v>
      </c>
      <c r="Q2051" s="5" t="str">
        <f>VLOOKUP(U2051,'CHART OF ACCOUNTS'!$A$2:$B$328,2,FALSE)</f>
        <v>Accounts Receivable-PHIC-HOSPITAL FEES</v>
      </c>
      <c r="R2051">
        <v>1</v>
      </c>
      <c r="S2051">
        <v>-4550</v>
      </c>
      <c r="U2051" t="s">
        <v>65</v>
      </c>
      <c r="X2051" t="s">
        <v>1025</v>
      </c>
    </row>
    <row r="2052" spans="1:24" ht="16" x14ac:dyDescent="0.2">
      <c r="A2052" t="s">
        <v>1564</v>
      </c>
      <c r="K2052" t="s">
        <v>1565</v>
      </c>
      <c r="L2052" t="s">
        <v>1566</v>
      </c>
      <c r="M2052" t="s">
        <v>1528</v>
      </c>
      <c r="N2052" t="s">
        <v>1528</v>
      </c>
      <c r="Q2052" s="5" t="str">
        <f>VLOOKUP(U2052,'CHART OF ACCOUNTS'!$A$2:$B$328,2,FALSE)</f>
        <v>Hospital Revenue-In Patient</v>
      </c>
      <c r="R2052">
        <v>1</v>
      </c>
      <c r="S2052">
        <v>3302.5</v>
      </c>
      <c r="U2052" t="s">
        <v>616</v>
      </c>
      <c r="X2052" t="s">
        <v>1025</v>
      </c>
    </row>
    <row r="2053" spans="1:24" ht="16" x14ac:dyDescent="0.2">
      <c r="A2053" t="s">
        <v>1564</v>
      </c>
      <c r="K2053" t="s">
        <v>1565</v>
      </c>
      <c r="L2053" t="s">
        <v>1566</v>
      </c>
      <c r="M2053" t="s">
        <v>1528</v>
      </c>
      <c r="N2053" t="s">
        <v>1528</v>
      </c>
      <c r="Q2053" s="5" t="str">
        <f>VLOOKUP(U2053,'CHART OF ACCOUNTS'!$A$2:$B$328,2,FALSE)</f>
        <v>Hospital Revenue-In Patient</v>
      </c>
      <c r="R2053">
        <v>1</v>
      </c>
      <c r="S2053">
        <v>431.25</v>
      </c>
      <c r="U2053" t="s">
        <v>616</v>
      </c>
      <c r="X2053" t="s">
        <v>1040</v>
      </c>
    </row>
    <row r="2054" spans="1:24" ht="16" x14ac:dyDescent="0.2">
      <c r="A2054" t="s">
        <v>1564</v>
      </c>
      <c r="K2054" t="s">
        <v>1565</v>
      </c>
      <c r="L2054" t="s">
        <v>1566</v>
      </c>
      <c r="M2054" t="s">
        <v>1528</v>
      </c>
      <c r="N2054" t="s">
        <v>1528</v>
      </c>
      <c r="Q2054" s="5" t="str">
        <f>VLOOKUP(U2054,'CHART OF ACCOUNTS'!$A$2:$B$328,2,FALSE)</f>
        <v>Hospital Revenue-In Patient</v>
      </c>
      <c r="R2054">
        <v>1</v>
      </c>
      <c r="S2054">
        <v>14500.44</v>
      </c>
      <c r="U2054" t="s">
        <v>616</v>
      </c>
      <c r="X2054" t="s">
        <v>1026</v>
      </c>
    </row>
    <row r="2055" spans="1:24" ht="16" x14ac:dyDescent="0.2">
      <c r="A2055" t="s">
        <v>1564</v>
      </c>
      <c r="K2055" t="s">
        <v>1565</v>
      </c>
      <c r="L2055" t="s">
        <v>1566</v>
      </c>
      <c r="M2055" t="s">
        <v>1528</v>
      </c>
      <c r="N2055" t="s">
        <v>1528</v>
      </c>
      <c r="Q2055" s="5" t="str">
        <f>VLOOKUP(U2055,'CHART OF ACCOUNTS'!$A$2:$B$328,2,FALSE)</f>
        <v>Hospital Revenue-In Patient</v>
      </c>
      <c r="R2055">
        <v>1</v>
      </c>
      <c r="S2055">
        <v>17241.95</v>
      </c>
      <c r="U2055" t="s">
        <v>616</v>
      </c>
      <c r="X2055" t="s">
        <v>1027</v>
      </c>
    </row>
    <row r="2056" spans="1:24" ht="16" x14ac:dyDescent="0.2">
      <c r="A2056" t="s">
        <v>1564</v>
      </c>
      <c r="K2056" t="s">
        <v>1565</v>
      </c>
      <c r="L2056" t="s">
        <v>1566</v>
      </c>
      <c r="M2056" t="s">
        <v>1528</v>
      </c>
      <c r="N2056" t="s">
        <v>1528</v>
      </c>
      <c r="Q2056" s="5" t="str">
        <f>VLOOKUP(U2056,'CHART OF ACCOUNTS'!$A$2:$B$328,2,FALSE)</f>
        <v>Hospital Revenue-In Patient</v>
      </c>
      <c r="R2056">
        <v>1</v>
      </c>
      <c r="S2056">
        <v>2225.08</v>
      </c>
      <c r="U2056" t="s">
        <v>616</v>
      </c>
      <c r="X2056" t="s">
        <v>1028</v>
      </c>
    </row>
    <row r="2057" spans="1:24" ht="16" x14ac:dyDescent="0.2">
      <c r="A2057" t="s">
        <v>1564</v>
      </c>
      <c r="K2057" t="s">
        <v>1565</v>
      </c>
      <c r="L2057" t="s">
        <v>1566</v>
      </c>
      <c r="M2057" t="s">
        <v>1528</v>
      </c>
      <c r="N2057" t="s">
        <v>1528</v>
      </c>
      <c r="Q2057" s="5" t="str">
        <f>VLOOKUP(U2057,'CHART OF ACCOUNTS'!$A$2:$B$328,2,FALSE)</f>
        <v>Hospital Revenue-In Patient</v>
      </c>
      <c r="R2057">
        <v>1</v>
      </c>
      <c r="S2057">
        <v>1728.45</v>
      </c>
      <c r="U2057" t="s">
        <v>616</v>
      </c>
      <c r="X2057" t="s">
        <v>1029</v>
      </c>
    </row>
    <row r="2058" spans="1:24" ht="16" x14ac:dyDescent="0.2">
      <c r="A2058" t="s">
        <v>1564</v>
      </c>
      <c r="K2058" t="s">
        <v>1565</v>
      </c>
      <c r="L2058" t="s">
        <v>1566</v>
      </c>
      <c r="M2058" t="s">
        <v>1528</v>
      </c>
      <c r="N2058" t="s">
        <v>1528</v>
      </c>
      <c r="Q2058" s="5" t="str">
        <f>VLOOKUP(U2058,'CHART OF ACCOUNTS'!$A$2:$B$328,2,FALSE)</f>
        <v>Hospital Revenue-In Patient</v>
      </c>
      <c r="R2058">
        <v>1</v>
      </c>
      <c r="S2058">
        <v>28986.95</v>
      </c>
      <c r="U2058" t="s">
        <v>616</v>
      </c>
      <c r="X2058" t="s">
        <v>1080</v>
      </c>
    </row>
    <row r="2059" spans="1:24" ht="16" x14ac:dyDescent="0.2">
      <c r="A2059" t="s">
        <v>1564</v>
      </c>
      <c r="K2059" t="s">
        <v>1565</v>
      </c>
      <c r="L2059" t="s">
        <v>1566</v>
      </c>
      <c r="M2059" t="s">
        <v>1528</v>
      </c>
      <c r="N2059" t="s">
        <v>1528</v>
      </c>
      <c r="Q2059" s="5" t="str">
        <f>VLOOKUP(U2059,'CHART OF ACCOUNTS'!$A$2:$B$328,2,FALSE)</f>
        <v>Hospital Revenue-In Patient</v>
      </c>
      <c r="R2059">
        <v>1</v>
      </c>
      <c r="S2059">
        <v>54571.78</v>
      </c>
      <c r="U2059" t="s">
        <v>616</v>
      </c>
      <c r="X2059" t="s">
        <v>1030</v>
      </c>
    </row>
    <row r="2060" spans="1:24" ht="16" x14ac:dyDescent="0.2">
      <c r="A2060" t="s">
        <v>1567</v>
      </c>
      <c r="K2060" t="s">
        <v>1568</v>
      </c>
      <c r="L2060" t="s">
        <v>1569</v>
      </c>
      <c r="M2060" t="s">
        <v>1570</v>
      </c>
      <c r="N2060" t="s">
        <v>1570</v>
      </c>
      <c r="Q2060" s="5" t="str">
        <f>VLOOKUP(U2060,'CHART OF ACCOUNTS'!$A$2:$B$328,2,FALSE)</f>
        <v>Hospital Revenue-In Patient</v>
      </c>
      <c r="R2060">
        <v>1</v>
      </c>
      <c r="S2060">
        <v>3700</v>
      </c>
      <c r="U2060" t="s">
        <v>616</v>
      </c>
      <c r="X2060" t="s">
        <v>1023</v>
      </c>
    </row>
    <row r="2061" spans="1:24" ht="16" x14ac:dyDescent="0.2">
      <c r="A2061" t="s">
        <v>1567</v>
      </c>
      <c r="K2061" t="s">
        <v>1568</v>
      </c>
      <c r="L2061" t="s">
        <v>1569</v>
      </c>
      <c r="M2061" t="s">
        <v>1570</v>
      </c>
      <c r="N2061" t="s">
        <v>1570</v>
      </c>
      <c r="Q2061" s="5" t="str">
        <f>VLOOKUP(U2061,'CHART OF ACCOUNTS'!$A$2:$B$328,2,FALSE)</f>
        <v>Hospital Revenue-In Patient</v>
      </c>
      <c r="R2061">
        <v>1</v>
      </c>
      <c r="S2061">
        <v>500</v>
      </c>
      <c r="U2061" t="s">
        <v>616</v>
      </c>
      <c r="X2061" t="s">
        <v>1024</v>
      </c>
    </row>
    <row r="2062" spans="1:24" ht="16" x14ac:dyDescent="0.2">
      <c r="A2062" t="s">
        <v>1567</v>
      </c>
      <c r="K2062" t="s">
        <v>1568</v>
      </c>
      <c r="L2062" t="s">
        <v>1569</v>
      </c>
      <c r="M2062" t="s">
        <v>1570</v>
      </c>
      <c r="N2062" t="s">
        <v>1570</v>
      </c>
      <c r="Q2062" s="5" t="str">
        <f>VLOOKUP(U2062,'CHART OF ACCOUNTS'!$A$2:$B$328,2,FALSE)</f>
        <v>Accounts Payable -Doctor's Fee Liability</v>
      </c>
      <c r="R2062">
        <v>1</v>
      </c>
      <c r="S2062">
        <v>2488.89</v>
      </c>
      <c r="U2062" t="s">
        <v>437</v>
      </c>
      <c r="X2062" t="s">
        <v>1025</v>
      </c>
    </row>
    <row r="2063" spans="1:24" ht="16" x14ac:dyDescent="0.2">
      <c r="A2063" t="s">
        <v>1567</v>
      </c>
      <c r="K2063" t="s">
        <v>1568</v>
      </c>
      <c r="L2063" t="s">
        <v>1569</v>
      </c>
      <c r="M2063" t="s">
        <v>1570</v>
      </c>
      <c r="N2063" t="s">
        <v>1570</v>
      </c>
      <c r="Q2063" s="5" t="str">
        <f>VLOOKUP(U2063,'CHART OF ACCOUNTS'!$A$2:$B$328,2,FALSE)</f>
        <v>Accounts Payable -Doctor's Fee Liability</v>
      </c>
      <c r="R2063">
        <v>1</v>
      </c>
      <c r="S2063">
        <v>2488.89</v>
      </c>
      <c r="U2063" t="s">
        <v>437</v>
      </c>
      <c r="X2063" t="s">
        <v>1025</v>
      </c>
    </row>
    <row r="2064" spans="1:24" ht="16" x14ac:dyDescent="0.2">
      <c r="A2064" t="s">
        <v>1567</v>
      </c>
      <c r="K2064" t="s">
        <v>1568</v>
      </c>
      <c r="L2064" t="s">
        <v>1569</v>
      </c>
      <c r="M2064" t="s">
        <v>1570</v>
      </c>
      <c r="N2064" t="s">
        <v>1570</v>
      </c>
      <c r="Q2064" s="5" t="str">
        <f>VLOOKUP(U2064,'CHART OF ACCOUNTS'!$A$2:$B$328,2,FALSE)</f>
        <v>Accounts Payable -Doctor's Fee Liability</v>
      </c>
      <c r="R2064">
        <v>1</v>
      </c>
      <c r="S2064">
        <v>4302.13</v>
      </c>
      <c r="U2064" t="s">
        <v>437</v>
      </c>
      <c r="X2064" t="s">
        <v>1025</v>
      </c>
    </row>
    <row r="2065" spans="1:24" ht="16" x14ac:dyDescent="0.2">
      <c r="A2065" t="s">
        <v>1567</v>
      </c>
      <c r="K2065" t="s">
        <v>1568</v>
      </c>
      <c r="L2065" t="s">
        <v>1569</v>
      </c>
      <c r="M2065" t="s">
        <v>1570</v>
      </c>
      <c r="N2065" t="s">
        <v>1570</v>
      </c>
      <c r="Q2065" s="5" t="str">
        <f>VLOOKUP(U2065,'CHART OF ACCOUNTS'!$A$2:$B$328,2,FALSE)</f>
        <v>Accounts Payable -Doctor's Fee Liability</v>
      </c>
      <c r="R2065">
        <v>1</v>
      </c>
      <c r="S2065">
        <v>22222.22</v>
      </c>
      <c r="U2065" t="s">
        <v>437</v>
      </c>
      <c r="X2065" t="s">
        <v>1025</v>
      </c>
    </row>
    <row r="2066" spans="1:24" ht="16" x14ac:dyDescent="0.2">
      <c r="A2066" t="s">
        <v>1567</v>
      </c>
      <c r="K2066" t="s">
        <v>1568</v>
      </c>
      <c r="L2066" t="s">
        <v>1569</v>
      </c>
      <c r="M2066" t="s">
        <v>1570</v>
      </c>
      <c r="N2066" t="s">
        <v>1570</v>
      </c>
      <c r="Q2066" s="5" t="str">
        <f>VLOOKUP(U2066,'CHART OF ACCOUNTS'!$A$2:$B$328,2,FALSE)</f>
        <v>Accounts Payable -Doctor's Fee Liability</v>
      </c>
      <c r="R2066">
        <v>1</v>
      </c>
      <c r="S2066">
        <v>2488.89</v>
      </c>
      <c r="U2066" t="s">
        <v>437</v>
      </c>
      <c r="X2066" t="s">
        <v>1025</v>
      </c>
    </row>
    <row r="2067" spans="1:24" ht="16" x14ac:dyDescent="0.2">
      <c r="A2067" t="s">
        <v>1567</v>
      </c>
      <c r="K2067" t="s">
        <v>1568</v>
      </c>
      <c r="L2067" t="s">
        <v>1569</v>
      </c>
      <c r="M2067" t="s">
        <v>1570</v>
      </c>
      <c r="N2067" t="s">
        <v>1570</v>
      </c>
      <c r="Q2067" s="5" t="str">
        <f>VLOOKUP(U2067,'CHART OF ACCOUNTS'!$A$2:$B$328,2,FALSE)</f>
        <v>Accounts Receivable-PHIC-HOSPITAL FEES</v>
      </c>
      <c r="R2067">
        <v>1</v>
      </c>
      <c r="S2067">
        <v>-11060</v>
      </c>
      <c r="U2067" t="s">
        <v>65</v>
      </c>
      <c r="X2067" t="s">
        <v>1025</v>
      </c>
    </row>
    <row r="2068" spans="1:24" ht="16" x14ac:dyDescent="0.2">
      <c r="A2068" t="s">
        <v>1567</v>
      </c>
      <c r="K2068" t="s">
        <v>1568</v>
      </c>
      <c r="L2068" t="s">
        <v>1569</v>
      </c>
      <c r="M2068" t="s">
        <v>1570</v>
      </c>
      <c r="N2068" t="s">
        <v>1570</v>
      </c>
      <c r="Q2068" s="5" t="str">
        <f>VLOOKUP(U2068,'CHART OF ACCOUNTS'!$A$2:$B$328,2,FALSE)</f>
        <v>Accounts Receivable-Promissory Note</v>
      </c>
      <c r="R2068">
        <v>1</v>
      </c>
      <c r="S2068">
        <v>-74418.47</v>
      </c>
      <c r="U2068" t="s">
        <v>140</v>
      </c>
      <c r="X2068" t="s">
        <v>1025</v>
      </c>
    </row>
    <row r="2069" spans="1:24" ht="16" x14ac:dyDescent="0.2">
      <c r="A2069" t="s">
        <v>1567</v>
      </c>
      <c r="K2069" t="s">
        <v>1568</v>
      </c>
      <c r="L2069" t="s">
        <v>1569</v>
      </c>
      <c r="M2069" t="s">
        <v>1570</v>
      </c>
      <c r="N2069" t="s">
        <v>1570</v>
      </c>
      <c r="Q2069" s="5" t="str">
        <f>VLOOKUP(U2069,'CHART OF ACCOUNTS'!$A$2:$B$328,2,FALSE)</f>
        <v>Hospital Revenue-In Patient</v>
      </c>
      <c r="R2069">
        <v>1</v>
      </c>
      <c r="S2069">
        <v>5942.5</v>
      </c>
      <c r="U2069" t="s">
        <v>616</v>
      </c>
      <c r="X2069" t="s">
        <v>1025</v>
      </c>
    </row>
    <row r="2070" spans="1:24" ht="16" x14ac:dyDescent="0.2">
      <c r="A2070" t="s">
        <v>1567</v>
      </c>
      <c r="K2070" t="s">
        <v>1568</v>
      </c>
      <c r="L2070" t="s">
        <v>1569</v>
      </c>
      <c r="M2070" t="s">
        <v>1570</v>
      </c>
      <c r="N2070" t="s">
        <v>1570</v>
      </c>
      <c r="Q2070" s="5" t="str">
        <f>VLOOKUP(U2070,'CHART OF ACCOUNTS'!$A$2:$B$328,2,FALSE)</f>
        <v>Hospital Revenue-In Patient</v>
      </c>
      <c r="R2070">
        <v>1</v>
      </c>
      <c r="S2070">
        <v>431.25</v>
      </c>
      <c r="U2070" t="s">
        <v>616</v>
      </c>
      <c r="X2070" t="s">
        <v>1040</v>
      </c>
    </row>
    <row r="2071" spans="1:24" ht="16" x14ac:dyDescent="0.2">
      <c r="A2071" t="s">
        <v>1567</v>
      </c>
      <c r="K2071" t="s">
        <v>1568</v>
      </c>
      <c r="L2071" t="s">
        <v>1569</v>
      </c>
      <c r="M2071" t="s">
        <v>1570</v>
      </c>
      <c r="N2071" t="s">
        <v>1570</v>
      </c>
      <c r="Q2071" s="5" t="str">
        <f>VLOOKUP(U2071,'CHART OF ACCOUNTS'!$A$2:$B$328,2,FALSE)</f>
        <v>Hospital Revenue-In Patient</v>
      </c>
      <c r="R2071">
        <v>1</v>
      </c>
      <c r="S2071">
        <v>104</v>
      </c>
      <c r="U2071" t="s">
        <v>616</v>
      </c>
      <c r="X2071" t="s">
        <v>1026</v>
      </c>
    </row>
    <row r="2072" spans="1:24" ht="16" x14ac:dyDescent="0.2">
      <c r="A2072" t="s">
        <v>1567</v>
      </c>
      <c r="K2072" t="s">
        <v>1568</v>
      </c>
      <c r="L2072" t="s">
        <v>1569</v>
      </c>
      <c r="M2072" t="s">
        <v>1570</v>
      </c>
      <c r="N2072" t="s">
        <v>1570</v>
      </c>
      <c r="Q2072" s="5" t="str">
        <f>VLOOKUP(U2072,'CHART OF ACCOUNTS'!$A$2:$B$328,2,FALSE)</f>
        <v>Hospital Revenue-In Patient</v>
      </c>
      <c r="R2072">
        <v>1</v>
      </c>
      <c r="S2072">
        <v>25888.799999999999</v>
      </c>
      <c r="U2072" t="s">
        <v>616</v>
      </c>
      <c r="X2072" t="s">
        <v>1027</v>
      </c>
    </row>
    <row r="2073" spans="1:24" ht="16" x14ac:dyDescent="0.2">
      <c r="A2073" t="s">
        <v>1567</v>
      </c>
      <c r="K2073" t="s">
        <v>1568</v>
      </c>
      <c r="L2073" t="s">
        <v>1569</v>
      </c>
      <c r="M2073" t="s">
        <v>1570</v>
      </c>
      <c r="N2073" t="s">
        <v>1570</v>
      </c>
      <c r="Q2073" s="5" t="str">
        <f>VLOOKUP(U2073,'CHART OF ACCOUNTS'!$A$2:$B$328,2,FALSE)</f>
        <v>Hospital Revenue-In Patient</v>
      </c>
      <c r="R2073">
        <v>1</v>
      </c>
      <c r="S2073">
        <v>7188.56</v>
      </c>
      <c r="U2073" t="s">
        <v>616</v>
      </c>
      <c r="X2073" t="s">
        <v>1028</v>
      </c>
    </row>
    <row r="2074" spans="1:24" ht="16" x14ac:dyDescent="0.2">
      <c r="A2074" t="s">
        <v>1567</v>
      </c>
      <c r="K2074" t="s">
        <v>1568</v>
      </c>
      <c r="L2074" t="s">
        <v>1569</v>
      </c>
      <c r="M2074" t="s">
        <v>1570</v>
      </c>
      <c r="N2074" t="s">
        <v>1570</v>
      </c>
      <c r="Q2074" s="5" t="str">
        <f>VLOOKUP(U2074,'CHART OF ACCOUNTS'!$A$2:$B$328,2,FALSE)</f>
        <v>Hospital Revenue-In Patient</v>
      </c>
      <c r="R2074">
        <v>1</v>
      </c>
      <c r="S2074">
        <v>15156.58</v>
      </c>
      <c r="U2074" t="s">
        <v>616</v>
      </c>
      <c r="X2074" t="s">
        <v>1041</v>
      </c>
    </row>
    <row r="2075" spans="1:24" ht="16" x14ac:dyDescent="0.2">
      <c r="A2075" t="s">
        <v>1567</v>
      </c>
      <c r="K2075" t="s">
        <v>1568</v>
      </c>
      <c r="L2075" t="s">
        <v>1569</v>
      </c>
      <c r="M2075" t="s">
        <v>1570</v>
      </c>
      <c r="N2075" t="s">
        <v>1570</v>
      </c>
      <c r="Q2075" s="5" t="str">
        <f>VLOOKUP(U2075,'CHART OF ACCOUNTS'!$A$2:$B$328,2,FALSE)</f>
        <v>Hospital Revenue-In Patient</v>
      </c>
      <c r="R2075">
        <v>1</v>
      </c>
      <c r="S2075">
        <v>9098.7999999999993</v>
      </c>
      <c r="U2075" t="s">
        <v>616</v>
      </c>
      <c r="X2075" t="s">
        <v>1029</v>
      </c>
    </row>
    <row r="2076" spans="1:24" ht="16" x14ac:dyDescent="0.2">
      <c r="A2076" t="s">
        <v>1567</v>
      </c>
      <c r="K2076" t="s">
        <v>1568</v>
      </c>
      <c r="L2076" t="s">
        <v>1569</v>
      </c>
      <c r="M2076" t="s">
        <v>1570</v>
      </c>
      <c r="N2076" t="s">
        <v>1570</v>
      </c>
      <c r="Q2076" s="5" t="str">
        <f>VLOOKUP(U2076,'CHART OF ACCOUNTS'!$A$2:$B$328,2,FALSE)</f>
        <v>Hospital Revenue-In Patient</v>
      </c>
      <c r="R2076">
        <v>1</v>
      </c>
      <c r="S2076">
        <v>805</v>
      </c>
      <c r="U2076" t="s">
        <v>616</v>
      </c>
      <c r="X2076" t="s">
        <v>1036</v>
      </c>
    </row>
    <row r="2077" spans="1:24" ht="16" x14ac:dyDescent="0.2">
      <c r="A2077" t="s">
        <v>1567</v>
      </c>
      <c r="K2077" t="s">
        <v>1568</v>
      </c>
      <c r="L2077" t="s">
        <v>1569</v>
      </c>
      <c r="M2077" t="s">
        <v>1570</v>
      </c>
      <c r="N2077" t="s">
        <v>1570</v>
      </c>
      <c r="Q2077" s="5" t="str">
        <f>VLOOKUP(U2077,'CHART OF ACCOUNTS'!$A$2:$B$328,2,FALSE)</f>
        <v>Hospital Revenue-In Patient</v>
      </c>
      <c r="R2077">
        <v>1</v>
      </c>
      <c r="S2077">
        <v>24236.09</v>
      </c>
      <c r="U2077" t="s">
        <v>616</v>
      </c>
      <c r="X2077" t="s">
        <v>1080</v>
      </c>
    </row>
    <row r="2078" spans="1:24" ht="16" x14ac:dyDescent="0.2">
      <c r="A2078" t="s">
        <v>1567</v>
      </c>
      <c r="K2078" t="s">
        <v>1568</v>
      </c>
      <c r="L2078" t="s">
        <v>1569</v>
      </c>
      <c r="M2078" t="s">
        <v>1570</v>
      </c>
      <c r="N2078" t="s">
        <v>1570</v>
      </c>
      <c r="Q2078" s="5" t="str">
        <f>VLOOKUP(U2078,'CHART OF ACCOUNTS'!$A$2:$B$328,2,FALSE)</f>
        <v>Hospital Revenue-In Patient</v>
      </c>
      <c r="R2078">
        <v>1</v>
      </c>
      <c r="S2078">
        <v>74779.759999999995</v>
      </c>
      <c r="U2078" t="s">
        <v>616</v>
      </c>
      <c r="X2078" t="s">
        <v>1030</v>
      </c>
    </row>
    <row r="2079" spans="1:24" ht="16" x14ac:dyDescent="0.2">
      <c r="A2079" t="s">
        <v>1567</v>
      </c>
      <c r="K2079" t="s">
        <v>1568</v>
      </c>
      <c r="L2079" t="s">
        <v>1569</v>
      </c>
      <c r="M2079" t="s">
        <v>1570</v>
      </c>
      <c r="N2079" t="s">
        <v>1570</v>
      </c>
      <c r="Q2079" s="5" t="str">
        <f>VLOOKUP(U2079,'CHART OF ACCOUNTS'!$A$2:$B$328,2,FALSE)</f>
        <v>Hospital Revenue-In Patient</v>
      </c>
      <c r="R2079">
        <v>1</v>
      </c>
      <c r="S2079">
        <v>16593.900000000001</v>
      </c>
      <c r="U2079" t="s">
        <v>616</v>
      </c>
      <c r="X2079" t="s">
        <v>1031</v>
      </c>
    </row>
    <row r="2080" spans="1:24" ht="16" x14ac:dyDescent="0.2">
      <c r="A2080" t="s">
        <v>1571</v>
      </c>
      <c r="K2080" t="s">
        <v>1572</v>
      </c>
      <c r="L2080" t="s">
        <v>1573</v>
      </c>
      <c r="M2080" t="s">
        <v>1570</v>
      </c>
      <c r="N2080" t="s">
        <v>1570</v>
      </c>
      <c r="Q2080" s="5" t="str">
        <f>VLOOKUP(U2080,'CHART OF ACCOUNTS'!$A$2:$B$328,2,FALSE)</f>
        <v>Hospital Revenue-In Patient</v>
      </c>
      <c r="R2080">
        <v>1</v>
      </c>
      <c r="S2080">
        <v>850</v>
      </c>
      <c r="U2080" t="s">
        <v>616</v>
      </c>
      <c r="X2080" t="s">
        <v>1023</v>
      </c>
    </row>
    <row r="2081" spans="1:24" ht="16" x14ac:dyDescent="0.2">
      <c r="A2081" t="s">
        <v>1571</v>
      </c>
      <c r="K2081" t="s">
        <v>1572</v>
      </c>
      <c r="L2081" t="s">
        <v>1573</v>
      </c>
      <c r="M2081" t="s">
        <v>1570</v>
      </c>
      <c r="N2081" t="s">
        <v>1570</v>
      </c>
      <c r="Q2081" s="5" t="str">
        <f>VLOOKUP(U2081,'CHART OF ACCOUNTS'!$A$2:$B$328,2,FALSE)</f>
        <v>Hospital Revenue-In Patient</v>
      </c>
      <c r="R2081">
        <v>1</v>
      </c>
      <c r="S2081">
        <v>500</v>
      </c>
      <c r="U2081" t="s">
        <v>616</v>
      </c>
      <c r="X2081" t="s">
        <v>1024</v>
      </c>
    </row>
    <row r="2082" spans="1:24" ht="16" x14ac:dyDescent="0.2">
      <c r="A2082" t="s">
        <v>1571</v>
      </c>
      <c r="K2082" t="s">
        <v>1572</v>
      </c>
      <c r="L2082" t="s">
        <v>1573</v>
      </c>
      <c r="M2082" t="s">
        <v>1570</v>
      </c>
      <c r="N2082" t="s">
        <v>1570</v>
      </c>
      <c r="Q2082" s="5" t="str">
        <f>VLOOKUP(U2082,'CHART OF ACCOUNTS'!$A$2:$B$328,2,FALSE)</f>
        <v>Accounts Payable -Doctor's Fee Liability</v>
      </c>
      <c r="R2082">
        <v>1</v>
      </c>
      <c r="S2082">
        <v>5121.7700000000004</v>
      </c>
      <c r="U2082" t="s">
        <v>437</v>
      </c>
      <c r="X2082" t="s">
        <v>1025</v>
      </c>
    </row>
    <row r="2083" spans="1:24" ht="16" x14ac:dyDescent="0.2">
      <c r="A2083" t="s">
        <v>1571</v>
      </c>
      <c r="K2083" t="s">
        <v>1572</v>
      </c>
      <c r="L2083" t="s">
        <v>1573</v>
      </c>
      <c r="M2083" t="s">
        <v>1570</v>
      </c>
      <c r="N2083" t="s">
        <v>1570</v>
      </c>
      <c r="Q2083" s="5" t="str">
        <f>VLOOKUP(U2083,'CHART OF ACCOUNTS'!$A$2:$B$328,2,FALSE)</f>
        <v>Accounts Receivable-PHIC-HOSPITAL FEES</v>
      </c>
      <c r="R2083">
        <v>1</v>
      </c>
      <c r="S2083">
        <v>-2800</v>
      </c>
      <c r="U2083" t="s">
        <v>65</v>
      </c>
      <c r="X2083" t="s">
        <v>1025</v>
      </c>
    </row>
    <row r="2084" spans="1:24" ht="16" x14ac:dyDescent="0.2">
      <c r="A2084" t="s">
        <v>1571</v>
      </c>
      <c r="K2084" t="s">
        <v>1572</v>
      </c>
      <c r="L2084" t="s">
        <v>1573</v>
      </c>
      <c r="M2084" t="s">
        <v>1570</v>
      </c>
      <c r="N2084" t="s">
        <v>1570</v>
      </c>
      <c r="Q2084" s="5" t="str">
        <f>VLOOKUP(U2084,'CHART OF ACCOUNTS'!$A$2:$B$328,2,FALSE)</f>
        <v>Hospital Revenue-In Patient</v>
      </c>
      <c r="R2084">
        <v>1</v>
      </c>
      <c r="S2084">
        <v>850</v>
      </c>
      <c r="U2084" t="s">
        <v>616</v>
      </c>
      <c r="X2084" t="s">
        <v>1025</v>
      </c>
    </row>
    <row r="2085" spans="1:24" ht="16" x14ac:dyDescent="0.2">
      <c r="A2085" t="s">
        <v>1571</v>
      </c>
      <c r="K2085" t="s">
        <v>1572</v>
      </c>
      <c r="L2085" t="s">
        <v>1573</v>
      </c>
      <c r="M2085" t="s">
        <v>1570</v>
      </c>
      <c r="N2085" t="s">
        <v>1570</v>
      </c>
      <c r="Q2085" s="5" t="str">
        <f>VLOOKUP(U2085,'CHART OF ACCOUNTS'!$A$2:$B$328,2,FALSE)</f>
        <v>Hospital Revenue-In Patient</v>
      </c>
      <c r="R2085">
        <v>1</v>
      </c>
      <c r="S2085">
        <v>431.25</v>
      </c>
      <c r="U2085" t="s">
        <v>616</v>
      </c>
      <c r="X2085" t="s">
        <v>1040</v>
      </c>
    </row>
    <row r="2086" spans="1:24" ht="16" x14ac:dyDescent="0.2">
      <c r="A2086" t="s">
        <v>1571</v>
      </c>
      <c r="K2086" t="s">
        <v>1572</v>
      </c>
      <c r="L2086" t="s">
        <v>1573</v>
      </c>
      <c r="M2086" t="s">
        <v>1570</v>
      </c>
      <c r="N2086" t="s">
        <v>1570</v>
      </c>
      <c r="Q2086" s="5" t="str">
        <f>VLOOKUP(U2086,'CHART OF ACCOUNTS'!$A$2:$B$328,2,FALSE)</f>
        <v>Hospital Revenue-In Patient</v>
      </c>
      <c r="R2086">
        <v>1</v>
      </c>
      <c r="S2086">
        <v>196</v>
      </c>
      <c r="U2086" t="s">
        <v>616</v>
      </c>
      <c r="X2086" t="s">
        <v>1026</v>
      </c>
    </row>
    <row r="2087" spans="1:24" ht="16" x14ac:dyDescent="0.2">
      <c r="A2087" t="s">
        <v>1571</v>
      </c>
      <c r="K2087" t="s">
        <v>1572</v>
      </c>
      <c r="L2087" t="s">
        <v>1573</v>
      </c>
      <c r="M2087" t="s">
        <v>1570</v>
      </c>
      <c r="N2087" t="s">
        <v>1570</v>
      </c>
      <c r="Q2087" s="5" t="str">
        <f>VLOOKUP(U2087,'CHART OF ACCOUNTS'!$A$2:$B$328,2,FALSE)</f>
        <v>Hospital Revenue-In Patient</v>
      </c>
      <c r="R2087">
        <v>1</v>
      </c>
      <c r="S2087">
        <v>5416.5</v>
      </c>
      <c r="U2087" t="s">
        <v>616</v>
      </c>
      <c r="X2087" t="s">
        <v>1027</v>
      </c>
    </row>
    <row r="2088" spans="1:24" ht="16" x14ac:dyDescent="0.2">
      <c r="A2088" t="s">
        <v>1571</v>
      </c>
      <c r="K2088" t="s">
        <v>1572</v>
      </c>
      <c r="L2088" t="s">
        <v>1573</v>
      </c>
      <c r="M2088" t="s">
        <v>1570</v>
      </c>
      <c r="N2088" t="s">
        <v>1570</v>
      </c>
      <c r="Q2088" s="5" t="str">
        <f>VLOOKUP(U2088,'CHART OF ACCOUNTS'!$A$2:$B$328,2,FALSE)</f>
        <v>Hospital Revenue-In Patient</v>
      </c>
      <c r="R2088">
        <v>1</v>
      </c>
      <c r="S2088">
        <v>2280.3000000000002</v>
      </c>
      <c r="U2088" t="s">
        <v>616</v>
      </c>
      <c r="X2088" t="s">
        <v>1028</v>
      </c>
    </row>
    <row r="2089" spans="1:24" ht="16" x14ac:dyDescent="0.2">
      <c r="A2089" t="s">
        <v>1571</v>
      </c>
      <c r="K2089" t="s">
        <v>1572</v>
      </c>
      <c r="L2089" t="s">
        <v>1573</v>
      </c>
      <c r="M2089" t="s">
        <v>1570</v>
      </c>
      <c r="N2089" t="s">
        <v>1570</v>
      </c>
      <c r="Q2089" s="5" t="str">
        <f>VLOOKUP(U2089,'CHART OF ACCOUNTS'!$A$2:$B$328,2,FALSE)</f>
        <v>Hospital Revenue-In Patient</v>
      </c>
      <c r="R2089">
        <v>1</v>
      </c>
      <c r="S2089">
        <v>2014.8</v>
      </c>
      <c r="U2089" t="s">
        <v>616</v>
      </c>
      <c r="X2089" t="s">
        <v>1029</v>
      </c>
    </row>
    <row r="2090" spans="1:24" ht="16" x14ac:dyDescent="0.2">
      <c r="A2090" t="s">
        <v>1571</v>
      </c>
      <c r="K2090" t="s">
        <v>1572</v>
      </c>
      <c r="L2090" t="s">
        <v>1573</v>
      </c>
      <c r="M2090" t="s">
        <v>1570</v>
      </c>
      <c r="N2090" t="s">
        <v>1570</v>
      </c>
      <c r="Q2090" s="5" t="str">
        <f>VLOOKUP(U2090,'CHART OF ACCOUNTS'!$A$2:$B$328,2,FALSE)</f>
        <v>Hospital Revenue-In Patient</v>
      </c>
      <c r="R2090">
        <v>1</v>
      </c>
      <c r="S2090">
        <v>3745.2</v>
      </c>
      <c r="U2090" t="s">
        <v>616</v>
      </c>
      <c r="X2090" t="s">
        <v>1030</v>
      </c>
    </row>
    <row r="2091" spans="1:24" ht="16" x14ac:dyDescent="0.2">
      <c r="A2091" t="s">
        <v>1574</v>
      </c>
      <c r="K2091" t="s">
        <v>1575</v>
      </c>
      <c r="L2091" t="s">
        <v>1576</v>
      </c>
      <c r="M2091" t="s">
        <v>1570</v>
      </c>
      <c r="N2091" t="s">
        <v>1570</v>
      </c>
      <c r="Q2091" s="5" t="str">
        <f>VLOOKUP(U2091,'CHART OF ACCOUNTS'!$A$2:$B$328,2,FALSE)</f>
        <v>Hospital Revenue-In Patient</v>
      </c>
      <c r="R2091">
        <v>1</v>
      </c>
      <c r="S2091">
        <v>1700</v>
      </c>
      <c r="U2091" t="s">
        <v>616</v>
      </c>
      <c r="X2091" t="s">
        <v>1023</v>
      </c>
    </row>
    <row r="2092" spans="1:24" ht="16" x14ac:dyDescent="0.2">
      <c r="A2092" t="s">
        <v>1574</v>
      </c>
      <c r="K2092" t="s">
        <v>1575</v>
      </c>
      <c r="L2092" t="s">
        <v>1576</v>
      </c>
      <c r="M2092" t="s">
        <v>1570</v>
      </c>
      <c r="N2092" t="s">
        <v>1570</v>
      </c>
      <c r="Q2092" s="5" t="str">
        <f>VLOOKUP(U2092,'CHART OF ACCOUNTS'!$A$2:$B$328,2,FALSE)</f>
        <v>Hospital Revenue-In Patient</v>
      </c>
      <c r="R2092">
        <v>1</v>
      </c>
      <c r="S2092">
        <v>500</v>
      </c>
      <c r="U2092" t="s">
        <v>616</v>
      </c>
      <c r="X2092" t="s">
        <v>1024</v>
      </c>
    </row>
    <row r="2093" spans="1:24" ht="16" x14ac:dyDescent="0.2">
      <c r="A2093" t="s">
        <v>1574</v>
      </c>
      <c r="K2093" t="s">
        <v>1575</v>
      </c>
      <c r="L2093" t="s">
        <v>1576</v>
      </c>
      <c r="M2093" t="s">
        <v>1570</v>
      </c>
      <c r="N2093" t="s">
        <v>1570</v>
      </c>
      <c r="Q2093" s="5" t="str">
        <f>VLOOKUP(U2093,'CHART OF ACCOUNTS'!$A$2:$B$328,2,FALSE)</f>
        <v>Accounts Payable -Doctor's Fee Liability</v>
      </c>
      <c r="R2093">
        <v>1</v>
      </c>
      <c r="S2093">
        <v>12948.44</v>
      </c>
      <c r="U2093" t="s">
        <v>437</v>
      </c>
      <c r="X2093" t="s">
        <v>1025</v>
      </c>
    </row>
    <row r="2094" spans="1:24" ht="16" x14ac:dyDescent="0.2">
      <c r="A2094" t="s">
        <v>1574</v>
      </c>
      <c r="K2094" t="s">
        <v>1575</v>
      </c>
      <c r="L2094" t="s">
        <v>1576</v>
      </c>
      <c r="M2094" t="s">
        <v>1570</v>
      </c>
      <c r="N2094" t="s">
        <v>1570</v>
      </c>
      <c r="Q2094" s="5" t="str">
        <f>VLOOKUP(U2094,'CHART OF ACCOUNTS'!$A$2:$B$328,2,FALSE)</f>
        <v>Accounts Receivable-PHIC-HOSPITAL FEES</v>
      </c>
      <c r="R2094">
        <v>1</v>
      </c>
      <c r="S2094">
        <v>-5500</v>
      </c>
      <c r="U2094" t="s">
        <v>65</v>
      </c>
      <c r="X2094" t="s">
        <v>1025</v>
      </c>
    </row>
    <row r="2095" spans="1:24" ht="16" x14ac:dyDescent="0.2">
      <c r="A2095" t="s">
        <v>1574</v>
      </c>
      <c r="K2095" t="s">
        <v>1575</v>
      </c>
      <c r="L2095" t="s">
        <v>1576</v>
      </c>
      <c r="M2095" t="s">
        <v>1570</v>
      </c>
      <c r="N2095" t="s">
        <v>1570</v>
      </c>
      <c r="Q2095" s="5" t="str">
        <f>VLOOKUP(U2095,'CHART OF ACCOUNTS'!$A$2:$B$328,2,FALSE)</f>
        <v>Hospital Revenue-In Patient</v>
      </c>
      <c r="R2095">
        <v>1</v>
      </c>
      <c r="S2095">
        <v>1700</v>
      </c>
      <c r="U2095" t="s">
        <v>616</v>
      </c>
      <c r="X2095" t="s">
        <v>1025</v>
      </c>
    </row>
    <row r="2096" spans="1:24" ht="16" x14ac:dyDescent="0.2">
      <c r="A2096" t="s">
        <v>1574</v>
      </c>
      <c r="K2096" t="s">
        <v>1575</v>
      </c>
      <c r="L2096" t="s">
        <v>1576</v>
      </c>
      <c r="M2096" t="s">
        <v>1570</v>
      </c>
      <c r="N2096" t="s">
        <v>1570</v>
      </c>
      <c r="Q2096" s="5" t="str">
        <f>VLOOKUP(U2096,'CHART OF ACCOUNTS'!$A$2:$B$328,2,FALSE)</f>
        <v>Hospital Revenue-In Patient</v>
      </c>
      <c r="R2096">
        <v>1</v>
      </c>
      <c r="S2096">
        <v>98.7</v>
      </c>
      <c r="U2096" t="s">
        <v>616</v>
      </c>
      <c r="X2096" t="s">
        <v>1026</v>
      </c>
    </row>
    <row r="2097" spans="1:24" ht="16" x14ac:dyDescent="0.2">
      <c r="A2097" t="s">
        <v>1574</v>
      </c>
      <c r="K2097" t="s">
        <v>1575</v>
      </c>
      <c r="L2097" t="s">
        <v>1576</v>
      </c>
      <c r="M2097" t="s">
        <v>1570</v>
      </c>
      <c r="N2097" t="s">
        <v>1570</v>
      </c>
      <c r="Q2097" s="5" t="str">
        <f>VLOOKUP(U2097,'CHART OF ACCOUNTS'!$A$2:$B$328,2,FALSE)</f>
        <v>Hospital Revenue-In Patient</v>
      </c>
      <c r="R2097">
        <v>1</v>
      </c>
      <c r="S2097">
        <v>6673.3</v>
      </c>
      <c r="U2097" t="s">
        <v>616</v>
      </c>
      <c r="X2097" t="s">
        <v>1051</v>
      </c>
    </row>
    <row r="2098" spans="1:24" ht="16" x14ac:dyDescent="0.2">
      <c r="A2098" t="s">
        <v>1574</v>
      </c>
      <c r="K2098" t="s">
        <v>1575</v>
      </c>
      <c r="L2098" t="s">
        <v>1576</v>
      </c>
      <c r="M2098" t="s">
        <v>1570</v>
      </c>
      <c r="N2098" t="s">
        <v>1570</v>
      </c>
      <c r="Q2098" s="5" t="str">
        <f>VLOOKUP(U2098,'CHART OF ACCOUNTS'!$A$2:$B$328,2,FALSE)</f>
        <v>Hospital Revenue-In Patient</v>
      </c>
      <c r="R2098">
        <v>1</v>
      </c>
      <c r="S2098">
        <v>745.91</v>
      </c>
      <c r="U2098" t="s">
        <v>616</v>
      </c>
      <c r="X2098" t="s">
        <v>1030</v>
      </c>
    </row>
    <row r="2099" spans="1:24" ht="16" x14ac:dyDescent="0.2">
      <c r="A2099" t="s">
        <v>1577</v>
      </c>
      <c r="K2099" t="s">
        <v>1578</v>
      </c>
      <c r="L2099" t="s">
        <v>1579</v>
      </c>
      <c r="M2099" t="s">
        <v>1570</v>
      </c>
      <c r="N2099" t="s">
        <v>1570</v>
      </c>
      <c r="Q2099" s="5" t="str">
        <f>VLOOKUP(U2099,'CHART OF ACCOUNTS'!$A$2:$B$328,2,FALSE)</f>
        <v>Hospital Revenue-In Patient</v>
      </c>
      <c r="R2099">
        <v>1</v>
      </c>
      <c r="S2099">
        <v>183.26</v>
      </c>
      <c r="U2099" t="s">
        <v>616</v>
      </c>
      <c r="X2099" t="s">
        <v>1022</v>
      </c>
    </row>
    <row r="2100" spans="1:24" ht="16" x14ac:dyDescent="0.2">
      <c r="A2100" t="s">
        <v>1577</v>
      </c>
      <c r="K2100" t="s">
        <v>1578</v>
      </c>
      <c r="L2100" t="s">
        <v>1579</v>
      </c>
      <c r="M2100" t="s">
        <v>1570</v>
      </c>
      <c r="N2100" t="s">
        <v>1570</v>
      </c>
      <c r="Q2100" s="5" t="str">
        <f>VLOOKUP(U2100,'CHART OF ACCOUNTS'!$A$2:$B$328,2,FALSE)</f>
        <v>Hospital Revenue-In Patient</v>
      </c>
      <c r="R2100">
        <v>1</v>
      </c>
      <c r="S2100">
        <v>3400</v>
      </c>
      <c r="U2100" t="s">
        <v>616</v>
      </c>
      <c r="X2100" t="s">
        <v>1023</v>
      </c>
    </row>
    <row r="2101" spans="1:24" ht="16" x14ac:dyDescent="0.2">
      <c r="A2101" t="s">
        <v>1577</v>
      </c>
      <c r="K2101" t="s">
        <v>1578</v>
      </c>
      <c r="L2101" t="s">
        <v>1579</v>
      </c>
      <c r="M2101" t="s">
        <v>1570</v>
      </c>
      <c r="N2101" t="s">
        <v>1570</v>
      </c>
      <c r="Q2101" s="5" t="str">
        <f>VLOOKUP(U2101,'CHART OF ACCOUNTS'!$A$2:$B$328,2,FALSE)</f>
        <v>Hospital Revenue-In Patient</v>
      </c>
      <c r="R2101">
        <v>1</v>
      </c>
      <c r="S2101">
        <v>321.31</v>
      </c>
      <c r="U2101" t="s">
        <v>616</v>
      </c>
      <c r="X2101" t="s">
        <v>1024</v>
      </c>
    </row>
    <row r="2102" spans="1:24" ht="16" x14ac:dyDescent="0.2">
      <c r="A2102" t="s">
        <v>1577</v>
      </c>
      <c r="K2102" t="s">
        <v>1578</v>
      </c>
      <c r="L2102" t="s">
        <v>1579</v>
      </c>
      <c r="M2102" t="s">
        <v>1570</v>
      </c>
      <c r="N2102" t="s">
        <v>1570</v>
      </c>
      <c r="Q2102" s="5" t="str">
        <f>VLOOKUP(U2102,'CHART OF ACCOUNTS'!$A$2:$B$328,2,FALSE)</f>
        <v>Accounts Payable -Doctor's Fee Liability</v>
      </c>
      <c r="R2102">
        <v>1</v>
      </c>
      <c r="S2102">
        <v>18421.05</v>
      </c>
      <c r="U2102" t="s">
        <v>437</v>
      </c>
      <c r="X2102" t="s">
        <v>1025</v>
      </c>
    </row>
    <row r="2103" spans="1:24" ht="16" x14ac:dyDescent="0.2">
      <c r="A2103" t="s">
        <v>1577</v>
      </c>
      <c r="K2103" t="s">
        <v>1578</v>
      </c>
      <c r="L2103" t="s">
        <v>1579</v>
      </c>
      <c r="M2103" t="s">
        <v>1570</v>
      </c>
      <c r="N2103" t="s">
        <v>1570</v>
      </c>
      <c r="Q2103" s="5" t="str">
        <f>VLOOKUP(U2103,'CHART OF ACCOUNTS'!$A$2:$B$328,2,FALSE)</f>
        <v>Accounts Payable -Doctor's Fee Liability</v>
      </c>
      <c r="R2103">
        <v>1</v>
      </c>
      <c r="S2103">
        <v>20000</v>
      </c>
      <c r="U2103" t="s">
        <v>437</v>
      </c>
      <c r="X2103" t="s">
        <v>1025</v>
      </c>
    </row>
    <row r="2104" spans="1:24" ht="16" x14ac:dyDescent="0.2">
      <c r="A2104" t="s">
        <v>1577</v>
      </c>
      <c r="K2104" t="s">
        <v>1578</v>
      </c>
      <c r="L2104" t="s">
        <v>1579</v>
      </c>
      <c r="M2104" t="s">
        <v>1570</v>
      </c>
      <c r="N2104" t="s">
        <v>1570</v>
      </c>
      <c r="Q2104" s="5" t="str">
        <f>VLOOKUP(U2104,'CHART OF ACCOUNTS'!$A$2:$B$328,2,FALSE)</f>
        <v>Accounts Payable -Doctor's Fee Liability</v>
      </c>
      <c r="R2104">
        <v>1</v>
      </c>
      <c r="S2104">
        <v>0</v>
      </c>
      <c r="U2104" t="s">
        <v>437</v>
      </c>
      <c r="X2104" t="s">
        <v>1025</v>
      </c>
    </row>
    <row r="2105" spans="1:24" ht="16" x14ac:dyDescent="0.2">
      <c r="A2105" t="s">
        <v>1577</v>
      </c>
      <c r="K2105" t="s">
        <v>1578</v>
      </c>
      <c r="L2105" t="s">
        <v>1579</v>
      </c>
      <c r="M2105" t="s">
        <v>1570</v>
      </c>
      <c r="N2105" t="s">
        <v>1570</v>
      </c>
      <c r="Q2105" s="5" t="str">
        <f>VLOOKUP(U2105,'CHART OF ACCOUNTS'!$A$2:$B$328,2,FALSE)</f>
        <v>Accounts Receivable-PHIC-HOSPITAL FEES</v>
      </c>
      <c r="R2105">
        <v>1</v>
      </c>
      <c r="S2105">
        <v>-18000</v>
      </c>
      <c r="U2105" t="s">
        <v>65</v>
      </c>
      <c r="X2105" t="s">
        <v>1025</v>
      </c>
    </row>
    <row r="2106" spans="1:24" ht="16" x14ac:dyDescent="0.2">
      <c r="A2106" t="s">
        <v>1577</v>
      </c>
      <c r="K2106" t="s">
        <v>1578</v>
      </c>
      <c r="L2106" t="s">
        <v>1579</v>
      </c>
      <c r="M2106" t="s">
        <v>1570</v>
      </c>
      <c r="N2106" t="s">
        <v>1570</v>
      </c>
      <c r="Q2106" s="5" t="str">
        <f>VLOOKUP(U2106,'CHART OF ACCOUNTS'!$A$2:$B$328,2,FALSE)</f>
        <v>Accounts Receivable-HMO-MAXICARE</v>
      </c>
      <c r="R2106">
        <v>1</v>
      </c>
      <c r="S2106">
        <v>-42563.1</v>
      </c>
      <c r="U2106" t="s">
        <v>134</v>
      </c>
      <c r="X2106" t="s">
        <v>1025</v>
      </c>
    </row>
    <row r="2107" spans="1:24" ht="16" x14ac:dyDescent="0.2">
      <c r="A2107" t="s">
        <v>1577</v>
      </c>
      <c r="K2107" t="s">
        <v>1578</v>
      </c>
      <c r="L2107" t="s">
        <v>1579</v>
      </c>
      <c r="M2107" t="s">
        <v>1570</v>
      </c>
      <c r="N2107" t="s">
        <v>1570</v>
      </c>
      <c r="Q2107" s="5" t="str">
        <f>VLOOKUP(U2107,'CHART OF ACCOUNTS'!$A$2:$B$328,2,FALSE)</f>
        <v>Hospital Revenue-In Patient</v>
      </c>
      <c r="R2107">
        <v>1</v>
      </c>
      <c r="S2107">
        <v>1700</v>
      </c>
      <c r="U2107" t="s">
        <v>616</v>
      </c>
      <c r="X2107" t="s">
        <v>1025</v>
      </c>
    </row>
    <row r="2108" spans="1:24" ht="16" x14ac:dyDescent="0.2">
      <c r="A2108" t="s">
        <v>1577</v>
      </c>
      <c r="K2108" t="s">
        <v>1578</v>
      </c>
      <c r="L2108" t="s">
        <v>1579</v>
      </c>
      <c r="M2108" t="s">
        <v>1570</v>
      </c>
      <c r="N2108" t="s">
        <v>1570</v>
      </c>
      <c r="Q2108" s="5" t="str">
        <f>VLOOKUP(U2108,'CHART OF ACCOUNTS'!$A$2:$B$328,2,FALSE)</f>
        <v>Hospital Revenue-In Patient</v>
      </c>
      <c r="R2108">
        <v>1</v>
      </c>
      <c r="S2108">
        <v>1211.24</v>
      </c>
      <c r="U2108" t="s">
        <v>616</v>
      </c>
      <c r="X2108" t="s">
        <v>1026</v>
      </c>
    </row>
    <row r="2109" spans="1:24" ht="16" x14ac:dyDescent="0.2">
      <c r="A2109" t="s">
        <v>1577</v>
      </c>
      <c r="K2109" t="s">
        <v>1578</v>
      </c>
      <c r="L2109" t="s">
        <v>1579</v>
      </c>
      <c r="M2109" t="s">
        <v>1570</v>
      </c>
      <c r="N2109" t="s">
        <v>1570</v>
      </c>
      <c r="Q2109" s="5" t="str">
        <f>VLOOKUP(U2109,'CHART OF ACCOUNTS'!$A$2:$B$328,2,FALSE)</f>
        <v>Hospital Revenue-In Patient</v>
      </c>
      <c r="R2109">
        <v>1</v>
      </c>
      <c r="S2109">
        <v>6709.2</v>
      </c>
      <c r="U2109" t="s">
        <v>616</v>
      </c>
      <c r="X2109" t="s">
        <v>1027</v>
      </c>
    </row>
    <row r="2110" spans="1:24" ht="16" x14ac:dyDescent="0.2">
      <c r="A2110" t="s">
        <v>1577</v>
      </c>
      <c r="K2110" t="s">
        <v>1578</v>
      </c>
      <c r="L2110" t="s">
        <v>1579</v>
      </c>
      <c r="M2110" t="s">
        <v>1570</v>
      </c>
      <c r="N2110" t="s">
        <v>1570</v>
      </c>
      <c r="Q2110" s="5" t="str">
        <f>VLOOKUP(U2110,'CHART OF ACCOUNTS'!$A$2:$B$328,2,FALSE)</f>
        <v>Hospital Revenue-In Patient</v>
      </c>
      <c r="R2110">
        <v>1</v>
      </c>
      <c r="S2110">
        <v>1727.42</v>
      </c>
      <c r="U2110" t="s">
        <v>616</v>
      </c>
      <c r="X2110" t="s">
        <v>1028</v>
      </c>
    </row>
    <row r="2111" spans="1:24" ht="16" x14ac:dyDescent="0.2">
      <c r="A2111" t="s">
        <v>1577</v>
      </c>
      <c r="K2111" t="s">
        <v>1578</v>
      </c>
      <c r="L2111" t="s">
        <v>1579</v>
      </c>
      <c r="M2111" t="s">
        <v>1570</v>
      </c>
      <c r="N2111" t="s">
        <v>1570</v>
      </c>
      <c r="Q2111" s="5" t="str">
        <f>VLOOKUP(U2111,'CHART OF ACCOUNTS'!$A$2:$B$328,2,FALSE)</f>
        <v>Hospital Revenue-In Patient</v>
      </c>
      <c r="R2111">
        <v>1</v>
      </c>
      <c r="S2111">
        <v>24</v>
      </c>
      <c r="U2111" t="s">
        <v>616</v>
      </c>
      <c r="X2111" t="s">
        <v>1036</v>
      </c>
    </row>
    <row r="2112" spans="1:24" ht="16" x14ac:dyDescent="0.2">
      <c r="A2112" t="s">
        <v>1577</v>
      </c>
      <c r="K2112" t="s">
        <v>1578</v>
      </c>
      <c r="L2112" t="s">
        <v>1579</v>
      </c>
      <c r="M2112" t="s">
        <v>1570</v>
      </c>
      <c r="N2112" t="s">
        <v>1570</v>
      </c>
      <c r="Q2112" s="5" t="str">
        <f>VLOOKUP(U2112,'CHART OF ACCOUNTS'!$A$2:$B$328,2,FALSE)</f>
        <v>Hospital Revenue-In Patient</v>
      </c>
      <c r="R2112">
        <v>1</v>
      </c>
      <c r="S2112">
        <v>36960.57</v>
      </c>
      <c r="U2112" t="s">
        <v>616</v>
      </c>
      <c r="X2112" t="s">
        <v>1080</v>
      </c>
    </row>
    <row r="2113" spans="1:24" ht="16" x14ac:dyDescent="0.2">
      <c r="A2113" t="s">
        <v>1577</v>
      </c>
      <c r="K2113" t="s">
        <v>1578</v>
      </c>
      <c r="L2113" t="s">
        <v>1579</v>
      </c>
      <c r="M2113" t="s">
        <v>1570</v>
      </c>
      <c r="N2113" t="s">
        <v>1570</v>
      </c>
      <c r="Q2113" s="5" t="str">
        <f>VLOOKUP(U2113,'CHART OF ACCOUNTS'!$A$2:$B$328,2,FALSE)</f>
        <v>Hospital Revenue-In Patient</v>
      </c>
      <c r="R2113">
        <v>1</v>
      </c>
      <c r="S2113">
        <v>9826.1</v>
      </c>
      <c r="U2113" t="s">
        <v>616</v>
      </c>
      <c r="X2113" t="s">
        <v>1030</v>
      </c>
    </row>
    <row r="2114" spans="1:24" ht="16" x14ac:dyDescent="0.2">
      <c r="A2114" t="s">
        <v>1580</v>
      </c>
      <c r="K2114" t="s">
        <v>1581</v>
      </c>
      <c r="L2114" t="s">
        <v>1582</v>
      </c>
      <c r="M2114" t="s">
        <v>1570</v>
      </c>
      <c r="N2114" t="s">
        <v>1570</v>
      </c>
      <c r="Q2114" s="5" t="str">
        <f>VLOOKUP(U2114,'CHART OF ACCOUNTS'!$A$2:$B$328,2,FALSE)</f>
        <v>Hospital Revenue-In Patient</v>
      </c>
      <c r="R2114">
        <v>1</v>
      </c>
      <c r="S2114">
        <v>3400</v>
      </c>
      <c r="U2114" t="s">
        <v>616</v>
      </c>
      <c r="X2114" t="s">
        <v>1023</v>
      </c>
    </row>
    <row r="2115" spans="1:24" ht="16" x14ac:dyDescent="0.2">
      <c r="A2115" t="s">
        <v>1580</v>
      </c>
      <c r="K2115" t="s">
        <v>1581</v>
      </c>
      <c r="L2115" t="s">
        <v>1582</v>
      </c>
      <c r="M2115" t="s">
        <v>1570</v>
      </c>
      <c r="N2115" t="s">
        <v>1570</v>
      </c>
      <c r="Q2115" s="5" t="str">
        <f>VLOOKUP(U2115,'CHART OF ACCOUNTS'!$A$2:$B$328,2,FALSE)</f>
        <v>Hospital Revenue-In Patient</v>
      </c>
      <c r="R2115">
        <v>1</v>
      </c>
      <c r="S2115">
        <v>500</v>
      </c>
      <c r="U2115" t="s">
        <v>616</v>
      </c>
      <c r="X2115" t="s">
        <v>1024</v>
      </c>
    </row>
    <row r="2116" spans="1:24" ht="16" x14ac:dyDescent="0.2">
      <c r="A2116" t="s">
        <v>1580</v>
      </c>
      <c r="K2116" t="s">
        <v>1581</v>
      </c>
      <c r="L2116" t="s">
        <v>1582</v>
      </c>
      <c r="M2116" t="s">
        <v>1570</v>
      </c>
      <c r="N2116" t="s">
        <v>1570</v>
      </c>
      <c r="Q2116" s="5" t="str">
        <f>VLOOKUP(U2116,'CHART OF ACCOUNTS'!$A$2:$B$328,2,FALSE)</f>
        <v>Accounts Payable -Doctor's Fee Liability</v>
      </c>
      <c r="R2116">
        <v>1</v>
      </c>
      <c r="S2116">
        <v>5555.56</v>
      </c>
      <c r="U2116" t="s">
        <v>437</v>
      </c>
      <c r="X2116" t="s">
        <v>1025</v>
      </c>
    </row>
    <row r="2117" spans="1:24" ht="16" x14ac:dyDescent="0.2">
      <c r="A2117" t="s">
        <v>1580</v>
      </c>
      <c r="K2117" t="s">
        <v>1581</v>
      </c>
      <c r="L2117" t="s">
        <v>1582</v>
      </c>
      <c r="M2117" t="s">
        <v>1570</v>
      </c>
      <c r="N2117" t="s">
        <v>1570</v>
      </c>
      <c r="Q2117" s="5" t="str">
        <f>VLOOKUP(U2117,'CHART OF ACCOUNTS'!$A$2:$B$328,2,FALSE)</f>
        <v>Hospital Discounts and Allowances-PWD/SC</v>
      </c>
      <c r="R2117">
        <v>1</v>
      </c>
      <c r="S2117">
        <v>-6556.01</v>
      </c>
      <c r="U2117" t="s">
        <v>681</v>
      </c>
      <c r="X2117" t="s">
        <v>1025</v>
      </c>
    </row>
    <row r="2118" spans="1:24" ht="16" x14ac:dyDescent="0.2">
      <c r="A2118" t="s">
        <v>1580</v>
      </c>
      <c r="K2118" t="s">
        <v>1581</v>
      </c>
      <c r="L2118" t="s">
        <v>1582</v>
      </c>
      <c r="M2118" t="s">
        <v>1570</v>
      </c>
      <c r="N2118" t="s">
        <v>1570</v>
      </c>
      <c r="Q2118" s="5" t="str">
        <f>VLOOKUP(U2118,'CHART OF ACCOUNTS'!$A$2:$B$328,2,FALSE)</f>
        <v>Accounts Receivable-PHIC-HOSPITAL FEES</v>
      </c>
      <c r="R2118">
        <v>1</v>
      </c>
      <c r="S2118">
        <v>-5950</v>
      </c>
      <c r="U2118" t="s">
        <v>65</v>
      </c>
      <c r="X2118" t="s">
        <v>1025</v>
      </c>
    </row>
    <row r="2119" spans="1:24" ht="16" x14ac:dyDescent="0.2">
      <c r="A2119" t="s">
        <v>1580</v>
      </c>
      <c r="K2119" t="s">
        <v>1581</v>
      </c>
      <c r="L2119" t="s">
        <v>1582</v>
      </c>
      <c r="M2119" t="s">
        <v>1570</v>
      </c>
      <c r="N2119" t="s">
        <v>1570</v>
      </c>
      <c r="Q2119" s="5" t="str">
        <f>VLOOKUP(U2119,'CHART OF ACCOUNTS'!$A$2:$B$328,2,FALSE)</f>
        <v>Hospital Revenue-In Patient</v>
      </c>
      <c r="R2119">
        <v>1</v>
      </c>
      <c r="S2119">
        <v>4529.8500000000004</v>
      </c>
      <c r="U2119" t="s">
        <v>616</v>
      </c>
      <c r="X2119" t="s">
        <v>1040</v>
      </c>
    </row>
    <row r="2120" spans="1:24" ht="16" x14ac:dyDescent="0.2">
      <c r="A2120" t="s">
        <v>1580</v>
      </c>
      <c r="K2120" t="s">
        <v>1581</v>
      </c>
      <c r="L2120" t="s">
        <v>1582</v>
      </c>
      <c r="M2120" t="s">
        <v>1570</v>
      </c>
      <c r="N2120" t="s">
        <v>1570</v>
      </c>
      <c r="Q2120" s="5" t="str">
        <f>VLOOKUP(U2120,'CHART OF ACCOUNTS'!$A$2:$B$328,2,FALSE)</f>
        <v>Hospital Revenue-In Patient</v>
      </c>
      <c r="R2120">
        <v>1</v>
      </c>
      <c r="S2120">
        <v>580.20000000000005</v>
      </c>
      <c r="U2120" t="s">
        <v>616</v>
      </c>
      <c r="X2120" t="s">
        <v>1026</v>
      </c>
    </row>
    <row r="2121" spans="1:24" ht="16" x14ac:dyDescent="0.2">
      <c r="A2121" t="s">
        <v>1580</v>
      </c>
      <c r="K2121" t="s">
        <v>1581</v>
      </c>
      <c r="L2121" t="s">
        <v>1582</v>
      </c>
      <c r="M2121" t="s">
        <v>1570</v>
      </c>
      <c r="N2121" t="s">
        <v>1570</v>
      </c>
      <c r="Q2121" s="5" t="str">
        <f>VLOOKUP(U2121,'CHART OF ACCOUNTS'!$A$2:$B$328,2,FALSE)</f>
        <v>Hospital Revenue-In Patient</v>
      </c>
      <c r="R2121">
        <v>1</v>
      </c>
      <c r="S2121">
        <v>4731.1000000000004</v>
      </c>
      <c r="U2121" t="s">
        <v>616</v>
      </c>
      <c r="X2121" t="s">
        <v>1027</v>
      </c>
    </row>
    <row r="2122" spans="1:24" ht="16" x14ac:dyDescent="0.2">
      <c r="A2122" t="s">
        <v>1580</v>
      </c>
      <c r="K2122" t="s">
        <v>1581</v>
      </c>
      <c r="L2122" t="s">
        <v>1582</v>
      </c>
      <c r="M2122" t="s">
        <v>1570</v>
      </c>
      <c r="N2122" t="s">
        <v>1570</v>
      </c>
      <c r="Q2122" s="5" t="str">
        <f>VLOOKUP(U2122,'CHART OF ACCOUNTS'!$A$2:$B$328,2,FALSE)</f>
        <v>Hospital Revenue-In Patient</v>
      </c>
      <c r="R2122">
        <v>1</v>
      </c>
      <c r="S2122">
        <v>5419.55</v>
      </c>
      <c r="U2122" t="s">
        <v>616</v>
      </c>
      <c r="X2122" t="s">
        <v>1028</v>
      </c>
    </row>
    <row r="2123" spans="1:24" ht="16" x14ac:dyDescent="0.2">
      <c r="A2123" t="s">
        <v>1580</v>
      </c>
      <c r="K2123" t="s">
        <v>1581</v>
      </c>
      <c r="L2123" t="s">
        <v>1582</v>
      </c>
      <c r="M2123" t="s">
        <v>1570</v>
      </c>
      <c r="N2123" t="s">
        <v>1570</v>
      </c>
      <c r="Q2123" s="5" t="str">
        <f>VLOOKUP(U2123,'CHART OF ACCOUNTS'!$A$2:$B$328,2,FALSE)</f>
        <v>Hospital Revenue-In Patient</v>
      </c>
      <c r="R2123">
        <v>1</v>
      </c>
      <c r="S2123">
        <v>8991.85</v>
      </c>
      <c r="U2123" t="s">
        <v>616</v>
      </c>
      <c r="X2123" t="s">
        <v>1029</v>
      </c>
    </row>
    <row r="2124" spans="1:24" ht="16" x14ac:dyDescent="0.2">
      <c r="A2124" t="s">
        <v>1580</v>
      </c>
      <c r="K2124" t="s">
        <v>1581</v>
      </c>
      <c r="L2124" t="s">
        <v>1582</v>
      </c>
      <c r="M2124" t="s">
        <v>1570</v>
      </c>
      <c r="N2124" t="s">
        <v>1570</v>
      </c>
      <c r="Q2124" s="5" t="str">
        <f>VLOOKUP(U2124,'CHART OF ACCOUNTS'!$A$2:$B$328,2,FALSE)</f>
        <v>Hospital Revenue-In Patient</v>
      </c>
      <c r="R2124">
        <v>1</v>
      </c>
      <c r="S2124">
        <v>4627.4799999999996</v>
      </c>
      <c r="U2124" t="s">
        <v>616</v>
      </c>
      <c r="X2124" t="s">
        <v>1030</v>
      </c>
    </row>
    <row r="2125" spans="1:24" ht="16" x14ac:dyDescent="0.2">
      <c r="A2125" t="s">
        <v>1583</v>
      </c>
      <c r="K2125" t="s">
        <v>1584</v>
      </c>
      <c r="L2125" t="s">
        <v>1585</v>
      </c>
      <c r="M2125" t="s">
        <v>1570</v>
      </c>
      <c r="N2125" t="s">
        <v>1570</v>
      </c>
      <c r="Q2125" s="5" t="str">
        <f>VLOOKUP(U2125,'CHART OF ACCOUNTS'!$A$2:$B$328,2,FALSE)</f>
        <v>Hospital Revenue-In Patient</v>
      </c>
      <c r="R2125">
        <v>1</v>
      </c>
      <c r="S2125">
        <v>3400</v>
      </c>
      <c r="U2125" t="s">
        <v>616</v>
      </c>
      <c r="X2125" t="s">
        <v>1023</v>
      </c>
    </row>
    <row r="2126" spans="1:24" ht="16" x14ac:dyDescent="0.2">
      <c r="A2126" t="s">
        <v>1583</v>
      </c>
      <c r="K2126" t="s">
        <v>1584</v>
      </c>
      <c r="L2126" t="s">
        <v>1585</v>
      </c>
      <c r="M2126" t="s">
        <v>1570</v>
      </c>
      <c r="N2126" t="s">
        <v>1570</v>
      </c>
      <c r="Q2126" s="5" t="str">
        <f>VLOOKUP(U2126,'CHART OF ACCOUNTS'!$A$2:$B$328,2,FALSE)</f>
        <v>Hospital Revenue-In Patient</v>
      </c>
      <c r="R2126">
        <v>1</v>
      </c>
      <c r="S2126">
        <v>500</v>
      </c>
      <c r="U2126" t="s">
        <v>616</v>
      </c>
      <c r="X2126" t="s">
        <v>1024</v>
      </c>
    </row>
    <row r="2127" spans="1:24" ht="16" x14ac:dyDescent="0.2">
      <c r="A2127" t="s">
        <v>1583</v>
      </c>
      <c r="K2127" t="s">
        <v>1584</v>
      </c>
      <c r="L2127" t="s">
        <v>1585</v>
      </c>
      <c r="M2127" t="s">
        <v>1570</v>
      </c>
      <c r="N2127" t="s">
        <v>1570</v>
      </c>
      <c r="Q2127" s="5" t="str">
        <f>VLOOKUP(U2127,'CHART OF ACCOUNTS'!$A$2:$B$328,2,FALSE)</f>
        <v>Accounts Payable -Doctor's Fee Liability</v>
      </c>
      <c r="R2127">
        <v>1</v>
      </c>
      <c r="S2127">
        <v>4093.33</v>
      </c>
      <c r="U2127" t="s">
        <v>437</v>
      </c>
      <c r="X2127" t="s">
        <v>1025</v>
      </c>
    </row>
    <row r="2128" spans="1:24" ht="16" x14ac:dyDescent="0.2">
      <c r="A2128" t="s">
        <v>1583</v>
      </c>
      <c r="K2128" t="s">
        <v>1584</v>
      </c>
      <c r="L2128" t="s">
        <v>1585</v>
      </c>
      <c r="M2128" t="s">
        <v>1570</v>
      </c>
      <c r="N2128" t="s">
        <v>1570</v>
      </c>
      <c r="Q2128" s="5" t="str">
        <f>VLOOKUP(U2128,'CHART OF ACCOUNTS'!$A$2:$B$328,2,FALSE)</f>
        <v>Accounts Receivable-PHIC-HOSPITAL FEES</v>
      </c>
      <c r="R2128">
        <v>1</v>
      </c>
      <c r="S2128">
        <v>-7000</v>
      </c>
      <c r="U2128" t="s">
        <v>65</v>
      </c>
      <c r="X2128" t="s">
        <v>1025</v>
      </c>
    </row>
    <row r="2129" spans="1:24" ht="16" x14ac:dyDescent="0.2">
      <c r="A2129" t="s">
        <v>1583</v>
      </c>
      <c r="K2129" t="s">
        <v>1584</v>
      </c>
      <c r="L2129" t="s">
        <v>1585</v>
      </c>
      <c r="M2129" t="s">
        <v>1570</v>
      </c>
      <c r="N2129" t="s">
        <v>1570</v>
      </c>
      <c r="Q2129" s="5" t="str">
        <f>VLOOKUP(U2129,'CHART OF ACCOUNTS'!$A$2:$B$328,2,FALSE)</f>
        <v>Hospital Revenue-In Patient</v>
      </c>
      <c r="R2129">
        <v>1</v>
      </c>
      <c r="S2129">
        <v>2907.5</v>
      </c>
      <c r="U2129" t="s">
        <v>616</v>
      </c>
      <c r="X2129" t="s">
        <v>1025</v>
      </c>
    </row>
    <row r="2130" spans="1:24" ht="16" x14ac:dyDescent="0.2">
      <c r="A2130" t="s">
        <v>1583</v>
      </c>
      <c r="K2130" t="s">
        <v>1584</v>
      </c>
      <c r="L2130" t="s">
        <v>1585</v>
      </c>
      <c r="M2130" t="s">
        <v>1570</v>
      </c>
      <c r="N2130" t="s">
        <v>1570</v>
      </c>
      <c r="Q2130" s="5" t="str">
        <f>VLOOKUP(U2130,'CHART OF ACCOUNTS'!$A$2:$B$328,2,FALSE)</f>
        <v>Hospital Revenue-In Patient</v>
      </c>
      <c r="R2130">
        <v>1</v>
      </c>
      <c r="S2130">
        <v>578.78</v>
      </c>
      <c r="U2130" t="s">
        <v>616</v>
      </c>
      <c r="X2130" t="s">
        <v>1026</v>
      </c>
    </row>
    <row r="2131" spans="1:24" ht="16" x14ac:dyDescent="0.2">
      <c r="A2131" t="s">
        <v>1583</v>
      </c>
      <c r="K2131" t="s">
        <v>1584</v>
      </c>
      <c r="L2131" t="s">
        <v>1585</v>
      </c>
      <c r="M2131" t="s">
        <v>1570</v>
      </c>
      <c r="N2131" t="s">
        <v>1570</v>
      </c>
      <c r="Q2131" s="5" t="str">
        <f>VLOOKUP(U2131,'CHART OF ACCOUNTS'!$A$2:$B$328,2,FALSE)</f>
        <v>Hospital Revenue-In Patient</v>
      </c>
      <c r="R2131">
        <v>1</v>
      </c>
      <c r="S2131">
        <v>3399.4</v>
      </c>
      <c r="U2131" t="s">
        <v>616</v>
      </c>
      <c r="X2131" t="s">
        <v>1027</v>
      </c>
    </row>
    <row r="2132" spans="1:24" ht="16" x14ac:dyDescent="0.2">
      <c r="A2132" t="s">
        <v>1583</v>
      </c>
      <c r="K2132" t="s">
        <v>1584</v>
      </c>
      <c r="L2132" t="s">
        <v>1585</v>
      </c>
      <c r="M2132" t="s">
        <v>1570</v>
      </c>
      <c r="N2132" t="s">
        <v>1570</v>
      </c>
      <c r="Q2132" s="5" t="str">
        <f>VLOOKUP(U2132,'CHART OF ACCOUNTS'!$A$2:$B$328,2,FALSE)</f>
        <v>Hospital Revenue-In Patient</v>
      </c>
      <c r="R2132">
        <v>1</v>
      </c>
      <c r="S2132">
        <v>1354.6</v>
      </c>
      <c r="U2132" t="s">
        <v>616</v>
      </c>
      <c r="X2132" t="s">
        <v>1028</v>
      </c>
    </row>
    <row r="2133" spans="1:24" ht="16" x14ac:dyDescent="0.2">
      <c r="A2133" t="s">
        <v>1583</v>
      </c>
      <c r="K2133" t="s">
        <v>1584</v>
      </c>
      <c r="L2133" t="s">
        <v>1585</v>
      </c>
      <c r="M2133" t="s">
        <v>1570</v>
      </c>
      <c r="N2133" t="s">
        <v>1570</v>
      </c>
      <c r="Q2133" s="5" t="str">
        <f>VLOOKUP(U2133,'CHART OF ACCOUNTS'!$A$2:$B$328,2,FALSE)</f>
        <v>Hospital Revenue-In Patient</v>
      </c>
      <c r="R2133">
        <v>1</v>
      </c>
      <c r="S2133">
        <v>969.17</v>
      </c>
      <c r="U2133" t="s">
        <v>616</v>
      </c>
      <c r="X2133" t="s">
        <v>1030</v>
      </c>
    </row>
    <row r="2134" spans="1:24" ht="16" x14ac:dyDescent="0.2">
      <c r="A2134" t="s">
        <v>1586</v>
      </c>
      <c r="K2134" t="s">
        <v>1587</v>
      </c>
      <c r="L2134" t="s">
        <v>1588</v>
      </c>
      <c r="M2134" t="s">
        <v>1570</v>
      </c>
      <c r="N2134" t="s">
        <v>1570</v>
      </c>
      <c r="Q2134" s="5" t="str">
        <f>VLOOKUP(U2134,'CHART OF ACCOUNTS'!$A$2:$B$328,2,FALSE)</f>
        <v>Hospital Revenue-In Patient</v>
      </c>
      <c r="R2134">
        <v>1</v>
      </c>
      <c r="S2134">
        <v>1700</v>
      </c>
      <c r="U2134" t="s">
        <v>616</v>
      </c>
      <c r="X2134" t="s">
        <v>1023</v>
      </c>
    </row>
    <row r="2135" spans="1:24" ht="16" x14ac:dyDescent="0.2">
      <c r="A2135" t="s">
        <v>1586</v>
      </c>
      <c r="K2135" t="s">
        <v>1587</v>
      </c>
      <c r="L2135" t="s">
        <v>1588</v>
      </c>
      <c r="M2135" t="s">
        <v>1570</v>
      </c>
      <c r="N2135" t="s">
        <v>1570</v>
      </c>
      <c r="Q2135" s="5" t="str">
        <f>VLOOKUP(U2135,'CHART OF ACCOUNTS'!$A$2:$B$328,2,FALSE)</f>
        <v>Accounts Payable -Doctor's Fee Liability</v>
      </c>
      <c r="R2135">
        <v>1</v>
      </c>
      <c r="S2135">
        <v>5037.7700000000004</v>
      </c>
      <c r="U2135" t="s">
        <v>437</v>
      </c>
      <c r="X2135" t="s">
        <v>1025</v>
      </c>
    </row>
    <row r="2136" spans="1:24" ht="16" x14ac:dyDescent="0.2">
      <c r="A2136" t="s">
        <v>1586</v>
      </c>
      <c r="K2136" t="s">
        <v>1587</v>
      </c>
      <c r="L2136" t="s">
        <v>1588</v>
      </c>
      <c r="M2136" t="s">
        <v>1570</v>
      </c>
      <c r="N2136" t="s">
        <v>1570</v>
      </c>
      <c r="Q2136" s="5" t="str">
        <f>VLOOKUP(U2136,'CHART OF ACCOUNTS'!$A$2:$B$328,2,FALSE)</f>
        <v>Accounts Receivable-PHIC-HOSPITAL FEES</v>
      </c>
      <c r="R2136">
        <v>1</v>
      </c>
      <c r="S2136">
        <v>-2450</v>
      </c>
      <c r="U2136" t="s">
        <v>65</v>
      </c>
      <c r="X2136" t="s">
        <v>1025</v>
      </c>
    </row>
    <row r="2137" spans="1:24" ht="16" x14ac:dyDescent="0.2">
      <c r="A2137" t="s">
        <v>1586</v>
      </c>
      <c r="K2137" t="s">
        <v>1587</v>
      </c>
      <c r="L2137" t="s">
        <v>1588</v>
      </c>
      <c r="M2137" t="s">
        <v>1570</v>
      </c>
      <c r="N2137" t="s">
        <v>1570</v>
      </c>
      <c r="Q2137" s="5" t="str">
        <f>VLOOKUP(U2137,'CHART OF ACCOUNTS'!$A$2:$B$328,2,FALSE)</f>
        <v>Hospital Revenue-In Patient</v>
      </c>
      <c r="R2137">
        <v>1</v>
      </c>
      <c r="S2137">
        <v>2714</v>
      </c>
      <c r="U2137" t="s">
        <v>616</v>
      </c>
      <c r="X2137" t="s">
        <v>1027</v>
      </c>
    </row>
    <row r="2138" spans="1:24" ht="16" x14ac:dyDescent="0.2">
      <c r="A2138" t="s">
        <v>1586</v>
      </c>
      <c r="K2138" t="s">
        <v>1587</v>
      </c>
      <c r="L2138" t="s">
        <v>1588</v>
      </c>
      <c r="M2138" t="s">
        <v>1570</v>
      </c>
      <c r="N2138" t="s">
        <v>1570</v>
      </c>
      <c r="Q2138" s="5" t="str">
        <f>VLOOKUP(U2138,'CHART OF ACCOUNTS'!$A$2:$B$328,2,FALSE)</f>
        <v>Hospital Revenue-In Patient</v>
      </c>
      <c r="R2138">
        <v>1</v>
      </c>
      <c r="S2138">
        <v>2875</v>
      </c>
      <c r="U2138" t="s">
        <v>616</v>
      </c>
      <c r="X2138" t="s">
        <v>1051</v>
      </c>
    </row>
    <row r="2139" spans="1:24" ht="16" x14ac:dyDescent="0.2">
      <c r="A2139" t="s">
        <v>1586</v>
      </c>
      <c r="K2139" t="s">
        <v>1587</v>
      </c>
      <c r="L2139" t="s">
        <v>1588</v>
      </c>
      <c r="M2139" t="s">
        <v>1570</v>
      </c>
      <c r="N2139" t="s">
        <v>1570</v>
      </c>
      <c r="Q2139" s="5" t="str">
        <f>VLOOKUP(U2139,'CHART OF ACCOUNTS'!$A$2:$B$328,2,FALSE)</f>
        <v>Hospital Revenue-In Patient</v>
      </c>
      <c r="R2139">
        <v>1</v>
      </c>
      <c r="S2139">
        <v>230</v>
      </c>
      <c r="U2139" t="s">
        <v>616</v>
      </c>
      <c r="X2139" t="s">
        <v>1036</v>
      </c>
    </row>
    <row r="2140" spans="1:24" ht="16" x14ac:dyDescent="0.2">
      <c r="A2140" t="s">
        <v>1586</v>
      </c>
      <c r="K2140" t="s">
        <v>1587</v>
      </c>
      <c r="L2140" t="s">
        <v>1588</v>
      </c>
      <c r="M2140" t="s">
        <v>1570</v>
      </c>
      <c r="N2140" t="s">
        <v>1570</v>
      </c>
      <c r="Q2140" s="5" t="str">
        <f>VLOOKUP(U2140,'CHART OF ACCOUNTS'!$A$2:$B$328,2,FALSE)</f>
        <v>Hospital Revenue-In Patient</v>
      </c>
      <c r="R2140">
        <v>1</v>
      </c>
      <c r="S2140">
        <v>1248.67</v>
      </c>
      <c r="U2140" t="s">
        <v>616</v>
      </c>
      <c r="X2140" t="s">
        <v>1030</v>
      </c>
    </row>
    <row r="2141" spans="1:24" ht="16" x14ac:dyDescent="0.2">
      <c r="A2141" t="s">
        <v>1589</v>
      </c>
      <c r="K2141" t="s">
        <v>1590</v>
      </c>
      <c r="L2141" t="s">
        <v>1591</v>
      </c>
      <c r="M2141" t="s">
        <v>1570</v>
      </c>
      <c r="N2141" t="s">
        <v>1570</v>
      </c>
      <c r="Q2141" s="5" t="str">
        <f>VLOOKUP(U2141,'CHART OF ACCOUNTS'!$A$2:$B$328,2,FALSE)</f>
        <v>Hospital Revenue-In Patient</v>
      </c>
      <c r="R2141">
        <v>1</v>
      </c>
      <c r="S2141">
        <v>1700</v>
      </c>
      <c r="U2141" t="s">
        <v>616</v>
      </c>
      <c r="X2141" t="s">
        <v>1023</v>
      </c>
    </row>
    <row r="2142" spans="1:24" ht="16" x14ac:dyDescent="0.2">
      <c r="A2142" t="s">
        <v>1589</v>
      </c>
      <c r="K2142" t="s">
        <v>1590</v>
      </c>
      <c r="L2142" t="s">
        <v>1591</v>
      </c>
      <c r="M2142" t="s">
        <v>1570</v>
      </c>
      <c r="N2142" t="s">
        <v>1570</v>
      </c>
      <c r="Q2142" s="5" t="str">
        <f>VLOOKUP(U2142,'CHART OF ACCOUNTS'!$A$2:$B$328,2,FALSE)</f>
        <v>Accounts Payable -Doctor's Fee Liability</v>
      </c>
      <c r="R2142">
        <v>1</v>
      </c>
      <c r="S2142">
        <v>5263.16</v>
      </c>
      <c r="U2142" t="s">
        <v>437</v>
      </c>
      <c r="X2142" t="s">
        <v>1025</v>
      </c>
    </row>
    <row r="2143" spans="1:24" ht="16" x14ac:dyDescent="0.2">
      <c r="A2143" t="s">
        <v>1589</v>
      </c>
      <c r="K2143" t="s">
        <v>1590</v>
      </c>
      <c r="L2143" t="s">
        <v>1591</v>
      </c>
      <c r="M2143" t="s">
        <v>1570</v>
      </c>
      <c r="N2143" t="s">
        <v>1570</v>
      </c>
      <c r="Q2143" s="5" t="str">
        <f>VLOOKUP(U2143,'CHART OF ACCOUNTS'!$A$2:$B$328,2,FALSE)</f>
        <v>Accounts Receivable-PHIC-HOSPITAL FEES</v>
      </c>
      <c r="R2143">
        <v>1</v>
      </c>
      <c r="S2143">
        <v>-8190</v>
      </c>
      <c r="U2143" t="s">
        <v>65</v>
      </c>
      <c r="X2143" t="s">
        <v>1025</v>
      </c>
    </row>
    <row r="2144" spans="1:24" ht="16" x14ac:dyDescent="0.2">
      <c r="A2144" t="s">
        <v>1589</v>
      </c>
      <c r="K2144" t="s">
        <v>1590</v>
      </c>
      <c r="L2144" t="s">
        <v>1591</v>
      </c>
      <c r="M2144" t="s">
        <v>1570</v>
      </c>
      <c r="N2144" t="s">
        <v>1570</v>
      </c>
      <c r="Q2144" s="5" t="str">
        <f>VLOOKUP(U2144,'CHART OF ACCOUNTS'!$A$2:$B$328,2,FALSE)</f>
        <v>Hospital Revenue-In Patient</v>
      </c>
      <c r="R2144">
        <v>1</v>
      </c>
      <c r="S2144">
        <v>1132.04</v>
      </c>
      <c r="U2144" t="s">
        <v>616</v>
      </c>
      <c r="X2144" t="s">
        <v>1026</v>
      </c>
    </row>
    <row r="2145" spans="1:24" ht="16" x14ac:dyDescent="0.2">
      <c r="A2145" t="s">
        <v>1589</v>
      </c>
      <c r="K2145" t="s">
        <v>1590</v>
      </c>
      <c r="L2145" t="s">
        <v>1591</v>
      </c>
      <c r="M2145" t="s">
        <v>1570</v>
      </c>
      <c r="N2145" t="s">
        <v>1570</v>
      </c>
      <c r="Q2145" s="5" t="str">
        <f>VLOOKUP(U2145,'CHART OF ACCOUNTS'!$A$2:$B$328,2,FALSE)</f>
        <v>Hospital Revenue-In Patient</v>
      </c>
      <c r="R2145">
        <v>1</v>
      </c>
      <c r="S2145">
        <v>3049.8</v>
      </c>
      <c r="U2145" t="s">
        <v>616</v>
      </c>
      <c r="X2145" t="s">
        <v>1027</v>
      </c>
    </row>
    <row r="2146" spans="1:24" ht="16" x14ac:dyDescent="0.2">
      <c r="A2146" t="s">
        <v>1589</v>
      </c>
      <c r="K2146" t="s">
        <v>1590</v>
      </c>
      <c r="L2146" t="s">
        <v>1591</v>
      </c>
      <c r="M2146" t="s">
        <v>1570</v>
      </c>
      <c r="N2146" t="s">
        <v>1570</v>
      </c>
      <c r="Q2146" s="5" t="str">
        <f>VLOOKUP(U2146,'CHART OF ACCOUNTS'!$A$2:$B$328,2,FALSE)</f>
        <v>Hospital Revenue-In Patient</v>
      </c>
      <c r="R2146">
        <v>1</v>
      </c>
      <c r="S2146">
        <v>2875</v>
      </c>
      <c r="U2146" t="s">
        <v>616</v>
      </c>
      <c r="X2146" t="s">
        <v>1051</v>
      </c>
    </row>
    <row r="2147" spans="1:24" ht="16" x14ac:dyDescent="0.2">
      <c r="A2147" t="s">
        <v>1589</v>
      </c>
      <c r="K2147" t="s">
        <v>1590</v>
      </c>
      <c r="L2147" t="s">
        <v>1591</v>
      </c>
      <c r="M2147" t="s">
        <v>1570</v>
      </c>
      <c r="N2147" t="s">
        <v>1570</v>
      </c>
      <c r="Q2147" s="5" t="str">
        <f>VLOOKUP(U2147,'CHART OF ACCOUNTS'!$A$2:$B$328,2,FALSE)</f>
        <v>Hospital Revenue-In Patient</v>
      </c>
      <c r="R2147">
        <v>1</v>
      </c>
      <c r="S2147">
        <v>230</v>
      </c>
      <c r="U2147" t="s">
        <v>616</v>
      </c>
      <c r="X2147" t="s">
        <v>1036</v>
      </c>
    </row>
    <row r="2148" spans="1:24" ht="16" x14ac:dyDescent="0.2">
      <c r="A2148" t="s">
        <v>1589</v>
      </c>
      <c r="K2148" t="s">
        <v>1590</v>
      </c>
      <c r="L2148" t="s">
        <v>1591</v>
      </c>
      <c r="M2148" t="s">
        <v>1570</v>
      </c>
      <c r="N2148" t="s">
        <v>1570</v>
      </c>
      <c r="Q2148" s="5" t="str">
        <f>VLOOKUP(U2148,'CHART OF ACCOUNTS'!$A$2:$B$328,2,FALSE)</f>
        <v>Hospital Revenue-In Patient</v>
      </c>
      <c r="R2148">
        <v>1</v>
      </c>
      <c r="S2148">
        <v>2111.6</v>
      </c>
      <c r="U2148" t="s">
        <v>616</v>
      </c>
      <c r="X2148" t="s">
        <v>1030</v>
      </c>
    </row>
    <row r="2149" spans="1:24" ht="16" x14ac:dyDescent="0.2">
      <c r="A2149" t="s">
        <v>1592</v>
      </c>
      <c r="K2149" t="s">
        <v>1593</v>
      </c>
      <c r="L2149" t="s">
        <v>1594</v>
      </c>
      <c r="M2149" t="s">
        <v>1570</v>
      </c>
      <c r="N2149" t="s">
        <v>1570</v>
      </c>
      <c r="Q2149" s="5" t="str">
        <f>VLOOKUP(U2149,'CHART OF ACCOUNTS'!$A$2:$B$328,2,FALSE)</f>
        <v>Hospital Revenue-In Patient</v>
      </c>
      <c r="R2149">
        <v>1</v>
      </c>
      <c r="S2149">
        <v>14773.5</v>
      </c>
      <c r="U2149" t="s">
        <v>616</v>
      </c>
      <c r="X2149" t="s">
        <v>1021</v>
      </c>
    </row>
    <row r="2150" spans="1:24" ht="16" x14ac:dyDescent="0.2">
      <c r="A2150" t="s">
        <v>1592</v>
      </c>
      <c r="K2150" t="s">
        <v>1593</v>
      </c>
      <c r="L2150" t="s">
        <v>1594</v>
      </c>
      <c r="M2150" t="s">
        <v>1570</v>
      </c>
      <c r="N2150" t="s">
        <v>1570</v>
      </c>
      <c r="Q2150" s="5" t="str">
        <f>VLOOKUP(U2150,'CHART OF ACCOUNTS'!$A$2:$B$328,2,FALSE)</f>
        <v>Hospital Revenue-In Patient</v>
      </c>
      <c r="R2150">
        <v>1</v>
      </c>
      <c r="S2150">
        <v>28700</v>
      </c>
      <c r="U2150" t="s">
        <v>616</v>
      </c>
      <c r="X2150" t="s">
        <v>1023</v>
      </c>
    </row>
    <row r="2151" spans="1:24" ht="16" x14ac:dyDescent="0.2">
      <c r="A2151" t="s">
        <v>1592</v>
      </c>
      <c r="K2151" t="s">
        <v>1593</v>
      </c>
      <c r="L2151" t="s">
        <v>1594</v>
      </c>
      <c r="M2151" t="s">
        <v>1570</v>
      </c>
      <c r="N2151" t="s">
        <v>1570</v>
      </c>
      <c r="Q2151" s="5" t="str">
        <f>VLOOKUP(U2151,'CHART OF ACCOUNTS'!$A$2:$B$328,2,FALSE)</f>
        <v>Hospital Revenue-In Patient</v>
      </c>
      <c r="R2151">
        <v>1</v>
      </c>
      <c r="S2151">
        <v>500</v>
      </c>
      <c r="U2151" t="s">
        <v>616</v>
      </c>
      <c r="X2151" t="s">
        <v>1024</v>
      </c>
    </row>
    <row r="2152" spans="1:24" ht="16" x14ac:dyDescent="0.2">
      <c r="A2152" t="s">
        <v>1592</v>
      </c>
      <c r="K2152" t="s">
        <v>1593</v>
      </c>
      <c r="L2152" t="s">
        <v>1594</v>
      </c>
      <c r="M2152" t="s">
        <v>1570</v>
      </c>
      <c r="N2152" t="s">
        <v>1570</v>
      </c>
      <c r="Q2152" s="5" t="str">
        <f>VLOOKUP(U2152,'CHART OF ACCOUNTS'!$A$2:$B$328,2,FALSE)</f>
        <v>Accounts Payable -Doctor's Fee Liability</v>
      </c>
      <c r="R2152">
        <v>1</v>
      </c>
      <c r="S2152">
        <v>8888.89</v>
      </c>
      <c r="U2152" t="s">
        <v>437</v>
      </c>
      <c r="X2152" t="s">
        <v>1025</v>
      </c>
    </row>
    <row r="2153" spans="1:24" ht="16" x14ac:dyDescent="0.2">
      <c r="A2153" t="s">
        <v>1592</v>
      </c>
      <c r="K2153" t="s">
        <v>1593</v>
      </c>
      <c r="L2153" t="s">
        <v>1594</v>
      </c>
      <c r="M2153" t="s">
        <v>1570</v>
      </c>
      <c r="N2153" t="s">
        <v>1570</v>
      </c>
      <c r="Q2153" s="5" t="str">
        <f>VLOOKUP(U2153,'CHART OF ACCOUNTS'!$A$2:$B$328,2,FALSE)</f>
        <v>Accounts Payable -Doctor's Fee Liability</v>
      </c>
      <c r="R2153">
        <v>1</v>
      </c>
      <c r="S2153">
        <v>746.67</v>
      </c>
      <c r="U2153" t="s">
        <v>437</v>
      </c>
      <c r="X2153" t="s">
        <v>1025</v>
      </c>
    </row>
    <row r="2154" spans="1:24" ht="16" x14ac:dyDescent="0.2">
      <c r="A2154" t="s">
        <v>1592</v>
      </c>
      <c r="K2154" t="s">
        <v>1593</v>
      </c>
      <c r="L2154" t="s">
        <v>1594</v>
      </c>
      <c r="M2154" t="s">
        <v>1570</v>
      </c>
      <c r="N2154" t="s">
        <v>1570</v>
      </c>
      <c r="Q2154" s="5" t="str">
        <f>VLOOKUP(U2154,'CHART OF ACCOUNTS'!$A$2:$B$328,2,FALSE)</f>
        <v>Accounts Payable -Doctor's Fee Liability</v>
      </c>
      <c r="R2154">
        <v>1</v>
      </c>
      <c r="S2154">
        <v>1244.44</v>
      </c>
      <c r="U2154" t="s">
        <v>437</v>
      </c>
      <c r="X2154" t="s">
        <v>1025</v>
      </c>
    </row>
    <row r="2155" spans="1:24" ht="16" x14ac:dyDescent="0.2">
      <c r="A2155" t="s">
        <v>1592</v>
      </c>
      <c r="K2155" t="s">
        <v>1593</v>
      </c>
      <c r="L2155" t="s">
        <v>1594</v>
      </c>
      <c r="M2155" t="s">
        <v>1570</v>
      </c>
      <c r="N2155" t="s">
        <v>1570</v>
      </c>
      <c r="Q2155" s="5" t="str">
        <f>VLOOKUP(U2155,'CHART OF ACCOUNTS'!$A$2:$B$328,2,FALSE)</f>
        <v>Accounts Payable -Doctor's Fee Liability</v>
      </c>
      <c r="R2155">
        <v>1</v>
      </c>
      <c r="S2155">
        <v>24098.04</v>
      </c>
      <c r="U2155" t="s">
        <v>437</v>
      </c>
      <c r="X2155" t="s">
        <v>1025</v>
      </c>
    </row>
    <row r="2156" spans="1:24" ht="16" x14ac:dyDescent="0.2">
      <c r="A2156" t="s">
        <v>1592</v>
      </c>
      <c r="K2156" t="s">
        <v>1593</v>
      </c>
      <c r="L2156" t="s">
        <v>1594</v>
      </c>
      <c r="M2156" t="s">
        <v>1570</v>
      </c>
      <c r="N2156" t="s">
        <v>1570</v>
      </c>
      <c r="Q2156" s="5" t="str">
        <f>VLOOKUP(U2156,'CHART OF ACCOUNTS'!$A$2:$B$328,2,FALSE)</f>
        <v>Accounts Receivable-PHIC-HOSPITAL FEES</v>
      </c>
      <c r="R2156">
        <v>1</v>
      </c>
      <c r="S2156">
        <v>-8820</v>
      </c>
      <c r="U2156" t="s">
        <v>65</v>
      </c>
      <c r="X2156" t="s">
        <v>1025</v>
      </c>
    </row>
    <row r="2157" spans="1:24" ht="16" x14ac:dyDescent="0.2">
      <c r="A2157" t="s">
        <v>1592</v>
      </c>
      <c r="K2157" t="s">
        <v>1593</v>
      </c>
      <c r="L2157" t="s">
        <v>1594</v>
      </c>
      <c r="M2157" t="s">
        <v>1570</v>
      </c>
      <c r="N2157" t="s">
        <v>1570</v>
      </c>
      <c r="Q2157" s="5" t="str">
        <f>VLOOKUP(U2157,'CHART OF ACCOUNTS'!$A$2:$B$328,2,FALSE)</f>
        <v>Hospital Revenue-In Patient</v>
      </c>
      <c r="R2157">
        <v>1</v>
      </c>
      <c r="S2157">
        <v>4427.5</v>
      </c>
      <c r="U2157" t="s">
        <v>616</v>
      </c>
      <c r="X2157" t="s">
        <v>1025</v>
      </c>
    </row>
    <row r="2158" spans="1:24" ht="16" x14ac:dyDescent="0.2">
      <c r="A2158" t="s">
        <v>1592</v>
      </c>
      <c r="K2158" t="s">
        <v>1593</v>
      </c>
      <c r="L2158" t="s">
        <v>1594</v>
      </c>
      <c r="M2158" t="s">
        <v>1570</v>
      </c>
      <c r="N2158" t="s">
        <v>1570</v>
      </c>
      <c r="Q2158" s="5" t="str">
        <f>VLOOKUP(U2158,'CHART OF ACCOUNTS'!$A$2:$B$328,2,FALSE)</f>
        <v>Hospital Revenue-In Patient</v>
      </c>
      <c r="R2158">
        <v>1</v>
      </c>
      <c r="S2158">
        <v>4529.8500000000004</v>
      </c>
      <c r="U2158" t="s">
        <v>616</v>
      </c>
      <c r="X2158" t="s">
        <v>1040</v>
      </c>
    </row>
    <row r="2159" spans="1:24" ht="16" x14ac:dyDescent="0.2">
      <c r="A2159" t="s">
        <v>1592</v>
      </c>
      <c r="K2159" t="s">
        <v>1593</v>
      </c>
      <c r="L2159" t="s">
        <v>1594</v>
      </c>
      <c r="M2159" t="s">
        <v>1570</v>
      </c>
      <c r="N2159" t="s">
        <v>1570</v>
      </c>
      <c r="Q2159" s="5" t="str">
        <f>VLOOKUP(U2159,'CHART OF ACCOUNTS'!$A$2:$B$328,2,FALSE)</f>
        <v>Hospital Revenue-In Patient</v>
      </c>
      <c r="R2159">
        <v>1</v>
      </c>
      <c r="S2159">
        <v>960.38</v>
      </c>
      <c r="U2159" t="s">
        <v>616</v>
      </c>
      <c r="X2159" t="s">
        <v>1026</v>
      </c>
    </row>
    <row r="2160" spans="1:24" ht="16" x14ac:dyDescent="0.2">
      <c r="A2160" t="s">
        <v>1592</v>
      </c>
      <c r="K2160" t="s">
        <v>1593</v>
      </c>
      <c r="L2160" t="s">
        <v>1594</v>
      </c>
      <c r="M2160" t="s">
        <v>1570</v>
      </c>
      <c r="N2160" t="s">
        <v>1570</v>
      </c>
      <c r="Q2160" s="5" t="str">
        <f>VLOOKUP(U2160,'CHART OF ACCOUNTS'!$A$2:$B$328,2,FALSE)</f>
        <v>Hospital Revenue-In Patient</v>
      </c>
      <c r="R2160">
        <v>1</v>
      </c>
      <c r="S2160">
        <v>17511.05</v>
      </c>
      <c r="U2160" t="s">
        <v>616</v>
      </c>
      <c r="X2160" t="s">
        <v>1027</v>
      </c>
    </row>
    <row r="2161" spans="1:24" ht="16" x14ac:dyDescent="0.2">
      <c r="A2161" t="s">
        <v>1592</v>
      </c>
      <c r="K2161" t="s">
        <v>1593</v>
      </c>
      <c r="L2161" t="s">
        <v>1594</v>
      </c>
      <c r="M2161" t="s">
        <v>1570</v>
      </c>
      <c r="N2161" t="s">
        <v>1570</v>
      </c>
      <c r="Q2161" s="5" t="str">
        <f>VLOOKUP(U2161,'CHART OF ACCOUNTS'!$A$2:$B$328,2,FALSE)</f>
        <v>Hospital Revenue-In Patient</v>
      </c>
      <c r="R2161">
        <v>1</v>
      </c>
      <c r="S2161">
        <v>3289.5</v>
      </c>
      <c r="U2161" t="s">
        <v>616</v>
      </c>
      <c r="X2161" t="s">
        <v>1028</v>
      </c>
    </row>
    <row r="2162" spans="1:24" ht="16" x14ac:dyDescent="0.2">
      <c r="A2162" t="s">
        <v>1592</v>
      </c>
      <c r="K2162" t="s">
        <v>1593</v>
      </c>
      <c r="L2162" t="s">
        <v>1594</v>
      </c>
      <c r="M2162" t="s">
        <v>1570</v>
      </c>
      <c r="N2162" t="s">
        <v>1570</v>
      </c>
      <c r="Q2162" s="5" t="str">
        <f>VLOOKUP(U2162,'CHART OF ACCOUNTS'!$A$2:$B$328,2,FALSE)</f>
        <v>Hospital Revenue-In Patient</v>
      </c>
      <c r="R2162">
        <v>1</v>
      </c>
      <c r="S2162">
        <v>1466.86</v>
      </c>
      <c r="U2162" t="s">
        <v>616</v>
      </c>
      <c r="X2162" t="s">
        <v>1041</v>
      </c>
    </row>
    <row r="2163" spans="1:24" ht="16" x14ac:dyDescent="0.2">
      <c r="A2163" t="s">
        <v>1592</v>
      </c>
      <c r="K2163" t="s">
        <v>1593</v>
      </c>
      <c r="L2163" t="s">
        <v>1594</v>
      </c>
      <c r="M2163" t="s">
        <v>1570</v>
      </c>
      <c r="N2163" t="s">
        <v>1570</v>
      </c>
      <c r="Q2163" s="5" t="str">
        <f>VLOOKUP(U2163,'CHART OF ACCOUNTS'!$A$2:$B$328,2,FALSE)</f>
        <v>Hospital Revenue-In Patient</v>
      </c>
      <c r="R2163">
        <v>1</v>
      </c>
      <c r="S2163">
        <v>22717.1</v>
      </c>
      <c r="U2163" t="s">
        <v>616</v>
      </c>
      <c r="X2163" t="s">
        <v>1029</v>
      </c>
    </row>
    <row r="2164" spans="1:24" ht="16" x14ac:dyDescent="0.2">
      <c r="A2164" t="s">
        <v>1592</v>
      </c>
      <c r="K2164" t="s">
        <v>1593</v>
      </c>
      <c r="L2164" t="s">
        <v>1594</v>
      </c>
      <c r="M2164" t="s">
        <v>1570</v>
      </c>
      <c r="N2164" t="s">
        <v>1570</v>
      </c>
      <c r="Q2164" s="5" t="str">
        <f>VLOOKUP(U2164,'CHART OF ACCOUNTS'!$A$2:$B$328,2,FALSE)</f>
        <v>Hospital Revenue-In Patient</v>
      </c>
      <c r="R2164">
        <v>1</v>
      </c>
      <c r="S2164">
        <v>371.88</v>
      </c>
      <c r="U2164" t="s">
        <v>616</v>
      </c>
      <c r="X2164" t="s">
        <v>1080</v>
      </c>
    </row>
    <row r="2165" spans="1:24" ht="16" x14ac:dyDescent="0.2">
      <c r="A2165" t="s">
        <v>1592</v>
      </c>
      <c r="K2165" t="s">
        <v>1593</v>
      </c>
      <c r="L2165" t="s">
        <v>1594</v>
      </c>
      <c r="M2165" t="s">
        <v>1570</v>
      </c>
      <c r="N2165" t="s">
        <v>1570</v>
      </c>
      <c r="Q2165" s="5" t="str">
        <f>VLOOKUP(U2165,'CHART OF ACCOUNTS'!$A$2:$B$328,2,FALSE)</f>
        <v>Hospital Revenue-In Patient</v>
      </c>
      <c r="R2165">
        <v>1</v>
      </c>
      <c r="S2165">
        <v>105979.07</v>
      </c>
      <c r="U2165" t="s">
        <v>616</v>
      </c>
      <c r="X2165" t="s">
        <v>1030</v>
      </c>
    </row>
    <row r="2166" spans="1:24" ht="16" x14ac:dyDescent="0.2">
      <c r="A2166" t="s">
        <v>1592</v>
      </c>
      <c r="K2166" t="s">
        <v>1593</v>
      </c>
      <c r="L2166" t="s">
        <v>1594</v>
      </c>
      <c r="M2166" t="s">
        <v>1570</v>
      </c>
      <c r="N2166" t="s">
        <v>1570</v>
      </c>
      <c r="Q2166" s="5" t="str">
        <f>VLOOKUP(U2166,'CHART OF ACCOUNTS'!$A$2:$B$328,2,FALSE)</f>
        <v>Hospital Revenue-In Patient</v>
      </c>
      <c r="R2166">
        <v>1</v>
      </c>
      <c r="S2166">
        <v>1487</v>
      </c>
      <c r="U2166" t="s">
        <v>616</v>
      </c>
      <c r="X2166" t="s">
        <v>1145</v>
      </c>
    </row>
    <row r="2167" spans="1:24" ht="16" x14ac:dyDescent="0.2">
      <c r="A2167" t="s">
        <v>1595</v>
      </c>
      <c r="K2167" t="s">
        <v>1596</v>
      </c>
      <c r="L2167" t="s">
        <v>1597</v>
      </c>
      <c r="M2167" t="s">
        <v>1570</v>
      </c>
      <c r="N2167" t="s">
        <v>1570</v>
      </c>
      <c r="Q2167" s="5" t="str">
        <f>VLOOKUP(U2167,'CHART OF ACCOUNTS'!$A$2:$B$328,2,FALSE)</f>
        <v>Accounts Payable -Doctor's Fee Liability</v>
      </c>
      <c r="R2167">
        <v>1</v>
      </c>
      <c r="S2167">
        <v>31675.59</v>
      </c>
      <c r="U2167" t="s">
        <v>437</v>
      </c>
      <c r="X2167" t="s">
        <v>1023</v>
      </c>
    </row>
    <row r="2168" spans="1:24" ht="16" x14ac:dyDescent="0.2">
      <c r="A2168" t="s">
        <v>1595</v>
      </c>
      <c r="K2168" t="s">
        <v>1596</v>
      </c>
      <c r="L2168" t="s">
        <v>1597</v>
      </c>
      <c r="M2168" t="s">
        <v>1570</v>
      </c>
      <c r="N2168" t="s">
        <v>1570</v>
      </c>
      <c r="Q2168" s="5" t="str">
        <f>VLOOKUP(U2168,'CHART OF ACCOUNTS'!$A$2:$B$328,2,FALSE)</f>
        <v>Hospital Revenue-In Patient</v>
      </c>
      <c r="R2168">
        <v>1</v>
      </c>
      <c r="S2168">
        <v>5100</v>
      </c>
      <c r="U2168" t="s">
        <v>616</v>
      </c>
      <c r="X2168" t="s">
        <v>1023</v>
      </c>
    </row>
    <row r="2169" spans="1:24" ht="16" x14ac:dyDescent="0.2">
      <c r="A2169" t="s">
        <v>1595</v>
      </c>
      <c r="K2169" t="s">
        <v>1596</v>
      </c>
      <c r="L2169" t="s">
        <v>1597</v>
      </c>
      <c r="M2169" t="s">
        <v>1570</v>
      </c>
      <c r="N2169" t="s">
        <v>1570</v>
      </c>
      <c r="Q2169" s="5" t="str">
        <f>VLOOKUP(U2169,'CHART OF ACCOUNTS'!$A$2:$B$328,2,FALSE)</f>
        <v>Hospital Revenue-In Patient</v>
      </c>
      <c r="R2169">
        <v>1</v>
      </c>
      <c r="S2169">
        <v>500</v>
      </c>
      <c r="U2169" t="s">
        <v>616</v>
      </c>
      <c r="X2169" t="s">
        <v>1024</v>
      </c>
    </row>
    <row r="2170" spans="1:24" ht="16" x14ac:dyDescent="0.2">
      <c r="A2170" t="s">
        <v>1595</v>
      </c>
      <c r="K2170" t="s">
        <v>1596</v>
      </c>
      <c r="L2170" t="s">
        <v>1597</v>
      </c>
      <c r="M2170" t="s">
        <v>1570</v>
      </c>
      <c r="N2170" t="s">
        <v>1570</v>
      </c>
      <c r="Q2170" s="5" t="str">
        <f>VLOOKUP(U2170,'CHART OF ACCOUNTS'!$A$2:$B$328,2,FALSE)</f>
        <v>Accounts Payable -Doctor's Fee Liability</v>
      </c>
      <c r="R2170">
        <v>1</v>
      </c>
      <c r="S2170">
        <v>16666.669999999998</v>
      </c>
      <c r="U2170" t="s">
        <v>437</v>
      </c>
      <c r="X2170" t="s">
        <v>1025</v>
      </c>
    </row>
    <row r="2171" spans="1:24" ht="16" x14ac:dyDescent="0.2">
      <c r="A2171" t="s">
        <v>1595</v>
      </c>
      <c r="K2171" t="s">
        <v>1596</v>
      </c>
      <c r="L2171" t="s">
        <v>1597</v>
      </c>
      <c r="M2171" t="s">
        <v>1570</v>
      </c>
      <c r="N2171" t="s">
        <v>1570</v>
      </c>
      <c r="Q2171" s="5" t="str">
        <f>VLOOKUP(U2171,'CHART OF ACCOUNTS'!$A$2:$B$328,2,FALSE)</f>
        <v>Accounts Payable -Doctor's Fee Liability</v>
      </c>
      <c r="R2171">
        <v>1</v>
      </c>
      <c r="S2171">
        <v>15811.77</v>
      </c>
      <c r="U2171" t="s">
        <v>437</v>
      </c>
      <c r="X2171" t="s">
        <v>1025</v>
      </c>
    </row>
    <row r="2172" spans="1:24" ht="16" x14ac:dyDescent="0.2">
      <c r="A2172" t="s">
        <v>1595</v>
      </c>
      <c r="K2172" t="s">
        <v>1596</v>
      </c>
      <c r="L2172" t="s">
        <v>1597</v>
      </c>
      <c r="M2172" t="s">
        <v>1570</v>
      </c>
      <c r="N2172" t="s">
        <v>1570</v>
      </c>
      <c r="Q2172" s="5" t="str">
        <f>VLOOKUP(U2172,'CHART OF ACCOUNTS'!$A$2:$B$328,2,FALSE)</f>
        <v>Accounts Receivable-PHIC-HOSPITAL FEES</v>
      </c>
      <c r="R2172">
        <v>1</v>
      </c>
      <c r="S2172">
        <v>-5400</v>
      </c>
      <c r="U2172" t="s">
        <v>65</v>
      </c>
      <c r="X2172" t="s">
        <v>1025</v>
      </c>
    </row>
    <row r="2173" spans="1:24" ht="16" x14ac:dyDescent="0.2">
      <c r="A2173" t="s">
        <v>1595</v>
      </c>
      <c r="K2173" t="s">
        <v>1596</v>
      </c>
      <c r="L2173" t="s">
        <v>1597</v>
      </c>
      <c r="M2173" t="s">
        <v>1570</v>
      </c>
      <c r="N2173" t="s">
        <v>1570</v>
      </c>
      <c r="Q2173" s="5" t="str">
        <f>VLOOKUP(U2173,'CHART OF ACCOUNTS'!$A$2:$B$328,2,FALSE)</f>
        <v>Hospital Revenue-In Patient</v>
      </c>
      <c r="R2173">
        <v>1</v>
      </c>
      <c r="S2173">
        <v>3712.5</v>
      </c>
      <c r="U2173" t="s">
        <v>616</v>
      </c>
      <c r="X2173" t="s">
        <v>1025</v>
      </c>
    </row>
    <row r="2174" spans="1:24" ht="16" x14ac:dyDescent="0.2">
      <c r="A2174" t="s">
        <v>1595</v>
      </c>
      <c r="K2174" t="s">
        <v>1596</v>
      </c>
      <c r="L2174" t="s">
        <v>1597</v>
      </c>
      <c r="M2174" t="s">
        <v>1570</v>
      </c>
      <c r="N2174" t="s">
        <v>1570</v>
      </c>
      <c r="Q2174" s="5" t="str">
        <f>VLOOKUP(U2174,'CHART OF ACCOUNTS'!$A$2:$B$328,2,FALSE)</f>
        <v>Hospital Revenue-In Patient</v>
      </c>
      <c r="R2174">
        <v>1</v>
      </c>
      <c r="S2174">
        <v>970.1</v>
      </c>
      <c r="U2174" t="s">
        <v>616</v>
      </c>
      <c r="X2174" t="s">
        <v>1026</v>
      </c>
    </row>
    <row r="2175" spans="1:24" ht="16" x14ac:dyDescent="0.2">
      <c r="A2175" t="s">
        <v>1595</v>
      </c>
      <c r="K2175" t="s">
        <v>1596</v>
      </c>
      <c r="L2175" t="s">
        <v>1597</v>
      </c>
      <c r="M2175" t="s">
        <v>1570</v>
      </c>
      <c r="N2175" t="s">
        <v>1570</v>
      </c>
      <c r="Q2175" s="5" t="str">
        <f>VLOOKUP(U2175,'CHART OF ACCOUNTS'!$A$2:$B$328,2,FALSE)</f>
        <v>Hospital Revenue-In Patient</v>
      </c>
      <c r="R2175">
        <v>1</v>
      </c>
      <c r="S2175">
        <v>14723.1</v>
      </c>
      <c r="U2175" t="s">
        <v>616</v>
      </c>
      <c r="X2175" t="s">
        <v>1027</v>
      </c>
    </row>
    <row r="2176" spans="1:24" ht="16" x14ac:dyDescent="0.2">
      <c r="A2176" t="s">
        <v>1595</v>
      </c>
      <c r="K2176" t="s">
        <v>1596</v>
      </c>
      <c r="L2176" t="s">
        <v>1597</v>
      </c>
      <c r="M2176" t="s">
        <v>1570</v>
      </c>
      <c r="N2176" t="s">
        <v>1570</v>
      </c>
      <c r="Q2176" s="5" t="str">
        <f>VLOOKUP(U2176,'CHART OF ACCOUNTS'!$A$2:$B$328,2,FALSE)</f>
        <v>Hospital Revenue-In Patient</v>
      </c>
      <c r="R2176">
        <v>1</v>
      </c>
      <c r="S2176">
        <v>1652.96</v>
      </c>
      <c r="U2176" t="s">
        <v>616</v>
      </c>
      <c r="X2176" t="s">
        <v>1028</v>
      </c>
    </row>
    <row r="2177" spans="1:24" ht="16" x14ac:dyDescent="0.2">
      <c r="A2177" t="s">
        <v>1595</v>
      </c>
      <c r="K2177" t="s">
        <v>1596</v>
      </c>
      <c r="L2177" t="s">
        <v>1597</v>
      </c>
      <c r="M2177" t="s">
        <v>1570</v>
      </c>
      <c r="N2177" t="s">
        <v>1570</v>
      </c>
      <c r="Q2177" s="5" t="str">
        <f>VLOOKUP(U2177,'CHART OF ACCOUNTS'!$A$2:$B$328,2,FALSE)</f>
        <v>Hospital Revenue-In Patient</v>
      </c>
      <c r="R2177">
        <v>1</v>
      </c>
      <c r="S2177">
        <v>336.95</v>
      </c>
      <c r="U2177" t="s">
        <v>616</v>
      </c>
      <c r="X2177" t="s">
        <v>1029</v>
      </c>
    </row>
    <row r="2178" spans="1:24" ht="16" x14ac:dyDescent="0.2">
      <c r="A2178" t="s">
        <v>1595</v>
      </c>
      <c r="K2178" t="s">
        <v>1596</v>
      </c>
      <c r="L2178" t="s">
        <v>1597</v>
      </c>
      <c r="M2178" t="s">
        <v>1570</v>
      </c>
      <c r="N2178" t="s">
        <v>1570</v>
      </c>
      <c r="Q2178" s="5" t="str">
        <f>VLOOKUP(U2178,'CHART OF ACCOUNTS'!$A$2:$B$328,2,FALSE)</f>
        <v>Hospital Revenue-In Patient</v>
      </c>
      <c r="R2178">
        <v>1</v>
      </c>
      <c r="S2178">
        <v>17556.169999999998</v>
      </c>
      <c r="U2178" t="s">
        <v>616</v>
      </c>
      <c r="X2178" t="s">
        <v>1080</v>
      </c>
    </row>
    <row r="2179" spans="1:24" ht="16" x14ac:dyDescent="0.2">
      <c r="A2179" t="s">
        <v>1595</v>
      </c>
      <c r="K2179" t="s">
        <v>1596</v>
      </c>
      <c r="L2179" t="s">
        <v>1597</v>
      </c>
      <c r="M2179" t="s">
        <v>1570</v>
      </c>
      <c r="N2179" t="s">
        <v>1570</v>
      </c>
      <c r="Q2179" s="5" t="str">
        <f>VLOOKUP(U2179,'CHART OF ACCOUNTS'!$A$2:$B$328,2,FALSE)</f>
        <v>Hospital Revenue-In Patient</v>
      </c>
      <c r="R2179">
        <v>1</v>
      </c>
      <c r="S2179">
        <v>5259.69</v>
      </c>
      <c r="U2179" t="s">
        <v>616</v>
      </c>
      <c r="X2179" t="s">
        <v>1030</v>
      </c>
    </row>
    <row r="2180" spans="1:24" ht="16" x14ac:dyDescent="0.2">
      <c r="A2180" t="s">
        <v>1598</v>
      </c>
      <c r="K2180" t="s">
        <v>1599</v>
      </c>
      <c r="L2180" t="s">
        <v>1600</v>
      </c>
      <c r="M2180" t="s">
        <v>1570</v>
      </c>
      <c r="N2180" t="s">
        <v>1570</v>
      </c>
      <c r="Q2180" s="5" t="str">
        <f>VLOOKUP(U2180,'CHART OF ACCOUNTS'!$A$2:$B$328,2,FALSE)</f>
        <v>Hospital Revenue-In Patient</v>
      </c>
      <c r="R2180">
        <v>1</v>
      </c>
      <c r="S2180">
        <v>1752</v>
      </c>
      <c r="U2180" t="s">
        <v>616</v>
      </c>
      <c r="X2180" t="s">
        <v>1029</v>
      </c>
    </row>
    <row r="2181" spans="1:24" ht="16" x14ac:dyDescent="0.2">
      <c r="A2181" t="s">
        <v>1598</v>
      </c>
      <c r="K2181" t="s">
        <v>1601</v>
      </c>
      <c r="L2181" t="s">
        <v>1602</v>
      </c>
      <c r="M2181" t="s">
        <v>1570</v>
      </c>
      <c r="N2181" t="s">
        <v>1570</v>
      </c>
      <c r="Q2181" s="5" t="str">
        <f>VLOOKUP(U2181,'CHART OF ACCOUNTS'!$A$2:$B$328,2,FALSE)</f>
        <v>Hospital Revenue-In Patient</v>
      </c>
      <c r="R2181">
        <v>1</v>
      </c>
      <c r="S2181">
        <v>10400</v>
      </c>
      <c r="U2181" t="s">
        <v>616</v>
      </c>
      <c r="X2181" t="s">
        <v>1023</v>
      </c>
    </row>
    <row r="2182" spans="1:24" ht="16" x14ac:dyDescent="0.2">
      <c r="A2182" t="s">
        <v>1598</v>
      </c>
      <c r="K2182" t="s">
        <v>1601</v>
      </c>
      <c r="L2182" t="s">
        <v>1602</v>
      </c>
      <c r="M2182" t="s">
        <v>1570</v>
      </c>
      <c r="N2182" t="s">
        <v>1570</v>
      </c>
      <c r="Q2182" s="5" t="str">
        <f>VLOOKUP(U2182,'CHART OF ACCOUNTS'!$A$2:$B$328,2,FALSE)</f>
        <v>Hospital Revenue-In Patient</v>
      </c>
      <c r="R2182">
        <v>1</v>
      </c>
      <c r="S2182">
        <v>500</v>
      </c>
      <c r="U2182" t="s">
        <v>616</v>
      </c>
      <c r="X2182" t="s">
        <v>1024</v>
      </c>
    </row>
    <row r="2183" spans="1:24" ht="16" x14ac:dyDescent="0.2">
      <c r="A2183" t="s">
        <v>1598</v>
      </c>
      <c r="K2183" t="s">
        <v>1601</v>
      </c>
      <c r="L2183" t="s">
        <v>1602</v>
      </c>
      <c r="M2183" t="s">
        <v>1570</v>
      </c>
      <c r="N2183" t="s">
        <v>1570</v>
      </c>
      <c r="Q2183" s="5" t="str">
        <f>VLOOKUP(U2183,'CHART OF ACCOUNTS'!$A$2:$B$328,2,FALSE)</f>
        <v>Accounts Payable -Doctor's Fee Liability</v>
      </c>
      <c r="R2183">
        <v>1</v>
      </c>
      <c r="S2183">
        <v>8421.0499999999993</v>
      </c>
      <c r="U2183" t="s">
        <v>437</v>
      </c>
      <c r="X2183" t="s">
        <v>1025</v>
      </c>
    </row>
    <row r="2184" spans="1:24" ht="16" x14ac:dyDescent="0.2">
      <c r="A2184" t="s">
        <v>1598</v>
      </c>
      <c r="K2184" t="s">
        <v>1601</v>
      </c>
      <c r="L2184" t="s">
        <v>1602</v>
      </c>
      <c r="M2184" t="s">
        <v>1570</v>
      </c>
      <c r="N2184" t="s">
        <v>1570</v>
      </c>
      <c r="Q2184" s="5" t="str">
        <f>VLOOKUP(U2184,'CHART OF ACCOUNTS'!$A$2:$B$328,2,FALSE)</f>
        <v>Accounts Payable -Doctor's Fee Liability</v>
      </c>
      <c r="R2184">
        <v>1</v>
      </c>
      <c r="S2184">
        <v>28967.83</v>
      </c>
      <c r="U2184" t="s">
        <v>437</v>
      </c>
      <c r="X2184" t="s">
        <v>1025</v>
      </c>
    </row>
    <row r="2185" spans="1:24" ht="16" x14ac:dyDescent="0.2">
      <c r="A2185" t="s">
        <v>1598</v>
      </c>
      <c r="K2185" t="s">
        <v>1601</v>
      </c>
      <c r="L2185" t="s">
        <v>1602</v>
      </c>
      <c r="M2185" t="s">
        <v>1570</v>
      </c>
      <c r="N2185" t="s">
        <v>1570</v>
      </c>
      <c r="Q2185" s="5" t="str">
        <f>VLOOKUP(U2185,'CHART OF ACCOUNTS'!$A$2:$B$328,2,FALSE)</f>
        <v>Accounts Payable -Doctor's Fee Liability</v>
      </c>
      <c r="R2185">
        <v>1</v>
      </c>
      <c r="S2185">
        <v>38888.89</v>
      </c>
      <c r="U2185" t="s">
        <v>437</v>
      </c>
      <c r="X2185" t="s">
        <v>1025</v>
      </c>
    </row>
    <row r="2186" spans="1:24" ht="16" x14ac:dyDescent="0.2">
      <c r="A2186" t="s">
        <v>1598</v>
      </c>
      <c r="K2186" t="s">
        <v>1601</v>
      </c>
      <c r="L2186" t="s">
        <v>1602</v>
      </c>
      <c r="M2186" t="s">
        <v>1570</v>
      </c>
      <c r="N2186" t="s">
        <v>1570</v>
      </c>
      <c r="Q2186" s="5" t="str">
        <f>VLOOKUP(U2186,'CHART OF ACCOUNTS'!$A$2:$B$328,2,FALSE)</f>
        <v>Accounts Receivable-PHIC-HOSPITAL FEES</v>
      </c>
      <c r="R2186">
        <v>1</v>
      </c>
      <c r="S2186">
        <v>-14400</v>
      </c>
      <c r="U2186" t="s">
        <v>65</v>
      </c>
      <c r="X2186" t="s">
        <v>1025</v>
      </c>
    </row>
    <row r="2187" spans="1:24" ht="16" x14ac:dyDescent="0.2">
      <c r="A2187" t="s">
        <v>1598</v>
      </c>
      <c r="K2187" t="s">
        <v>1601</v>
      </c>
      <c r="L2187" t="s">
        <v>1602</v>
      </c>
      <c r="M2187" t="s">
        <v>1570</v>
      </c>
      <c r="N2187" t="s">
        <v>1570</v>
      </c>
      <c r="Q2187" s="5" t="str">
        <f>VLOOKUP(U2187,'CHART OF ACCOUNTS'!$A$2:$B$328,2,FALSE)</f>
        <v>Accounts Receivable-Promissory Note</v>
      </c>
      <c r="R2187">
        <v>1</v>
      </c>
      <c r="S2187">
        <v>-74170.149999999994</v>
      </c>
      <c r="U2187" t="s">
        <v>140</v>
      </c>
      <c r="X2187" t="s">
        <v>1025</v>
      </c>
    </row>
    <row r="2188" spans="1:24" ht="16" x14ac:dyDescent="0.2">
      <c r="A2188" t="s">
        <v>1598</v>
      </c>
      <c r="K2188" t="s">
        <v>1601</v>
      </c>
      <c r="L2188" t="s">
        <v>1602</v>
      </c>
      <c r="M2188" t="s">
        <v>1570</v>
      </c>
      <c r="N2188" t="s">
        <v>1570</v>
      </c>
      <c r="Q2188" s="5" t="str">
        <f>VLOOKUP(U2188,'CHART OF ACCOUNTS'!$A$2:$B$328,2,FALSE)</f>
        <v>Hospital Revenue-In Patient</v>
      </c>
      <c r="R2188">
        <v>1</v>
      </c>
      <c r="S2188">
        <v>4210</v>
      </c>
      <c r="U2188" t="s">
        <v>616</v>
      </c>
      <c r="X2188" t="s">
        <v>1025</v>
      </c>
    </row>
    <row r="2189" spans="1:24" ht="16" x14ac:dyDescent="0.2">
      <c r="A2189" t="s">
        <v>1598</v>
      </c>
      <c r="K2189" t="s">
        <v>1601</v>
      </c>
      <c r="L2189" t="s">
        <v>1602</v>
      </c>
      <c r="M2189" t="s">
        <v>1570</v>
      </c>
      <c r="N2189" t="s">
        <v>1570</v>
      </c>
      <c r="Q2189" s="5" t="str">
        <f>VLOOKUP(U2189,'CHART OF ACCOUNTS'!$A$2:$B$328,2,FALSE)</f>
        <v>Hospital Revenue-In Patient</v>
      </c>
      <c r="R2189">
        <v>1</v>
      </c>
      <c r="S2189">
        <v>4529.8500000000004</v>
      </c>
      <c r="U2189" t="s">
        <v>616</v>
      </c>
      <c r="X2189" t="s">
        <v>1040</v>
      </c>
    </row>
    <row r="2190" spans="1:24" ht="16" x14ac:dyDescent="0.2">
      <c r="A2190" t="s">
        <v>1598</v>
      </c>
      <c r="K2190" t="s">
        <v>1601</v>
      </c>
      <c r="L2190" t="s">
        <v>1602</v>
      </c>
      <c r="M2190" t="s">
        <v>1570</v>
      </c>
      <c r="N2190" t="s">
        <v>1570</v>
      </c>
      <c r="Q2190" s="5" t="str">
        <f>VLOOKUP(U2190,'CHART OF ACCOUNTS'!$A$2:$B$328,2,FALSE)</f>
        <v>Hospital Revenue-In Patient</v>
      </c>
      <c r="R2190">
        <v>1</v>
      </c>
      <c r="S2190">
        <v>2411.44</v>
      </c>
      <c r="U2190" t="s">
        <v>616</v>
      </c>
      <c r="X2190" t="s">
        <v>1026</v>
      </c>
    </row>
    <row r="2191" spans="1:24" ht="16" x14ac:dyDescent="0.2">
      <c r="A2191" t="s">
        <v>1598</v>
      </c>
      <c r="K2191" t="s">
        <v>1601</v>
      </c>
      <c r="L2191" t="s">
        <v>1602</v>
      </c>
      <c r="M2191" t="s">
        <v>1570</v>
      </c>
      <c r="N2191" t="s">
        <v>1570</v>
      </c>
      <c r="Q2191" s="5" t="str">
        <f>VLOOKUP(U2191,'CHART OF ACCOUNTS'!$A$2:$B$328,2,FALSE)</f>
        <v>Hospital Revenue-In Patient</v>
      </c>
      <c r="R2191">
        <v>1</v>
      </c>
      <c r="S2191">
        <v>8925.15</v>
      </c>
      <c r="U2191" t="s">
        <v>616</v>
      </c>
      <c r="X2191" t="s">
        <v>1027</v>
      </c>
    </row>
    <row r="2192" spans="1:24" ht="16" x14ac:dyDescent="0.2">
      <c r="A2192" t="s">
        <v>1598</v>
      </c>
      <c r="K2192" t="s">
        <v>1601</v>
      </c>
      <c r="L2192" t="s">
        <v>1602</v>
      </c>
      <c r="M2192" t="s">
        <v>1570</v>
      </c>
      <c r="N2192" t="s">
        <v>1570</v>
      </c>
      <c r="Q2192" s="5" t="str">
        <f>VLOOKUP(U2192,'CHART OF ACCOUNTS'!$A$2:$B$328,2,FALSE)</f>
        <v>Hospital Revenue-In Patient</v>
      </c>
      <c r="R2192">
        <v>1</v>
      </c>
      <c r="S2192">
        <v>1785.66</v>
      </c>
      <c r="U2192" t="s">
        <v>616</v>
      </c>
      <c r="X2192" t="s">
        <v>1028</v>
      </c>
    </row>
    <row r="2193" spans="1:24" ht="16" x14ac:dyDescent="0.2">
      <c r="A2193" t="s">
        <v>1598</v>
      </c>
      <c r="K2193" t="s">
        <v>1601</v>
      </c>
      <c r="L2193" t="s">
        <v>1602</v>
      </c>
      <c r="M2193" t="s">
        <v>1570</v>
      </c>
      <c r="N2193" t="s">
        <v>1570</v>
      </c>
      <c r="Q2193" s="5" t="str">
        <f>VLOOKUP(U2193,'CHART OF ACCOUNTS'!$A$2:$B$328,2,FALSE)</f>
        <v>Hospital Revenue-In Patient</v>
      </c>
      <c r="R2193">
        <v>1</v>
      </c>
      <c r="S2193">
        <v>336.95</v>
      </c>
      <c r="U2193" t="s">
        <v>616</v>
      </c>
      <c r="X2193" t="s">
        <v>1029</v>
      </c>
    </row>
    <row r="2194" spans="1:24" ht="16" x14ac:dyDescent="0.2">
      <c r="A2194" t="s">
        <v>1598</v>
      </c>
      <c r="K2194" t="s">
        <v>1601</v>
      </c>
      <c r="L2194" t="s">
        <v>1602</v>
      </c>
      <c r="M2194" t="s">
        <v>1570</v>
      </c>
      <c r="N2194" t="s">
        <v>1570</v>
      </c>
      <c r="Q2194" s="5" t="str">
        <f>VLOOKUP(U2194,'CHART OF ACCOUNTS'!$A$2:$B$328,2,FALSE)</f>
        <v>Hospital Revenue-In Patient</v>
      </c>
      <c r="R2194">
        <v>1</v>
      </c>
      <c r="S2194">
        <v>402.5</v>
      </c>
      <c r="U2194" t="s">
        <v>616</v>
      </c>
      <c r="X2194" t="s">
        <v>1051</v>
      </c>
    </row>
    <row r="2195" spans="1:24" ht="16" x14ac:dyDescent="0.2">
      <c r="A2195" t="s">
        <v>1598</v>
      </c>
      <c r="K2195" t="s">
        <v>1601</v>
      </c>
      <c r="L2195" t="s">
        <v>1602</v>
      </c>
      <c r="M2195" t="s">
        <v>1570</v>
      </c>
      <c r="N2195" t="s">
        <v>1570</v>
      </c>
      <c r="Q2195" s="5" t="str">
        <f>VLOOKUP(U2195,'CHART OF ACCOUNTS'!$A$2:$B$328,2,FALSE)</f>
        <v>Hospital Revenue-In Patient</v>
      </c>
      <c r="R2195">
        <v>1</v>
      </c>
      <c r="S2195">
        <v>36916.44</v>
      </c>
      <c r="U2195" t="s">
        <v>616</v>
      </c>
      <c r="X2195" t="s">
        <v>1080</v>
      </c>
    </row>
    <row r="2196" spans="1:24" ht="16" x14ac:dyDescent="0.2">
      <c r="A2196" t="s">
        <v>1598</v>
      </c>
      <c r="K2196" t="s">
        <v>1601</v>
      </c>
      <c r="L2196" t="s">
        <v>1602</v>
      </c>
      <c r="M2196" t="s">
        <v>1570</v>
      </c>
      <c r="N2196" t="s">
        <v>1570</v>
      </c>
      <c r="Q2196" s="5" t="str">
        <f>VLOOKUP(U2196,'CHART OF ACCOUNTS'!$A$2:$B$328,2,FALSE)</f>
        <v>Hospital Revenue-In Patient</v>
      </c>
      <c r="R2196">
        <v>1</v>
      </c>
      <c r="S2196">
        <v>30725.89</v>
      </c>
      <c r="U2196" t="s">
        <v>616</v>
      </c>
      <c r="X2196" t="s">
        <v>1030</v>
      </c>
    </row>
    <row r="2197" spans="1:24" ht="16" x14ac:dyDescent="0.2">
      <c r="A2197" t="s">
        <v>1603</v>
      </c>
      <c r="K2197" t="s">
        <v>1604</v>
      </c>
      <c r="L2197" t="s">
        <v>1605</v>
      </c>
      <c r="M2197" t="s">
        <v>1570</v>
      </c>
      <c r="N2197" t="s">
        <v>1570</v>
      </c>
      <c r="Q2197" s="5" t="str">
        <f>VLOOKUP(U2197,'CHART OF ACCOUNTS'!$A$2:$B$328,2,FALSE)</f>
        <v>Hospital Revenue-In Patient</v>
      </c>
      <c r="R2197">
        <v>1</v>
      </c>
      <c r="S2197">
        <v>8000</v>
      </c>
      <c r="U2197" t="s">
        <v>616</v>
      </c>
      <c r="X2197" t="s">
        <v>1023</v>
      </c>
    </row>
    <row r="2198" spans="1:24" ht="16" x14ac:dyDescent="0.2">
      <c r="A2198" t="s">
        <v>1603</v>
      </c>
      <c r="K2198" t="s">
        <v>1604</v>
      </c>
      <c r="L2198" t="s">
        <v>1605</v>
      </c>
      <c r="M2198" t="s">
        <v>1570</v>
      </c>
      <c r="N2198" t="s">
        <v>1570</v>
      </c>
      <c r="Q2198" s="5" t="str">
        <f>VLOOKUP(U2198,'CHART OF ACCOUNTS'!$A$2:$B$328,2,FALSE)</f>
        <v>Hospital Revenue-In Patient</v>
      </c>
      <c r="R2198">
        <v>1</v>
      </c>
      <c r="S2198">
        <v>500</v>
      </c>
      <c r="U2198" t="s">
        <v>616</v>
      </c>
      <c r="X2198" t="s">
        <v>1024</v>
      </c>
    </row>
    <row r="2199" spans="1:24" ht="16" x14ac:dyDescent="0.2">
      <c r="A2199" t="s">
        <v>1603</v>
      </c>
      <c r="K2199" t="s">
        <v>1604</v>
      </c>
      <c r="L2199" t="s">
        <v>1605</v>
      </c>
      <c r="M2199" t="s">
        <v>1570</v>
      </c>
      <c r="N2199" t="s">
        <v>1570</v>
      </c>
      <c r="Q2199" s="5" t="str">
        <f>VLOOKUP(U2199,'CHART OF ACCOUNTS'!$A$2:$B$328,2,FALSE)</f>
        <v>Accounts Payable -Doctor's Fee Liability</v>
      </c>
      <c r="R2199">
        <v>1</v>
      </c>
      <c r="S2199">
        <v>11111.1</v>
      </c>
      <c r="U2199" t="s">
        <v>437</v>
      </c>
      <c r="X2199" t="s">
        <v>1025</v>
      </c>
    </row>
    <row r="2200" spans="1:24" ht="16" x14ac:dyDescent="0.2">
      <c r="A2200" t="s">
        <v>1603</v>
      </c>
      <c r="K2200" t="s">
        <v>1604</v>
      </c>
      <c r="L2200" t="s">
        <v>1605</v>
      </c>
      <c r="M2200" t="s">
        <v>1570</v>
      </c>
      <c r="N2200" t="s">
        <v>1570</v>
      </c>
      <c r="Q2200" s="5" t="str">
        <f>VLOOKUP(U2200,'CHART OF ACCOUNTS'!$A$2:$B$328,2,FALSE)</f>
        <v>Accounts Payable -Doctor's Fee Liability</v>
      </c>
      <c r="R2200">
        <v>1</v>
      </c>
      <c r="S2200">
        <v>5333.33</v>
      </c>
      <c r="U2200" t="s">
        <v>437</v>
      </c>
      <c r="X2200" t="s">
        <v>1025</v>
      </c>
    </row>
    <row r="2201" spans="1:24" ht="16" x14ac:dyDescent="0.2">
      <c r="A2201" t="s">
        <v>1603</v>
      </c>
      <c r="K2201" t="s">
        <v>1604</v>
      </c>
      <c r="L2201" t="s">
        <v>1605</v>
      </c>
      <c r="M2201" t="s">
        <v>1570</v>
      </c>
      <c r="N2201" t="s">
        <v>1570</v>
      </c>
      <c r="Q2201" s="5" t="str">
        <f>VLOOKUP(U2201,'CHART OF ACCOUNTS'!$A$2:$B$328,2,FALSE)</f>
        <v>Hospital Discounts and Allowances-PWD/SC</v>
      </c>
      <c r="R2201">
        <v>1</v>
      </c>
      <c r="S2201">
        <v>-11137.64</v>
      </c>
      <c r="U2201" t="s">
        <v>681</v>
      </c>
      <c r="X2201" t="s">
        <v>1025</v>
      </c>
    </row>
    <row r="2202" spans="1:24" ht="16" x14ac:dyDescent="0.2">
      <c r="A2202" t="s">
        <v>1603</v>
      </c>
      <c r="K2202" t="s">
        <v>1604</v>
      </c>
      <c r="L2202" t="s">
        <v>1605</v>
      </c>
      <c r="M2202" t="s">
        <v>1570</v>
      </c>
      <c r="N2202" t="s">
        <v>1570</v>
      </c>
      <c r="Q2202" s="5" t="str">
        <f>VLOOKUP(U2202,'CHART OF ACCOUNTS'!$A$2:$B$328,2,FALSE)</f>
        <v>Accounts Receivable-PHIC-HOSPITAL FEES</v>
      </c>
      <c r="R2202">
        <v>1</v>
      </c>
      <c r="S2202">
        <v>-7000</v>
      </c>
      <c r="U2202" t="s">
        <v>65</v>
      </c>
      <c r="X2202" t="s">
        <v>1025</v>
      </c>
    </row>
    <row r="2203" spans="1:24" ht="16" x14ac:dyDescent="0.2">
      <c r="A2203" t="s">
        <v>1603</v>
      </c>
      <c r="K2203" t="s">
        <v>1604</v>
      </c>
      <c r="L2203" t="s">
        <v>1605</v>
      </c>
      <c r="M2203" t="s">
        <v>1570</v>
      </c>
      <c r="N2203" t="s">
        <v>1570</v>
      </c>
      <c r="Q2203" s="5" t="str">
        <f>VLOOKUP(U2203,'CHART OF ACCOUNTS'!$A$2:$B$328,2,FALSE)</f>
        <v>Accounts Receivable-Promissory Note</v>
      </c>
      <c r="R2203">
        <v>1</v>
      </c>
      <c r="S2203">
        <v>-10994.99</v>
      </c>
      <c r="U2203" t="s">
        <v>140</v>
      </c>
      <c r="X2203" t="s">
        <v>1025</v>
      </c>
    </row>
    <row r="2204" spans="1:24" ht="16" x14ac:dyDescent="0.2">
      <c r="A2204" t="s">
        <v>1603</v>
      </c>
      <c r="K2204" t="s">
        <v>1604</v>
      </c>
      <c r="L2204" t="s">
        <v>1605</v>
      </c>
      <c r="M2204" t="s">
        <v>1570</v>
      </c>
      <c r="N2204" t="s">
        <v>1570</v>
      </c>
      <c r="Q2204" s="5" t="str">
        <f>VLOOKUP(U2204,'CHART OF ACCOUNTS'!$A$2:$B$328,2,FALSE)</f>
        <v>Hospital Revenue-In Patient</v>
      </c>
      <c r="R2204">
        <v>1</v>
      </c>
      <c r="S2204">
        <v>3200</v>
      </c>
      <c r="U2204" t="s">
        <v>616</v>
      </c>
      <c r="X2204" t="s">
        <v>1025</v>
      </c>
    </row>
    <row r="2205" spans="1:24" ht="16" x14ac:dyDescent="0.2">
      <c r="A2205" t="s">
        <v>1603</v>
      </c>
      <c r="K2205" t="s">
        <v>1604</v>
      </c>
      <c r="L2205" t="s">
        <v>1605</v>
      </c>
      <c r="M2205" t="s">
        <v>1570</v>
      </c>
      <c r="N2205" t="s">
        <v>1570</v>
      </c>
      <c r="Q2205" s="5" t="str">
        <f>VLOOKUP(U2205,'CHART OF ACCOUNTS'!$A$2:$B$328,2,FALSE)</f>
        <v>Hospital Revenue-In Patient</v>
      </c>
      <c r="R2205">
        <v>1</v>
      </c>
      <c r="S2205">
        <v>431.25</v>
      </c>
      <c r="U2205" t="s">
        <v>616</v>
      </c>
      <c r="X2205" t="s">
        <v>1040</v>
      </c>
    </row>
    <row r="2206" spans="1:24" ht="16" x14ac:dyDescent="0.2">
      <c r="A2206" t="s">
        <v>1603</v>
      </c>
      <c r="K2206" t="s">
        <v>1604</v>
      </c>
      <c r="L2206" t="s">
        <v>1605</v>
      </c>
      <c r="M2206" t="s">
        <v>1570</v>
      </c>
      <c r="N2206" t="s">
        <v>1570</v>
      </c>
      <c r="Q2206" s="5" t="str">
        <f>VLOOKUP(U2206,'CHART OF ACCOUNTS'!$A$2:$B$328,2,FALSE)</f>
        <v>Hospital Revenue-In Patient</v>
      </c>
      <c r="R2206">
        <v>1</v>
      </c>
      <c r="S2206">
        <v>3561.8</v>
      </c>
      <c r="U2206" t="s">
        <v>616</v>
      </c>
      <c r="X2206" t="s">
        <v>1026</v>
      </c>
    </row>
    <row r="2207" spans="1:24" ht="16" x14ac:dyDescent="0.2">
      <c r="A2207" t="s">
        <v>1603</v>
      </c>
      <c r="K2207" t="s">
        <v>1604</v>
      </c>
      <c r="L2207" t="s">
        <v>1605</v>
      </c>
      <c r="M2207" t="s">
        <v>1570</v>
      </c>
      <c r="N2207" t="s">
        <v>1570</v>
      </c>
      <c r="Q2207" s="5" t="str">
        <f>VLOOKUP(U2207,'CHART OF ACCOUNTS'!$A$2:$B$328,2,FALSE)</f>
        <v>Hospital Revenue-In Patient</v>
      </c>
      <c r="R2207">
        <v>1</v>
      </c>
      <c r="S2207">
        <v>11153.5</v>
      </c>
      <c r="U2207" t="s">
        <v>616</v>
      </c>
      <c r="X2207" t="s">
        <v>1027</v>
      </c>
    </row>
    <row r="2208" spans="1:24" ht="16" x14ac:dyDescent="0.2">
      <c r="A2208" t="s">
        <v>1603</v>
      </c>
      <c r="K2208" t="s">
        <v>1604</v>
      </c>
      <c r="L2208" t="s">
        <v>1605</v>
      </c>
      <c r="M2208" t="s">
        <v>1570</v>
      </c>
      <c r="N2208" t="s">
        <v>1570</v>
      </c>
      <c r="Q2208" s="5" t="str">
        <f>VLOOKUP(U2208,'CHART OF ACCOUNTS'!$A$2:$B$328,2,FALSE)</f>
        <v>Hospital Revenue-In Patient</v>
      </c>
      <c r="R2208">
        <v>1</v>
      </c>
      <c r="S2208">
        <v>1694</v>
      </c>
      <c r="U2208" t="s">
        <v>616</v>
      </c>
      <c r="X2208" t="s">
        <v>1028</v>
      </c>
    </row>
    <row r="2209" spans="1:24" ht="16" x14ac:dyDescent="0.2">
      <c r="A2209" t="s">
        <v>1603</v>
      </c>
      <c r="K2209" t="s">
        <v>1604</v>
      </c>
      <c r="L2209" t="s">
        <v>1605</v>
      </c>
      <c r="M2209" t="s">
        <v>1570</v>
      </c>
      <c r="N2209" t="s">
        <v>1570</v>
      </c>
      <c r="Q2209" s="5" t="str">
        <f>VLOOKUP(U2209,'CHART OF ACCOUNTS'!$A$2:$B$328,2,FALSE)</f>
        <v>Hospital Revenue-In Patient</v>
      </c>
      <c r="R2209">
        <v>1</v>
      </c>
      <c r="S2209">
        <v>7832.65</v>
      </c>
      <c r="U2209" t="s">
        <v>616</v>
      </c>
      <c r="X2209" t="s">
        <v>1029</v>
      </c>
    </row>
    <row r="2210" spans="1:24" ht="16" x14ac:dyDescent="0.2">
      <c r="A2210" t="s">
        <v>1603</v>
      </c>
      <c r="K2210" t="s">
        <v>1604</v>
      </c>
      <c r="L2210" t="s">
        <v>1605</v>
      </c>
      <c r="M2210" t="s">
        <v>1570</v>
      </c>
      <c r="N2210" t="s">
        <v>1570</v>
      </c>
      <c r="Q2210" s="5" t="str">
        <f>VLOOKUP(U2210,'CHART OF ACCOUNTS'!$A$2:$B$328,2,FALSE)</f>
        <v>Hospital Revenue-In Patient</v>
      </c>
      <c r="R2210">
        <v>1</v>
      </c>
      <c r="S2210">
        <v>19315</v>
      </c>
      <c r="U2210" t="s">
        <v>616</v>
      </c>
      <c r="X2210" t="s">
        <v>1030</v>
      </c>
    </row>
    <row r="2211" spans="1:24" ht="16" x14ac:dyDescent="0.2">
      <c r="A2211" t="s">
        <v>1606</v>
      </c>
      <c r="K2211" t="s">
        <v>1607</v>
      </c>
      <c r="L2211" t="s">
        <v>1608</v>
      </c>
      <c r="M2211" t="s">
        <v>1570</v>
      </c>
      <c r="N2211" t="s">
        <v>1570</v>
      </c>
      <c r="Q2211" s="5" t="str">
        <f>VLOOKUP(U2211,'CHART OF ACCOUNTS'!$A$2:$B$328,2,FALSE)</f>
        <v>Accounts Payable -Doctor's Fee Liability</v>
      </c>
      <c r="R2211">
        <v>1</v>
      </c>
      <c r="S2211">
        <v>19473.07</v>
      </c>
      <c r="U2211" t="s">
        <v>437</v>
      </c>
      <c r="X2211" t="s">
        <v>1023</v>
      </c>
    </row>
    <row r="2212" spans="1:24" ht="16" x14ac:dyDescent="0.2">
      <c r="A2212" t="s">
        <v>1606</v>
      </c>
      <c r="K2212" t="s">
        <v>1607</v>
      </c>
      <c r="L2212" t="s">
        <v>1608</v>
      </c>
      <c r="M2212" t="s">
        <v>1570</v>
      </c>
      <c r="N2212" t="s">
        <v>1570</v>
      </c>
      <c r="Q2212" s="5" t="str">
        <f>VLOOKUP(U2212,'CHART OF ACCOUNTS'!$A$2:$B$328,2,FALSE)</f>
        <v>Hospital Revenue-In Patient</v>
      </c>
      <c r="R2212">
        <v>1</v>
      </c>
      <c r="S2212">
        <v>13600</v>
      </c>
      <c r="U2212" t="s">
        <v>616</v>
      </c>
      <c r="X2212" t="s">
        <v>1023</v>
      </c>
    </row>
    <row r="2213" spans="1:24" ht="16" x14ac:dyDescent="0.2">
      <c r="A2213" t="s">
        <v>1606</v>
      </c>
      <c r="K2213" t="s">
        <v>1607</v>
      </c>
      <c r="L2213" t="s">
        <v>1608</v>
      </c>
      <c r="M2213" t="s">
        <v>1570</v>
      </c>
      <c r="N2213" t="s">
        <v>1570</v>
      </c>
      <c r="Q2213" s="5" t="str">
        <f>VLOOKUP(U2213,'CHART OF ACCOUNTS'!$A$2:$B$328,2,FALSE)</f>
        <v>Hospital Revenue-In Patient</v>
      </c>
      <c r="R2213">
        <v>1</v>
      </c>
      <c r="S2213">
        <v>500</v>
      </c>
      <c r="U2213" t="s">
        <v>616</v>
      </c>
      <c r="X2213" t="s">
        <v>1024</v>
      </c>
    </row>
    <row r="2214" spans="1:24" ht="16" x14ac:dyDescent="0.2">
      <c r="A2214" t="s">
        <v>1606</v>
      </c>
      <c r="K2214" t="s">
        <v>1607</v>
      </c>
      <c r="L2214" t="s">
        <v>1608</v>
      </c>
      <c r="M2214" t="s">
        <v>1570</v>
      </c>
      <c r="N2214" t="s">
        <v>1570</v>
      </c>
      <c r="Q2214" s="5" t="str">
        <f>VLOOKUP(U2214,'CHART OF ACCOUNTS'!$A$2:$B$328,2,FALSE)</f>
        <v>Accounts Payable -Doctor's Fee Liability</v>
      </c>
      <c r="R2214">
        <v>1</v>
      </c>
      <c r="S2214">
        <v>13333.33</v>
      </c>
      <c r="U2214" t="s">
        <v>437</v>
      </c>
      <c r="X2214" t="s">
        <v>1025</v>
      </c>
    </row>
    <row r="2215" spans="1:24" ht="16" x14ac:dyDescent="0.2">
      <c r="A2215" t="s">
        <v>1606</v>
      </c>
      <c r="K2215" t="s">
        <v>1607</v>
      </c>
      <c r="L2215" t="s">
        <v>1608</v>
      </c>
      <c r="M2215" t="s">
        <v>1570</v>
      </c>
      <c r="N2215" t="s">
        <v>1570</v>
      </c>
      <c r="Q2215" s="5" t="str">
        <f>VLOOKUP(U2215,'CHART OF ACCOUNTS'!$A$2:$B$328,2,FALSE)</f>
        <v>Accounts Payable -Doctor's Fee Liability</v>
      </c>
      <c r="R2215">
        <v>1</v>
      </c>
      <c r="S2215">
        <v>1244.44</v>
      </c>
      <c r="U2215" t="s">
        <v>437</v>
      </c>
      <c r="X2215" t="s">
        <v>1025</v>
      </c>
    </row>
    <row r="2216" spans="1:24" ht="16" x14ac:dyDescent="0.2">
      <c r="A2216" t="s">
        <v>1606</v>
      </c>
      <c r="K2216" t="s">
        <v>1607</v>
      </c>
      <c r="L2216" t="s">
        <v>1608</v>
      </c>
      <c r="M2216" t="s">
        <v>1570</v>
      </c>
      <c r="N2216" t="s">
        <v>1570</v>
      </c>
      <c r="Q2216" s="5" t="str">
        <f>VLOOKUP(U2216,'CHART OF ACCOUNTS'!$A$2:$B$328,2,FALSE)</f>
        <v>Accounts Receivable-Corporate-BABA YAP (TAGBILARAN CITY GOVERNMENT)</v>
      </c>
      <c r="R2216">
        <v>1</v>
      </c>
      <c r="S2216">
        <v>-10000</v>
      </c>
      <c r="U2216" t="s">
        <v>101</v>
      </c>
      <c r="X2216" t="s">
        <v>1025</v>
      </c>
    </row>
    <row r="2217" spans="1:24" ht="16" x14ac:dyDescent="0.2">
      <c r="A2217" t="s">
        <v>1606</v>
      </c>
      <c r="K2217" t="s">
        <v>1607</v>
      </c>
      <c r="L2217" t="s">
        <v>1608</v>
      </c>
      <c r="M2217" t="s">
        <v>1570</v>
      </c>
      <c r="N2217" t="s">
        <v>1570</v>
      </c>
      <c r="Q2217" s="5" t="str">
        <f>VLOOKUP(U2217,'CHART OF ACCOUNTS'!$A$2:$B$328,2,FALSE)</f>
        <v>Accounts Receivable-PHIC-HOSPITAL FEES</v>
      </c>
      <c r="R2217">
        <v>1</v>
      </c>
      <c r="S2217">
        <v>-14400</v>
      </c>
      <c r="U2217" t="s">
        <v>65</v>
      </c>
      <c r="X2217" t="s">
        <v>1025</v>
      </c>
    </row>
    <row r="2218" spans="1:24" ht="16" x14ac:dyDescent="0.2">
      <c r="A2218" t="s">
        <v>1606</v>
      </c>
      <c r="K2218" t="s">
        <v>1607</v>
      </c>
      <c r="L2218" t="s">
        <v>1608</v>
      </c>
      <c r="M2218" t="s">
        <v>1570</v>
      </c>
      <c r="N2218" t="s">
        <v>1570</v>
      </c>
      <c r="Q2218" s="5" t="str">
        <f>VLOOKUP(U2218,'CHART OF ACCOUNTS'!$A$2:$B$328,2,FALSE)</f>
        <v>Hospital Revenue-In Patient</v>
      </c>
      <c r="R2218">
        <v>1</v>
      </c>
      <c r="S2218">
        <v>2012.5</v>
      </c>
      <c r="U2218" t="s">
        <v>616</v>
      </c>
      <c r="X2218" t="s">
        <v>1025</v>
      </c>
    </row>
    <row r="2219" spans="1:24" ht="16" x14ac:dyDescent="0.2">
      <c r="A2219" t="s">
        <v>1606</v>
      </c>
      <c r="K2219" t="s">
        <v>1607</v>
      </c>
      <c r="L2219" t="s">
        <v>1608</v>
      </c>
      <c r="M2219" t="s">
        <v>1570</v>
      </c>
      <c r="N2219" t="s">
        <v>1570</v>
      </c>
      <c r="Q2219" s="5" t="str">
        <f>VLOOKUP(U2219,'CHART OF ACCOUNTS'!$A$2:$B$328,2,FALSE)</f>
        <v>Hospital Revenue-In Patient</v>
      </c>
      <c r="R2219">
        <v>1</v>
      </c>
      <c r="S2219">
        <v>6194.63</v>
      </c>
      <c r="U2219" t="s">
        <v>616</v>
      </c>
      <c r="X2219" t="s">
        <v>1026</v>
      </c>
    </row>
    <row r="2220" spans="1:24" ht="16" x14ac:dyDescent="0.2">
      <c r="A2220" t="s">
        <v>1606</v>
      </c>
      <c r="K2220" t="s">
        <v>1607</v>
      </c>
      <c r="L2220" t="s">
        <v>1608</v>
      </c>
      <c r="M2220" t="s">
        <v>1570</v>
      </c>
      <c r="N2220" t="s">
        <v>1570</v>
      </c>
      <c r="Q2220" s="5" t="str">
        <f>VLOOKUP(U2220,'CHART OF ACCOUNTS'!$A$2:$B$328,2,FALSE)</f>
        <v>Hospital Revenue-In Patient</v>
      </c>
      <c r="R2220">
        <v>1</v>
      </c>
      <c r="S2220">
        <v>2523.1</v>
      </c>
      <c r="U2220" t="s">
        <v>616</v>
      </c>
      <c r="X2220" t="s">
        <v>1027</v>
      </c>
    </row>
    <row r="2221" spans="1:24" ht="16" x14ac:dyDescent="0.2">
      <c r="A2221" t="s">
        <v>1606</v>
      </c>
      <c r="K2221" t="s">
        <v>1607</v>
      </c>
      <c r="L2221" t="s">
        <v>1608</v>
      </c>
      <c r="M2221" t="s">
        <v>1570</v>
      </c>
      <c r="N2221" t="s">
        <v>1570</v>
      </c>
      <c r="Q2221" s="5" t="str">
        <f>VLOOKUP(U2221,'CHART OF ACCOUNTS'!$A$2:$B$328,2,FALSE)</f>
        <v>Hospital Revenue-In Patient</v>
      </c>
      <c r="R2221">
        <v>1</v>
      </c>
      <c r="S2221">
        <v>1649</v>
      </c>
      <c r="U2221" t="s">
        <v>616</v>
      </c>
      <c r="X2221" t="s">
        <v>1028</v>
      </c>
    </row>
    <row r="2222" spans="1:24" ht="16" x14ac:dyDescent="0.2">
      <c r="A2222" t="s">
        <v>1606</v>
      </c>
      <c r="K2222" t="s">
        <v>1607</v>
      </c>
      <c r="L2222" t="s">
        <v>1608</v>
      </c>
      <c r="M2222" t="s">
        <v>1570</v>
      </c>
      <c r="N2222" t="s">
        <v>1570</v>
      </c>
      <c r="Q2222" s="5" t="str">
        <f>VLOOKUP(U2222,'CHART OF ACCOUNTS'!$A$2:$B$328,2,FALSE)</f>
        <v>Hospital Revenue-In Patient</v>
      </c>
      <c r="R2222">
        <v>1</v>
      </c>
      <c r="S2222">
        <v>3739.8</v>
      </c>
      <c r="U2222" t="s">
        <v>616</v>
      </c>
      <c r="X2222" t="s">
        <v>1029</v>
      </c>
    </row>
    <row r="2223" spans="1:24" ht="16" x14ac:dyDescent="0.2">
      <c r="A2223" t="s">
        <v>1606</v>
      </c>
      <c r="K2223" t="s">
        <v>1607</v>
      </c>
      <c r="L2223" t="s">
        <v>1608</v>
      </c>
      <c r="M2223" t="s">
        <v>1570</v>
      </c>
      <c r="N2223" t="s">
        <v>1570</v>
      </c>
      <c r="Q2223" s="5" t="str">
        <f>VLOOKUP(U2223,'CHART OF ACCOUNTS'!$A$2:$B$328,2,FALSE)</f>
        <v>Hospital Revenue-In Patient</v>
      </c>
      <c r="R2223">
        <v>1</v>
      </c>
      <c r="S2223">
        <v>460</v>
      </c>
      <c r="U2223" t="s">
        <v>616</v>
      </c>
      <c r="X2223" t="s">
        <v>1036</v>
      </c>
    </row>
    <row r="2224" spans="1:24" ht="16" x14ac:dyDescent="0.2">
      <c r="A2224" t="s">
        <v>1606</v>
      </c>
      <c r="K2224" t="s">
        <v>1607</v>
      </c>
      <c r="L2224" t="s">
        <v>1608</v>
      </c>
      <c r="M2224" t="s">
        <v>1570</v>
      </c>
      <c r="N2224" t="s">
        <v>1570</v>
      </c>
      <c r="Q2224" s="5" t="str">
        <f>VLOOKUP(U2224,'CHART OF ACCOUNTS'!$A$2:$B$328,2,FALSE)</f>
        <v>Hospital Revenue-In Patient</v>
      </c>
      <c r="R2224">
        <v>1</v>
      </c>
      <c r="S2224">
        <v>46016.01</v>
      </c>
      <c r="U2224" t="s">
        <v>616</v>
      </c>
      <c r="X2224" t="s">
        <v>1080</v>
      </c>
    </row>
    <row r="2225" spans="1:24" ht="16" x14ac:dyDescent="0.2">
      <c r="A2225" t="s">
        <v>1606</v>
      </c>
      <c r="K2225" t="s">
        <v>1607</v>
      </c>
      <c r="L2225" t="s">
        <v>1608</v>
      </c>
      <c r="M2225" t="s">
        <v>1570</v>
      </c>
      <c r="N2225" t="s">
        <v>1570</v>
      </c>
      <c r="Q2225" s="5" t="str">
        <f>VLOOKUP(U2225,'CHART OF ACCOUNTS'!$A$2:$B$328,2,FALSE)</f>
        <v>Hospital Revenue-In Patient</v>
      </c>
      <c r="R2225">
        <v>1</v>
      </c>
      <c r="S2225">
        <v>14460.79</v>
      </c>
      <c r="U2225" t="s">
        <v>616</v>
      </c>
      <c r="X2225" t="s">
        <v>1030</v>
      </c>
    </row>
    <row r="2226" spans="1:24" ht="16" x14ac:dyDescent="0.2">
      <c r="A2226" t="s">
        <v>1609</v>
      </c>
      <c r="K2226" t="s">
        <v>1610</v>
      </c>
      <c r="L2226" t="s">
        <v>1611</v>
      </c>
      <c r="M2226" t="s">
        <v>1570</v>
      </c>
      <c r="N2226" t="s">
        <v>1570</v>
      </c>
      <c r="Q2226" s="5" t="str">
        <f>VLOOKUP(U2226,'CHART OF ACCOUNTS'!$A$2:$B$328,2,FALSE)</f>
        <v>Accounts Payable -Doctor's Fee Liability</v>
      </c>
      <c r="R2226">
        <v>1</v>
      </c>
      <c r="S2226">
        <v>11764.7</v>
      </c>
      <c r="U2226" t="s">
        <v>437</v>
      </c>
      <c r="X2226" t="s">
        <v>1023</v>
      </c>
    </row>
    <row r="2227" spans="1:24" ht="16" x14ac:dyDescent="0.2">
      <c r="A2227" t="s">
        <v>1609</v>
      </c>
      <c r="K2227" t="s">
        <v>1610</v>
      </c>
      <c r="L2227" t="s">
        <v>1611</v>
      </c>
      <c r="M2227" t="s">
        <v>1570</v>
      </c>
      <c r="N2227" t="s">
        <v>1570</v>
      </c>
      <c r="Q2227" s="5" t="str">
        <f>VLOOKUP(U2227,'CHART OF ACCOUNTS'!$A$2:$B$328,2,FALSE)</f>
        <v>Hospital Revenue-In Patient</v>
      </c>
      <c r="R2227">
        <v>1</v>
      </c>
      <c r="S2227">
        <v>1600</v>
      </c>
      <c r="U2227" t="s">
        <v>616</v>
      </c>
      <c r="X2227" t="s">
        <v>1023</v>
      </c>
    </row>
    <row r="2228" spans="1:24" ht="16" x14ac:dyDescent="0.2">
      <c r="A2228" t="s">
        <v>1609</v>
      </c>
      <c r="K2228" t="s">
        <v>1610</v>
      </c>
      <c r="L2228" t="s">
        <v>1611</v>
      </c>
      <c r="M2228" t="s">
        <v>1570</v>
      </c>
      <c r="N2228" t="s">
        <v>1570</v>
      </c>
      <c r="Q2228" s="5" t="str">
        <f>VLOOKUP(U2228,'CHART OF ACCOUNTS'!$A$2:$B$328,2,FALSE)</f>
        <v>Hospital Revenue-In Patient</v>
      </c>
      <c r="R2228">
        <v>1</v>
      </c>
      <c r="S2228">
        <v>500</v>
      </c>
      <c r="U2228" t="s">
        <v>616</v>
      </c>
      <c r="X2228" t="s">
        <v>1024</v>
      </c>
    </row>
    <row r="2229" spans="1:24" ht="16" x14ac:dyDescent="0.2">
      <c r="A2229" t="s">
        <v>1609</v>
      </c>
      <c r="K2229" t="s">
        <v>1610</v>
      </c>
      <c r="L2229" t="s">
        <v>1611</v>
      </c>
      <c r="M2229" t="s">
        <v>1570</v>
      </c>
      <c r="N2229" t="s">
        <v>1570</v>
      </c>
      <c r="Q2229" s="5" t="str">
        <f>VLOOKUP(U2229,'CHART OF ACCOUNTS'!$A$2:$B$328,2,FALSE)</f>
        <v>Accounts Payable -Doctor's Fee Liability</v>
      </c>
      <c r="R2229">
        <v>1</v>
      </c>
      <c r="S2229">
        <v>7777.78</v>
      </c>
      <c r="U2229" t="s">
        <v>437</v>
      </c>
      <c r="X2229" t="s">
        <v>1025</v>
      </c>
    </row>
    <row r="2230" spans="1:24" ht="16" x14ac:dyDescent="0.2">
      <c r="A2230" t="s">
        <v>1609</v>
      </c>
      <c r="K2230" t="s">
        <v>1610</v>
      </c>
      <c r="L2230" t="s">
        <v>1611</v>
      </c>
      <c r="M2230" t="s">
        <v>1570</v>
      </c>
      <c r="N2230" t="s">
        <v>1570</v>
      </c>
      <c r="Q2230" s="5" t="str">
        <f>VLOOKUP(U2230,'CHART OF ACCOUNTS'!$A$2:$B$328,2,FALSE)</f>
        <v>Hospital Discounts and Allowances-PWD/SC</v>
      </c>
      <c r="R2230">
        <v>1</v>
      </c>
      <c r="S2230">
        <v>-11733.33</v>
      </c>
      <c r="U2230" t="s">
        <v>681</v>
      </c>
      <c r="X2230" t="s">
        <v>1025</v>
      </c>
    </row>
    <row r="2231" spans="1:24" ht="16" x14ac:dyDescent="0.2">
      <c r="A2231" t="s">
        <v>1609</v>
      </c>
      <c r="K2231" t="s">
        <v>1610</v>
      </c>
      <c r="L2231" t="s">
        <v>1611</v>
      </c>
      <c r="M2231" t="s">
        <v>1570</v>
      </c>
      <c r="N2231" t="s">
        <v>1570</v>
      </c>
      <c r="Q2231" s="5" t="str">
        <f>VLOOKUP(U2231,'CHART OF ACCOUNTS'!$A$2:$B$328,2,FALSE)</f>
        <v>Accounts Receivable-PHIC-HOSPITAL FEES</v>
      </c>
      <c r="R2231">
        <v>1</v>
      </c>
      <c r="S2231">
        <v>-10640</v>
      </c>
      <c r="U2231" t="s">
        <v>65</v>
      </c>
      <c r="X2231" t="s">
        <v>1025</v>
      </c>
    </row>
    <row r="2232" spans="1:24" ht="16" x14ac:dyDescent="0.2">
      <c r="A2232" t="s">
        <v>1609</v>
      </c>
      <c r="K2232" t="s">
        <v>1610</v>
      </c>
      <c r="L2232" t="s">
        <v>1611</v>
      </c>
      <c r="M2232" t="s">
        <v>1570</v>
      </c>
      <c r="N2232" t="s">
        <v>1570</v>
      </c>
      <c r="Q2232" s="5" t="str">
        <f>VLOOKUP(U2232,'CHART OF ACCOUNTS'!$A$2:$B$328,2,FALSE)</f>
        <v>Hospital Revenue-In Patient</v>
      </c>
      <c r="R2232">
        <v>1</v>
      </c>
      <c r="S2232">
        <v>6400</v>
      </c>
      <c r="U2232" t="s">
        <v>616</v>
      </c>
      <c r="X2232" t="s">
        <v>1025</v>
      </c>
    </row>
    <row r="2233" spans="1:24" ht="16" x14ac:dyDescent="0.2">
      <c r="A2233" t="s">
        <v>1609</v>
      </c>
      <c r="K2233" t="s">
        <v>1610</v>
      </c>
      <c r="L2233" t="s">
        <v>1611</v>
      </c>
      <c r="M2233" t="s">
        <v>1570</v>
      </c>
      <c r="N2233" t="s">
        <v>1570</v>
      </c>
      <c r="Q2233" s="5" t="str">
        <f>VLOOKUP(U2233,'CHART OF ACCOUNTS'!$A$2:$B$328,2,FALSE)</f>
        <v>Hospital Revenue-In Patient</v>
      </c>
      <c r="R2233">
        <v>1</v>
      </c>
      <c r="S2233">
        <v>8554.85</v>
      </c>
      <c r="U2233" t="s">
        <v>616</v>
      </c>
      <c r="X2233" t="s">
        <v>1040</v>
      </c>
    </row>
    <row r="2234" spans="1:24" ht="16" x14ac:dyDescent="0.2">
      <c r="A2234" t="s">
        <v>1609</v>
      </c>
      <c r="K2234" t="s">
        <v>1610</v>
      </c>
      <c r="L2234" t="s">
        <v>1611</v>
      </c>
      <c r="M2234" t="s">
        <v>1570</v>
      </c>
      <c r="N2234" t="s">
        <v>1570</v>
      </c>
      <c r="Q2234" s="5" t="str">
        <f>VLOOKUP(U2234,'CHART OF ACCOUNTS'!$A$2:$B$328,2,FALSE)</f>
        <v>Hospital Revenue-In Patient</v>
      </c>
      <c r="R2234">
        <v>1</v>
      </c>
      <c r="S2234">
        <v>521.6</v>
      </c>
      <c r="U2234" t="s">
        <v>616</v>
      </c>
      <c r="X2234" t="s">
        <v>1026</v>
      </c>
    </row>
    <row r="2235" spans="1:24" ht="16" x14ac:dyDescent="0.2">
      <c r="A2235" t="s">
        <v>1609</v>
      </c>
      <c r="K2235" t="s">
        <v>1610</v>
      </c>
      <c r="L2235" t="s">
        <v>1611</v>
      </c>
      <c r="M2235" t="s">
        <v>1570</v>
      </c>
      <c r="N2235" t="s">
        <v>1570</v>
      </c>
      <c r="Q2235" s="5" t="str">
        <f>VLOOKUP(U2235,'CHART OF ACCOUNTS'!$A$2:$B$328,2,FALSE)</f>
        <v>Hospital Revenue-In Patient</v>
      </c>
      <c r="R2235">
        <v>1</v>
      </c>
      <c r="S2235">
        <v>4517.2</v>
      </c>
      <c r="U2235" t="s">
        <v>616</v>
      </c>
      <c r="X2235" t="s">
        <v>1027</v>
      </c>
    </row>
    <row r="2236" spans="1:24" ht="16" x14ac:dyDescent="0.2">
      <c r="A2236" t="s">
        <v>1609</v>
      </c>
      <c r="K2236" t="s">
        <v>1610</v>
      </c>
      <c r="L2236" t="s">
        <v>1611</v>
      </c>
      <c r="M2236" t="s">
        <v>1570</v>
      </c>
      <c r="N2236" t="s">
        <v>1570</v>
      </c>
      <c r="Q2236" s="5" t="str">
        <f>VLOOKUP(U2236,'CHART OF ACCOUNTS'!$A$2:$B$328,2,FALSE)</f>
        <v>Hospital Revenue-In Patient</v>
      </c>
      <c r="R2236">
        <v>1</v>
      </c>
      <c r="S2236">
        <v>1469</v>
      </c>
      <c r="U2236" t="s">
        <v>616</v>
      </c>
      <c r="X2236" t="s">
        <v>1028</v>
      </c>
    </row>
    <row r="2237" spans="1:24" ht="16" x14ac:dyDescent="0.2">
      <c r="A2237" t="s">
        <v>1609</v>
      </c>
      <c r="K2237" t="s">
        <v>1610</v>
      </c>
      <c r="L2237" t="s">
        <v>1611</v>
      </c>
      <c r="M2237" t="s">
        <v>1570</v>
      </c>
      <c r="N2237" t="s">
        <v>1570</v>
      </c>
      <c r="Q2237" s="5" t="str">
        <f>VLOOKUP(U2237,'CHART OF ACCOUNTS'!$A$2:$B$328,2,FALSE)</f>
        <v>Hospital Revenue-In Patient</v>
      </c>
      <c r="R2237">
        <v>1</v>
      </c>
      <c r="S2237">
        <v>26809.95</v>
      </c>
      <c r="U2237" t="s">
        <v>616</v>
      </c>
      <c r="X2237" t="s">
        <v>1029</v>
      </c>
    </row>
    <row r="2238" spans="1:24" ht="16" x14ac:dyDescent="0.2">
      <c r="A2238" t="s">
        <v>1609</v>
      </c>
      <c r="K2238" t="s">
        <v>1610</v>
      </c>
      <c r="L2238" t="s">
        <v>1611</v>
      </c>
      <c r="M2238" t="s">
        <v>1570</v>
      </c>
      <c r="N2238" t="s">
        <v>1570</v>
      </c>
      <c r="Q2238" s="5" t="str">
        <f>VLOOKUP(U2238,'CHART OF ACCOUNTS'!$A$2:$B$328,2,FALSE)</f>
        <v>Hospital Revenue-In Patient</v>
      </c>
      <c r="R2238">
        <v>1</v>
      </c>
      <c r="S2238">
        <v>8294.07</v>
      </c>
      <c r="U2238" t="s">
        <v>616</v>
      </c>
      <c r="X2238" t="s">
        <v>1030</v>
      </c>
    </row>
    <row r="2239" spans="1:24" ht="16" x14ac:dyDescent="0.2">
      <c r="A2239" t="s">
        <v>1612</v>
      </c>
      <c r="K2239" t="s">
        <v>1613</v>
      </c>
      <c r="L2239" t="s">
        <v>1614</v>
      </c>
      <c r="M2239" t="s">
        <v>1615</v>
      </c>
      <c r="N2239" t="s">
        <v>1615</v>
      </c>
      <c r="Q2239" s="5" t="str">
        <f>VLOOKUP(U2239,'CHART OF ACCOUNTS'!$A$2:$B$328,2,FALSE)</f>
        <v>Hospital Revenue-In Patient</v>
      </c>
      <c r="R2239">
        <v>1</v>
      </c>
      <c r="S2239">
        <v>3600</v>
      </c>
      <c r="U2239" t="s">
        <v>616</v>
      </c>
      <c r="X2239" t="s">
        <v>1023</v>
      </c>
    </row>
    <row r="2240" spans="1:24" ht="16" x14ac:dyDescent="0.2">
      <c r="A2240" t="s">
        <v>1612</v>
      </c>
      <c r="K2240" t="s">
        <v>1613</v>
      </c>
      <c r="L2240" t="s">
        <v>1614</v>
      </c>
      <c r="M2240" t="s">
        <v>1615</v>
      </c>
      <c r="N2240" t="s">
        <v>1615</v>
      </c>
      <c r="Q2240" s="5" t="str">
        <f>VLOOKUP(U2240,'CHART OF ACCOUNTS'!$A$2:$B$328,2,FALSE)</f>
        <v>Hospital Revenue-In Patient</v>
      </c>
      <c r="R2240">
        <v>1</v>
      </c>
      <c r="S2240">
        <v>500</v>
      </c>
      <c r="U2240" t="s">
        <v>616</v>
      </c>
      <c r="X2240" t="s">
        <v>1024</v>
      </c>
    </row>
    <row r="2241" spans="1:24" ht="16" x14ac:dyDescent="0.2">
      <c r="A2241" t="s">
        <v>1612</v>
      </c>
      <c r="K2241" t="s">
        <v>1613</v>
      </c>
      <c r="L2241" t="s">
        <v>1614</v>
      </c>
      <c r="M2241" t="s">
        <v>1615</v>
      </c>
      <c r="N2241" t="s">
        <v>1615</v>
      </c>
      <c r="Q2241" s="5" t="str">
        <f>VLOOKUP(U2241,'CHART OF ACCOUNTS'!$A$2:$B$328,2,FALSE)</f>
        <v>Accounts Payable -Doctor's Fee Liability</v>
      </c>
      <c r="R2241">
        <v>1</v>
      </c>
      <c r="S2241">
        <v>0</v>
      </c>
      <c r="U2241" t="s">
        <v>437</v>
      </c>
      <c r="X2241" t="s">
        <v>1025</v>
      </c>
    </row>
    <row r="2242" spans="1:24" ht="16" x14ac:dyDescent="0.2">
      <c r="A2242" t="s">
        <v>1612</v>
      </c>
      <c r="K2242" t="s">
        <v>1613</v>
      </c>
      <c r="L2242" t="s">
        <v>1614</v>
      </c>
      <c r="M2242" t="s">
        <v>1615</v>
      </c>
      <c r="N2242" t="s">
        <v>1615</v>
      </c>
      <c r="Q2242" s="5" t="str">
        <f>VLOOKUP(U2242,'CHART OF ACCOUNTS'!$A$2:$B$328,2,FALSE)</f>
        <v>Hospital Discounts and Allowances-Admin/Employee</v>
      </c>
      <c r="R2242">
        <v>1</v>
      </c>
      <c r="S2242">
        <v>-5942.43</v>
      </c>
      <c r="U2242" t="s">
        <v>678</v>
      </c>
      <c r="X2242" t="s">
        <v>1025</v>
      </c>
    </row>
    <row r="2243" spans="1:24" ht="16" x14ac:dyDescent="0.2">
      <c r="A2243" t="s">
        <v>1612</v>
      </c>
      <c r="K2243" t="s">
        <v>1613</v>
      </c>
      <c r="L2243" t="s">
        <v>1614</v>
      </c>
      <c r="M2243" t="s">
        <v>1615</v>
      </c>
      <c r="N2243" t="s">
        <v>1615</v>
      </c>
      <c r="Q2243" s="5" t="str">
        <f>VLOOKUP(U2243,'CHART OF ACCOUNTS'!$A$2:$B$328,2,FALSE)</f>
        <v>Accounts Receivable-Corporate-BABA YAP (TAGBILARAN CITY GOVERNMENT)</v>
      </c>
      <c r="R2243">
        <v>1</v>
      </c>
      <c r="S2243">
        <v>-7140.29</v>
      </c>
      <c r="U2243" t="s">
        <v>101</v>
      </c>
      <c r="X2243" t="s">
        <v>1025</v>
      </c>
    </row>
    <row r="2244" spans="1:24" ht="16" x14ac:dyDescent="0.2">
      <c r="A2244" t="s">
        <v>1612</v>
      </c>
      <c r="K2244" t="s">
        <v>1613</v>
      </c>
      <c r="L2244" t="s">
        <v>1614</v>
      </c>
      <c r="M2244" t="s">
        <v>1615</v>
      </c>
      <c r="N2244" t="s">
        <v>1615</v>
      </c>
      <c r="Q2244" s="5" t="str">
        <f>VLOOKUP(U2244,'CHART OF ACCOUNTS'!$A$2:$B$328,2,FALSE)</f>
        <v>Accounts Receivable-PHIC-HOSPITAL FEES</v>
      </c>
      <c r="R2244">
        <v>1</v>
      </c>
      <c r="S2244">
        <v>-6300</v>
      </c>
      <c r="U2244" t="s">
        <v>65</v>
      </c>
      <c r="X2244" t="s">
        <v>1025</v>
      </c>
    </row>
    <row r="2245" spans="1:24" ht="16" x14ac:dyDescent="0.2">
      <c r="A2245" t="s">
        <v>1612</v>
      </c>
      <c r="K2245" t="s">
        <v>1613</v>
      </c>
      <c r="L2245" t="s">
        <v>1614</v>
      </c>
      <c r="M2245" t="s">
        <v>1615</v>
      </c>
      <c r="N2245" t="s">
        <v>1615</v>
      </c>
      <c r="Q2245" s="5" t="str">
        <f>VLOOKUP(U2245,'CHART OF ACCOUNTS'!$A$2:$B$328,2,FALSE)</f>
        <v>Hospital Revenue-In Patient</v>
      </c>
      <c r="R2245">
        <v>1</v>
      </c>
      <c r="S2245">
        <v>431.25</v>
      </c>
      <c r="U2245" t="s">
        <v>616</v>
      </c>
      <c r="X2245" t="s">
        <v>1040</v>
      </c>
    </row>
    <row r="2246" spans="1:24" ht="16" x14ac:dyDescent="0.2">
      <c r="A2246" t="s">
        <v>1612</v>
      </c>
      <c r="K2246" t="s">
        <v>1613</v>
      </c>
      <c r="L2246" t="s">
        <v>1614</v>
      </c>
      <c r="M2246" t="s">
        <v>1615</v>
      </c>
      <c r="N2246" t="s">
        <v>1615</v>
      </c>
      <c r="Q2246" s="5" t="str">
        <f>VLOOKUP(U2246,'CHART OF ACCOUNTS'!$A$2:$B$328,2,FALSE)</f>
        <v>Hospital Revenue-In Patient</v>
      </c>
      <c r="R2246">
        <v>1</v>
      </c>
      <c r="S2246">
        <v>460.4</v>
      </c>
      <c r="U2246" t="s">
        <v>616</v>
      </c>
      <c r="X2246" t="s">
        <v>1026</v>
      </c>
    </row>
    <row r="2247" spans="1:24" ht="16" x14ac:dyDescent="0.2">
      <c r="A2247" t="s">
        <v>1612</v>
      </c>
      <c r="K2247" t="s">
        <v>1613</v>
      </c>
      <c r="L2247" t="s">
        <v>1614</v>
      </c>
      <c r="M2247" t="s">
        <v>1615</v>
      </c>
      <c r="N2247" t="s">
        <v>1615</v>
      </c>
      <c r="Q2247" s="5" t="str">
        <f>VLOOKUP(U2247,'CHART OF ACCOUNTS'!$A$2:$B$328,2,FALSE)</f>
        <v>Hospital Revenue-In Patient</v>
      </c>
      <c r="R2247">
        <v>1</v>
      </c>
      <c r="S2247">
        <v>5361.3</v>
      </c>
      <c r="U2247" t="s">
        <v>616</v>
      </c>
      <c r="X2247" t="s">
        <v>1027</v>
      </c>
    </row>
    <row r="2248" spans="1:24" ht="16" x14ac:dyDescent="0.2">
      <c r="A2248" t="s">
        <v>1612</v>
      </c>
      <c r="K2248" t="s">
        <v>1613</v>
      </c>
      <c r="L2248" t="s">
        <v>1614</v>
      </c>
      <c r="M2248" t="s">
        <v>1615</v>
      </c>
      <c r="N2248" t="s">
        <v>1615</v>
      </c>
      <c r="Q2248" s="5" t="str">
        <f>VLOOKUP(U2248,'CHART OF ACCOUNTS'!$A$2:$B$328,2,FALSE)</f>
        <v>Hospital Revenue-In Patient</v>
      </c>
      <c r="R2248">
        <v>1</v>
      </c>
      <c r="S2248">
        <v>1931.54</v>
      </c>
      <c r="U2248" t="s">
        <v>616</v>
      </c>
      <c r="X2248" t="s">
        <v>1028</v>
      </c>
    </row>
    <row r="2249" spans="1:24" ht="16" x14ac:dyDescent="0.2">
      <c r="A2249" t="s">
        <v>1612</v>
      </c>
      <c r="K2249" t="s">
        <v>1613</v>
      </c>
      <c r="L2249" t="s">
        <v>1614</v>
      </c>
      <c r="M2249" t="s">
        <v>1615</v>
      </c>
      <c r="N2249" t="s">
        <v>1615</v>
      </c>
      <c r="Q2249" s="5" t="str">
        <f>VLOOKUP(U2249,'CHART OF ACCOUNTS'!$A$2:$B$328,2,FALSE)</f>
        <v>Hospital Revenue-In Patient</v>
      </c>
      <c r="R2249">
        <v>1</v>
      </c>
      <c r="S2249">
        <v>2351.75</v>
      </c>
      <c r="U2249" t="s">
        <v>616</v>
      </c>
      <c r="X2249" t="s">
        <v>1029</v>
      </c>
    </row>
    <row r="2250" spans="1:24" ht="16" x14ac:dyDescent="0.2">
      <c r="A2250" t="s">
        <v>1612</v>
      </c>
      <c r="K2250" t="s">
        <v>1613</v>
      </c>
      <c r="L2250" t="s">
        <v>1614</v>
      </c>
      <c r="M2250" t="s">
        <v>1615</v>
      </c>
      <c r="N2250" t="s">
        <v>1615</v>
      </c>
      <c r="Q2250" s="5" t="str">
        <f>VLOOKUP(U2250,'CHART OF ACCOUNTS'!$A$2:$B$328,2,FALSE)</f>
        <v>Hospital Revenue-In Patient</v>
      </c>
      <c r="R2250">
        <v>1</v>
      </c>
      <c r="S2250">
        <v>345</v>
      </c>
      <c r="U2250" t="s">
        <v>616</v>
      </c>
      <c r="X2250" t="s">
        <v>1036</v>
      </c>
    </row>
    <row r="2251" spans="1:24" ht="16" x14ac:dyDescent="0.2">
      <c r="A2251" t="s">
        <v>1612</v>
      </c>
      <c r="K2251" t="s">
        <v>1613</v>
      </c>
      <c r="L2251" t="s">
        <v>1614</v>
      </c>
      <c r="M2251" t="s">
        <v>1615</v>
      </c>
      <c r="N2251" t="s">
        <v>1615</v>
      </c>
      <c r="Q2251" s="5" t="str">
        <f>VLOOKUP(U2251,'CHART OF ACCOUNTS'!$A$2:$B$328,2,FALSE)</f>
        <v>Hospital Revenue-In Patient</v>
      </c>
      <c r="R2251">
        <v>1</v>
      </c>
      <c r="S2251">
        <v>4401.4799999999996</v>
      </c>
      <c r="U2251" t="s">
        <v>616</v>
      </c>
      <c r="X2251" t="s">
        <v>1030</v>
      </c>
    </row>
    <row r="2252" spans="1:24" ht="16" x14ac:dyDescent="0.2">
      <c r="A2252" t="s">
        <v>1616</v>
      </c>
      <c r="K2252" t="s">
        <v>1617</v>
      </c>
      <c r="L2252" t="s">
        <v>1618</v>
      </c>
      <c r="M2252" t="s">
        <v>1615</v>
      </c>
      <c r="N2252" t="s">
        <v>1615</v>
      </c>
      <c r="Q2252" s="5" t="str">
        <f>VLOOKUP(U2252,'CHART OF ACCOUNTS'!$A$2:$B$328,2,FALSE)</f>
        <v>Hospital Revenue-In Patient</v>
      </c>
      <c r="R2252">
        <v>1</v>
      </c>
      <c r="S2252">
        <v>118.09</v>
      </c>
      <c r="U2252" t="s">
        <v>616</v>
      </c>
      <c r="X2252" t="s">
        <v>1022</v>
      </c>
    </row>
    <row r="2253" spans="1:24" ht="16" x14ac:dyDescent="0.2">
      <c r="A2253" t="s">
        <v>1616</v>
      </c>
      <c r="K2253" t="s">
        <v>1617</v>
      </c>
      <c r="L2253" t="s">
        <v>1618</v>
      </c>
      <c r="M2253" t="s">
        <v>1615</v>
      </c>
      <c r="N2253" t="s">
        <v>1615</v>
      </c>
      <c r="Q2253" s="5" t="str">
        <f>VLOOKUP(U2253,'CHART OF ACCOUNTS'!$A$2:$B$328,2,FALSE)</f>
        <v>Hospital Revenue-In Patient</v>
      </c>
      <c r="R2253">
        <v>1</v>
      </c>
      <c r="S2253">
        <v>3200</v>
      </c>
      <c r="U2253" t="s">
        <v>616</v>
      </c>
      <c r="X2253" t="s">
        <v>1023</v>
      </c>
    </row>
    <row r="2254" spans="1:24" ht="16" x14ac:dyDescent="0.2">
      <c r="A2254" t="s">
        <v>1616</v>
      </c>
      <c r="K2254" t="s">
        <v>1617</v>
      </c>
      <c r="L2254" t="s">
        <v>1618</v>
      </c>
      <c r="M2254" t="s">
        <v>1615</v>
      </c>
      <c r="N2254" t="s">
        <v>1615</v>
      </c>
      <c r="Q2254" s="5" t="str">
        <f>VLOOKUP(U2254,'CHART OF ACCOUNTS'!$A$2:$B$328,2,FALSE)</f>
        <v>Hospital Revenue-In Patient</v>
      </c>
      <c r="R2254">
        <v>1</v>
      </c>
      <c r="S2254">
        <v>500</v>
      </c>
      <c r="U2254" t="s">
        <v>616</v>
      </c>
      <c r="X2254" t="s">
        <v>1024</v>
      </c>
    </row>
    <row r="2255" spans="1:24" ht="16" x14ac:dyDescent="0.2">
      <c r="A2255" t="s">
        <v>1616</v>
      </c>
      <c r="K2255" t="s">
        <v>1617</v>
      </c>
      <c r="L2255" t="s">
        <v>1618</v>
      </c>
      <c r="M2255" t="s">
        <v>1615</v>
      </c>
      <c r="N2255" t="s">
        <v>1615</v>
      </c>
      <c r="Q2255" s="5" t="str">
        <f>VLOOKUP(U2255,'CHART OF ACCOUNTS'!$A$2:$B$328,2,FALSE)</f>
        <v>Accounts Payable -Doctor's Fee Liability</v>
      </c>
      <c r="R2255">
        <v>1</v>
      </c>
      <c r="S2255">
        <v>6474.23</v>
      </c>
      <c r="U2255" t="s">
        <v>437</v>
      </c>
      <c r="X2255" t="s">
        <v>1025</v>
      </c>
    </row>
    <row r="2256" spans="1:24" ht="16" x14ac:dyDescent="0.2">
      <c r="A2256" t="s">
        <v>1616</v>
      </c>
      <c r="K2256" t="s">
        <v>1617</v>
      </c>
      <c r="L2256" t="s">
        <v>1618</v>
      </c>
      <c r="M2256" t="s">
        <v>1615</v>
      </c>
      <c r="N2256" t="s">
        <v>1615</v>
      </c>
      <c r="Q2256" s="5" t="str">
        <f>VLOOKUP(U2256,'CHART OF ACCOUNTS'!$A$2:$B$328,2,FALSE)</f>
        <v>Accounts Receivable-PHIC-HOSPITAL FEES</v>
      </c>
      <c r="R2256">
        <v>1</v>
      </c>
      <c r="S2256">
        <v>-4900</v>
      </c>
      <c r="U2256" t="s">
        <v>65</v>
      </c>
      <c r="X2256" t="s">
        <v>1025</v>
      </c>
    </row>
    <row r="2257" spans="1:24" ht="16" x14ac:dyDescent="0.2">
      <c r="A2257" t="s">
        <v>1616</v>
      </c>
      <c r="K2257" t="s">
        <v>1617</v>
      </c>
      <c r="L2257" t="s">
        <v>1618</v>
      </c>
      <c r="M2257" t="s">
        <v>1615</v>
      </c>
      <c r="N2257" t="s">
        <v>1615</v>
      </c>
      <c r="Q2257" s="5" t="str">
        <f>VLOOKUP(U2257,'CHART OF ACCOUNTS'!$A$2:$B$328,2,FALSE)</f>
        <v>Hospital Revenue-In Patient</v>
      </c>
      <c r="R2257">
        <v>1</v>
      </c>
      <c r="S2257">
        <v>1207.5</v>
      </c>
      <c r="U2257" t="s">
        <v>616</v>
      </c>
      <c r="X2257" t="s">
        <v>1025</v>
      </c>
    </row>
    <row r="2258" spans="1:24" ht="16" x14ac:dyDescent="0.2">
      <c r="A2258" t="s">
        <v>1616</v>
      </c>
      <c r="K2258" t="s">
        <v>1617</v>
      </c>
      <c r="L2258" t="s">
        <v>1618</v>
      </c>
      <c r="M2258" t="s">
        <v>1615</v>
      </c>
      <c r="N2258" t="s">
        <v>1615</v>
      </c>
      <c r="Q2258" s="5" t="str">
        <f>VLOOKUP(U2258,'CHART OF ACCOUNTS'!$A$2:$B$328,2,FALSE)</f>
        <v>Hospital Revenue-In Patient</v>
      </c>
      <c r="R2258">
        <v>1</v>
      </c>
      <c r="S2258">
        <v>431.25</v>
      </c>
      <c r="U2258" t="s">
        <v>616</v>
      </c>
      <c r="X2258" t="s">
        <v>1040</v>
      </c>
    </row>
    <row r="2259" spans="1:24" ht="16" x14ac:dyDescent="0.2">
      <c r="A2259" t="s">
        <v>1616</v>
      </c>
      <c r="K2259" t="s">
        <v>1617</v>
      </c>
      <c r="L2259" t="s">
        <v>1618</v>
      </c>
      <c r="M2259" t="s">
        <v>1615</v>
      </c>
      <c r="N2259" t="s">
        <v>1615</v>
      </c>
      <c r="Q2259" s="5" t="str">
        <f>VLOOKUP(U2259,'CHART OF ACCOUNTS'!$A$2:$B$328,2,FALSE)</f>
        <v>Hospital Revenue-In Patient</v>
      </c>
      <c r="R2259">
        <v>1</v>
      </c>
      <c r="S2259">
        <v>575.4</v>
      </c>
      <c r="U2259" t="s">
        <v>616</v>
      </c>
      <c r="X2259" t="s">
        <v>1026</v>
      </c>
    </row>
    <row r="2260" spans="1:24" ht="16" x14ac:dyDescent="0.2">
      <c r="A2260" t="s">
        <v>1616</v>
      </c>
      <c r="K2260" t="s">
        <v>1617</v>
      </c>
      <c r="L2260" t="s">
        <v>1618</v>
      </c>
      <c r="M2260" t="s">
        <v>1615</v>
      </c>
      <c r="N2260" t="s">
        <v>1615</v>
      </c>
      <c r="Q2260" s="5" t="str">
        <f>VLOOKUP(U2260,'CHART OF ACCOUNTS'!$A$2:$B$328,2,FALSE)</f>
        <v>Hospital Revenue-In Patient</v>
      </c>
      <c r="R2260">
        <v>1</v>
      </c>
      <c r="S2260">
        <v>3055.55</v>
      </c>
      <c r="U2260" t="s">
        <v>616</v>
      </c>
      <c r="X2260" t="s">
        <v>1027</v>
      </c>
    </row>
    <row r="2261" spans="1:24" ht="16" x14ac:dyDescent="0.2">
      <c r="A2261" t="s">
        <v>1616</v>
      </c>
      <c r="K2261" t="s">
        <v>1617</v>
      </c>
      <c r="L2261" t="s">
        <v>1618</v>
      </c>
      <c r="M2261" t="s">
        <v>1615</v>
      </c>
      <c r="N2261" t="s">
        <v>1615</v>
      </c>
      <c r="Q2261" s="5" t="str">
        <f>VLOOKUP(U2261,'CHART OF ACCOUNTS'!$A$2:$B$328,2,FALSE)</f>
        <v>Hospital Revenue-In Patient</v>
      </c>
      <c r="R2261">
        <v>1</v>
      </c>
      <c r="S2261">
        <v>2278.59</v>
      </c>
      <c r="U2261" t="s">
        <v>616</v>
      </c>
      <c r="X2261" t="s">
        <v>1028</v>
      </c>
    </row>
    <row r="2262" spans="1:24" ht="16" x14ac:dyDescent="0.2">
      <c r="A2262" t="s">
        <v>1616</v>
      </c>
      <c r="K2262" t="s">
        <v>1617</v>
      </c>
      <c r="L2262" t="s">
        <v>1618</v>
      </c>
      <c r="M2262" t="s">
        <v>1615</v>
      </c>
      <c r="N2262" t="s">
        <v>1615</v>
      </c>
      <c r="Q2262" s="5" t="str">
        <f>VLOOKUP(U2262,'CHART OF ACCOUNTS'!$A$2:$B$328,2,FALSE)</f>
        <v>Hospital Revenue-In Patient</v>
      </c>
      <c r="R2262">
        <v>1</v>
      </c>
      <c r="S2262">
        <v>6086.95</v>
      </c>
      <c r="U2262" t="s">
        <v>616</v>
      </c>
      <c r="X2262" t="s">
        <v>1029</v>
      </c>
    </row>
    <row r="2263" spans="1:24" ht="16" x14ac:dyDescent="0.2">
      <c r="A2263" t="s">
        <v>1616</v>
      </c>
      <c r="K2263" t="s">
        <v>1617</v>
      </c>
      <c r="L2263" t="s">
        <v>1618</v>
      </c>
      <c r="M2263" t="s">
        <v>1615</v>
      </c>
      <c r="N2263" t="s">
        <v>1615</v>
      </c>
      <c r="Q2263" s="5" t="str">
        <f>VLOOKUP(U2263,'CHART OF ACCOUNTS'!$A$2:$B$328,2,FALSE)</f>
        <v>Hospital Revenue-In Patient</v>
      </c>
      <c r="R2263">
        <v>1</v>
      </c>
      <c r="S2263">
        <v>115</v>
      </c>
      <c r="U2263" t="s">
        <v>616</v>
      </c>
      <c r="X2263" t="s">
        <v>1036</v>
      </c>
    </row>
    <row r="2264" spans="1:24" ht="16" x14ac:dyDescent="0.2">
      <c r="A2264" t="s">
        <v>1616</v>
      </c>
      <c r="K2264" t="s">
        <v>1617</v>
      </c>
      <c r="L2264" t="s">
        <v>1618</v>
      </c>
      <c r="M2264" t="s">
        <v>1615</v>
      </c>
      <c r="N2264" t="s">
        <v>1615</v>
      </c>
      <c r="Q2264" s="5" t="str">
        <f>VLOOKUP(U2264,'CHART OF ACCOUNTS'!$A$2:$B$328,2,FALSE)</f>
        <v>Hospital Revenue-In Patient</v>
      </c>
      <c r="R2264">
        <v>1</v>
      </c>
      <c r="S2264">
        <v>4601.71</v>
      </c>
      <c r="U2264" t="s">
        <v>616</v>
      </c>
      <c r="X2264" t="s">
        <v>1030</v>
      </c>
    </row>
    <row r="2265" spans="1:24" ht="16" x14ac:dyDescent="0.2">
      <c r="A2265" t="s">
        <v>1619</v>
      </c>
      <c r="K2265" t="s">
        <v>1620</v>
      </c>
      <c r="L2265" t="s">
        <v>1621</v>
      </c>
      <c r="M2265" t="s">
        <v>1615</v>
      </c>
      <c r="N2265" t="s">
        <v>1615</v>
      </c>
      <c r="Q2265" s="5" t="str">
        <f>VLOOKUP(U2265,'CHART OF ACCOUNTS'!$A$2:$B$328,2,FALSE)</f>
        <v>Accounts Payable -Doctor's Fee Liability</v>
      </c>
      <c r="R2265">
        <v>1</v>
      </c>
      <c r="S2265">
        <v>2240</v>
      </c>
      <c r="U2265" t="s">
        <v>437</v>
      </c>
      <c r="X2265" t="s">
        <v>1023</v>
      </c>
    </row>
    <row r="2266" spans="1:24" ht="16" x14ac:dyDescent="0.2">
      <c r="A2266" t="s">
        <v>1619</v>
      </c>
      <c r="K2266" t="s">
        <v>1620</v>
      </c>
      <c r="L2266" t="s">
        <v>1621</v>
      </c>
      <c r="M2266" t="s">
        <v>1615</v>
      </c>
      <c r="N2266" t="s">
        <v>1615</v>
      </c>
      <c r="Q2266" s="5" t="str">
        <f>VLOOKUP(U2266,'CHART OF ACCOUNTS'!$A$2:$B$328,2,FALSE)</f>
        <v>Hospital Revenue-In Patient</v>
      </c>
      <c r="R2266">
        <v>1</v>
      </c>
      <c r="S2266">
        <v>500</v>
      </c>
      <c r="U2266" t="s">
        <v>616</v>
      </c>
      <c r="X2266" t="s">
        <v>1024</v>
      </c>
    </row>
    <row r="2267" spans="1:24" ht="16" x14ac:dyDescent="0.2">
      <c r="A2267" t="s">
        <v>1619</v>
      </c>
      <c r="K2267" t="s">
        <v>1620</v>
      </c>
      <c r="L2267" t="s">
        <v>1621</v>
      </c>
      <c r="M2267" t="s">
        <v>1615</v>
      </c>
      <c r="N2267" t="s">
        <v>1615</v>
      </c>
      <c r="Q2267" s="5" t="str">
        <f>VLOOKUP(U2267,'CHART OF ACCOUNTS'!$A$2:$B$328,2,FALSE)</f>
        <v>Hospital Revenue-In Patient</v>
      </c>
      <c r="R2267">
        <v>1</v>
      </c>
      <c r="S2267">
        <v>1700</v>
      </c>
      <c r="U2267" t="s">
        <v>616</v>
      </c>
      <c r="X2267" t="s">
        <v>1025</v>
      </c>
    </row>
    <row r="2268" spans="1:24" ht="16" x14ac:dyDescent="0.2">
      <c r="A2268" t="s">
        <v>1619</v>
      </c>
      <c r="K2268" t="s">
        <v>1620</v>
      </c>
      <c r="L2268" t="s">
        <v>1621</v>
      </c>
      <c r="M2268" t="s">
        <v>1615</v>
      </c>
      <c r="N2268" t="s">
        <v>1615</v>
      </c>
      <c r="Q2268" s="5" t="str">
        <f>VLOOKUP(U2268,'CHART OF ACCOUNTS'!$A$2:$B$328,2,FALSE)</f>
        <v>Hospital Revenue-In Patient</v>
      </c>
      <c r="R2268">
        <v>1</v>
      </c>
      <c r="S2268">
        <v>4529.8500000000004</v>
      </c>
      <c r="U2268" t="s">
        <v>616</v>
      </c>
      <c r="X2268" t="s">
        <v>1040</v>
      </c>
    </row>
    <row r="2269" spans="1:24" ht="16" x14ac:dyDescent="0.2">
      <c r="A2269" t="s">
        <v>1619</v>
      </c>
      <c r="K2269" t="s">
        <v>1620</v>
      </c>
      <c r="L2269" t="s">
        <v>1621</v>
      </c>
      <c r="M2269" t="s">
        <v>1615</v>
      </c>
      <c r="N2269" t="s">
        <v>1615</v>
      </c>
      <c r="Q2269" s="5" t="str">
        <f>VLOOKUP(U2269,'CHART OF ACCOUNTS'!$A$2:$B$328,2,FALSE)</f>
        <v>Hospital Revenue-In Patient</v>
      </c>
      <c r="R2269">
        <v>1</v>
      </c>
      <c r="S2269">
        <v>386</v>
      </c>
      <c r="U2269" t="s">
        <v>616</v>
      </c>
      <c r="X2269" t="s">
        <v>1026</v>
      </c>
    </row>
    <row r="2270" spans="1:24" ht="16" x14ac:dyDescent="0.2">
      <c r="A2270" t="s">
        <v>1619</v>
      </c>
      <c r="K2270" t="s">
        <v>1620</v>
      </c>
      <c r="L2270" t="s">
        <v>1621</v>
      </c>
      <c r="M2270" t="s">
        <v>1615</v>
      </c>
      <c r="N2270" t="s">
        <v>1615</v>
      </c>
      <c r="Q2270" s="5" t="str">
        <f>VLOOKUP(U2270,'CHART OF ACCOUNTS'!$A$2:$B$328,2,FALSE)</f>
        <v>Hospital Revenue-In Patient</v>
      </c>
      <c r="R2270">
        <v>1</v>
      </c>
      <c r="S2270">
        <v>6726.35</v>
      </c>
      <c r="U2270" t="s">
        <v>616</v>
      </c>
      <c r="X2270" t="s">
        <v>1027</v>
      </c>
    </row>
    <row r="2271" spans="1:24" ht="16" x14ac:dyDescent="0.2">
      <c r="A2271" t="s">
        <v>1619</v>
      </c>
      <c r="K2271" t="s">
        <v>1620</v>
      </c>
      <c r="L2271" t="s">
        <v>1621</v>
      </c>
      <c r="M2271" t="s">
        <v>1615</v>
      </c>
      <c r="N2271" t="s">
        <v>1615</v>
      </c>
      <c r="Q2271" s="5" t="str">
        <f>VLOOKUP(U2271,'CHART OF ACCOUNTS'!$A$2:$B$328,2,FALSE)</f>
        <v>Hospital Revenue-In Patient</v>
      </c>
      <c r="R2271">
        <v>1</v>
      </c>
      <c r="S2271">
        <v>1562.93</v>
      </c>
      <c r="U2271" t="s">
        <v>616</v>
      </c>
      <c r="X2271" t="s">
        <v>1028</v>
      </c>
    </row>
    <row r="2272" spans="1:24" ht="16" x14ac:dyDescent="0.2">
      <c r="A2272" t="s">
        <v>1619</v>
      </c>
      <c r="K2272" t="s">
        <v>1620</v>
      </c>
      <c r="L2272" t="s">
        <v>1621</v>
      </c>
      <c r="M2272" t="s">
        <v>1615</v>
      </c>
      <c r="N2272" t="s">
        <v>1615</v>
      </c>
      <c r="Q2272" s="5" t="str">
        <f>VLOOKUP(U2272,'CHART OF ACCOUNTS'!$A$2:$B$328,2,FALSE)</f>
        <v>Hospital Revenue-In Patient</v>
      </c>
      <c r="R2272">
        <v>1</v>
      </c>
      <c r="S2272">
        <v>223.16</v>
      </c>
      <c r="U2272" t="s">
        <v>616</v>
      </c>
      <c r="X2272" t="s">
        <v>1030</v>
      </c>
    </row>
    <row r="2273" spans="1:24" ht="16" x14ac:dyDescent="0.2">
      <c r="A2273" t="s">
        <v>1622</v>
      </c>
      <c r="K2273" t="s">
        <v>1623</v>
      </c>
      <c r="L2273" t="s">
        <v>1624</v>
      </c>
      <c r="M2273" t="s">
        <v>1615</v>
      </c>
      <c r="N2273" t="s">
        <v>1615</v>
      </c>
      <c r="Q2273" s="5" t="str">
        <f>VLOOKUP(U2273,'CHART OF ACCOUNTS'!$A$2:$B$328,2,FALSE)</f>
        <v>Hospital Revenue-In Patient</v>
      </c>
      <c r="R2273">
        <v>1</v>
      </c>
      <c r="S2273">
        <v>15300</v>
      </c>
      <c r="U2273" t="s">
        <v>616</v>
      </c>
      <c r="X2273" t="s">
        <v>1023</v>
      </c>
    </row>
    <row r="2274" spans="1:24" ht="16" x14ac:dyDescent="0.2">
      <c r="A2274" t="s">
        <v>1622</v>
      </c>
      <c r="K2274" t="s">
        <v>1623</v>
      </c>
      <c r="L2274" t="s">
        <v>1624</v>
      </c>
      <c r="M2274" t="s">
        <v>1615</v>
      </c>
      <c r="N2274" t="s">
        <v>1615</v>
      </c>
      <c r="Q2274" s="5" t="str">
        <f>VLOOKUP(U2274,'CHART OF ACCOUNTS'!$A$2:$B$328,2,FALSE)</f>
        <v>Hospital Revenue-In Patient</v>
      </c>
      <c r="R2274">
        <v>1</v>
      </c>
      <c r="S2274">
        <v>500</v>
      </c>
      <c r="U2274" t="s">
        <v>616</v>
      </c>
      <c r="X2274" t="s">
        <v>1024</v>
      </c>
    </row>
    <row r="2275" spans="1:24" ht="16" x14ac:dyDescent="0.2">
      <c r="A2275" t="s">
        <v>1622</v>
      </c>
      <c r="K2275" t="s">
        <v>1623</v>
      </c>
      <c r="L2275" t="s">
        <v>1624</v>
      </c>
      <c r="M2275" t="s">
        <v>1615</v>
      </c>
      <c r="N2275" t="s">
        <v>1615</v>
      </c>
      <c r="Q2275" s="5" t="str">
        <f>VLOOKUP(U2275,'CHART OF ACCOUNTS'!$A$2:$B$328,2,FALSE)</f>
        <v>Accounts Payable -Doctor's Fee Liability</v>
      </c>
      <c r="R2275">
        <v>1</v>
      </c>
      <c r="S2275">
        <v>61111.11</v>
      </c>
      <c r="U2275" t="s">
        <v>437</v>
      </c>
      <c r="X2275" t="s">
        <v>1025</v>
      </c>
    </row>
    <row r="2276" spans="1:24" ht="16" x14ac:dyDescent="0.2">
      <c r="A2276" t="s">
        <v>1622</v>
      </c>
      <c r="K2276" t="s">
        <v>1623</v>
      </c>
      <c r="L2276" t="s">
        <v>1624</v>
      </c>
      <c r="M2276" t="s">
        <v>1615</v>
      </c>
      <c r="N2276" t="s">
        <v>1615</v>
      </c>
      <c r="Q2276" s="5" t="str">
        <f>VLOOKUP(U2276,'CHART OF ACCOUNTS'!$A$2:$B$328,2,FALSE)</f>
        <v>Accounts Payable -Doctor's Fee Liability</v>
      </c>
      <c r="R2276">
        <v>1</v>
      </c>
      <c r="S2276">
        <v>31111.11</v>
      </c>
      <c r="U2276" t="s">
        <v>437</v>
      </c>
      <c r="X2276" t="s">
        <v>1025</v>
      </c>
    </row>
    <row r="2277" spans="1:24" ht="16" x14ac:dyDescent="0.2">
      <c r="A2277" t="s">
        <v>1622</v>
      </c>
      <c r="K2277" t="s">
        <v>1623</v>
      </c>
      <c r="L2277" t="s">
        <v>1624</v>
      </c>
      <c r="M2277" t="s">
        <v>1615</v>
      </c>
      <c r="N2277" t="s">
        <v>1615</v>
      </c>
      <c r="Q2277" s="5" t="str">
        <f>VLOOKUP(U2277,'CHART OF ACCOUNTS'!$A$2:$B$328,2,FALSE)</f>
        <v>Accounts Payable -Doctor's Fee Liability</v>
      </c>
      <c r="R2277">
        <v>1</v>
      </c>
      <c r="S2277">
        <v>2488.89</v>
      </c>
      <c r="U2277" t="s">
        <v>437</v>
      </c>
      <c r="X2277" t="s">
        <v>1025</v>
      </c>
    </row>
    <row r="2278" spans="1:24" ht="16" x14ac:dyDescent="0.2">
      <c r="A2278" t="s">
        <v>1622</v>
      </c>
      <c r="K2278" t="s">
        <v>1623</v>
      </c>
      <c r="L2278" t="s">
        <v>1624</v>
      </c>
      <c r="M2278" t="s">
        <v>1615</v>
      </c>
      <c r="N2278" t="s">
        <v>1615</v>
      </c>
      <c r="Q2278" s="5" t="str">
        <f>VLOOKUP(U2278,'CHART OF ACCOUNTS'!$A$2:$B$328,2,FALSE)</f>
        <v>Accounts Payable -Doctor's Fee Liability</v>
      </c>
      <c r="R2278">
        <v>1</v>
      </c>
      <c r="S2278">
        <v>69805.240000000005</v>
      </c>
      <c r="U2278" t="s">
        <v>437</v>
      </c>
      <c r="X2278" t="s">
        <v>1025</v>
      </c>
    </row>
    <row r="2279" spans="1:24" ht="16" x14ac:dyDescent="0.2">
      <c r="A2279" t="s">
        <v>1622</v>
      </c>
      <c r="K2279" t="s">
        <v>1623</v>
      </c>
      <c r="L2279" t="s">
        <v>1624</v>
      </c>
      <c r="M2279" t="s">
        <v>1615</v>
      </c>
      <c r="N2279" t="s">
        <v>1615</v>
      </c>
      <c r="Q2279" s="5" t="str">
        <f>VLOOKUP(U2279,'CHART OF ACCOUNTS'!$A$2:$B$328,2,FALSE)</f>
        <v>Accounts Payable -Doctor's Fee Liability</v>
      </c>
      <c r="R2279">
        <v>1</v>
      </c>
      <c r="S2279">
        <v>62222.23</v>
      </c>
      <c r="U2279" t="s">
        <v>437</v>
      </c>
      <c r="X2279" t="s">
        <v>1025</v>
      </c>
    </row>
    <row r="2280" spans="1:24" ht="16" x14ac:dyDescent="0.2">
      <c r="A2280" t="s">
        <v>1622</v>
      </c>
      <c r="K2280" t="s">
        <v>1623</v>
      </c>
      <c r="L2280" t="s">
        <v>1624</v>
      </c>
      <c r="M2280" t="s">
        <v>1615</v>
      </c>
      <c r="N2280" t="s">
        <v>1615</v>
      </c>
      <c r="Q2280" s="5" t="str">
        <f>VLOOKUP(U2280,'CHART OF ACCOUNTS'!$A$2:$B$328,2,FALSE)</f>
        <v>Accounts Payable -Doctor's Fee Liability</v>
      </c>
      <c r="R2280">
        <v>1</v>
      </c>
      <c r="S2280">
        <v>0</v>
      </c>
      <c r="U2280" t="s">
        <v>437</v>
      </c>
      <c r="X2280" t="s">
        <v>1025</v>
      </c>
    </row>
    <row r="2281" spans="1:24" ht="16" x14ac:dyDescent="0.2">
      <c r="A2281" t="s">
        <v>1622</v>
      </c>
      <c r="K2281" t="s">
        <v>1623</v>
      </c>
      <c r="L2281" t="s">
        <v>1624</v>
      </c>
      <c r="M2281" t="s">
        <v>1615</v>
      </c>
      <c r="N2281" t="s">
        <v>1615</v>
      </c>
      <c r="Q2281" s="5" t="str">
        <f>VLOOKUP(U2281,'CHART OF ACCOUNTS'!$A$2:$B$328,2,FALSE)</f>
        <v>Accounts Receivable-PHIC-HOSPITAL FEES</v>
      </c>
      <c r="R2281">
        <v>1</v>
      </c>
      <c r="S2281">
        <v>-21000</v>
      </c>
      <c r="U2281" t="s">
        <v>65</v>
      </c>
      <c r="X2281" t="s">
        <v>1025</v>
      </c>
    </row>
    <row r="2282" spans="1:24" ht="16" x14ac:dyDescent="0.2">
      <c r="A2282" t="s">
        <v>1622</v>
      </c>
      <c r="K2282" t="s">
        <v>1623</v>
      </c>
      <c r="L2282" t="s">
        <v>1624</v>
      </c>
      <c r="M2282" t="s">
        <v>1615</v>
      </c>
      <c r="N2282" t="s">
        <v>1615</v>
      </c>
      <c r="Q2282" s="5" t="str">
        <f>VLOOKUP(U2282,'CHART OF ACCOUNTS'!$A$2:$B$328,2,FALSE)</f>
        <v>Accounts Receivable-Promissory Note</v>
      </c>
      <c r="R2282">
        <v>1</v>
      </c>
      <c r="S2282">
        <v>-98024.35</v>
      </c>
      <c r="U2282" t="s">
        <v>140</v>
      </c>
      <c r="X2282" t="s">
        <v>1025</v>
      </c>
    </row>
    <row r="2283" spans="1:24" ht="16" x14ac:dyDescent="0.2">
      <c r="A2283" t="s">
        <v>1622</v>
      </c>
      <c r="K2283" t="s">
        <v>1623</v>
      </c>
      <c r="L2283" t="s">
        <v>1624</v>
      </c>
      <c r="M2283" t="s">
        <v>1615</v>
      </c>
      <c r="N2283" t="s">
        <v>1615</v>
      </c>
      <c r="Q2283" s="5" t="str">
        <f>VLOOKUP(U2283,'CHART OF ACCOUNTS'!$A$2:$B$328,2,FALSE)</f>
        <v>Hospital Revenue-In Patient</v>
      </c>
      <c r="R2283">
        <v>1</v>
      </c>
      <c r="S2283">
        <v>4115</v>
      </c>
      <c r="U2283" t="s">
        <v>616</v>
      </c>
      <c r="X2283" t="s">
        <v>1025</v>
      </c>
    </row>
    <row r="2284" spans="1:24" ht="16" x14ac:dyDescent="0.2">
      <c r="A2284" t="s">
        <v>1622</v>
      </c>
      <c r="K2284" t="s">
        <v>1623</v>
      </c>
      <c r="L2284" t="s">
        <v>1624</v>
      </c>
      <c r="M2284" t="s">
        <v>1615</v>
      </c>
      <c r="N2284" t="s">
        <v>1615</v>
      </c>
      <c r="Q2284" s="5" t="str">
        <f>VLOOKUP(U2284,'CHART OF ACCOUNTS'!$A$2:$B$328,2,FALSE)</f>
        <v>Hospital Revenue-In Patient</v>
      </c>
      <c r="R2284">
        <v>1</v>
      </c>
      <c r="S2284">
        <v>13894.06</v>
      </c>
      <c r="U2284" t="s">
        <v>616</v>
      </c>
      <c r="X2284" t="s">
        <v>1026</v>
      </c>
    </row>
    <row r="2285" spans="1:24" ht="16" x14ac:dyDescent="0.2">
      <c r="A2285" t="s">
        <v>1622</v>
      </c>
      <c r="K2285" t="s">
        <v>1623</v>
      </c>
      <c r="L2285" t="s">
        <v>1624</v>
      </c>
      <c r="M2285" t="s">
        <v>1615</v>
      </c>
      <c r="N2285" t="s">
        <v>1615</v>
      </c>
      <c r="Q2285" s="5" t="str">
        <f>VLOOKUP(U2285,'CHART OF ACCOUNTS'!$A$2:$B$328,2,FALSE)</f>
        <v>Hospital Revenue-In Patient</v>
      </c>
      <c r="R2285">
        <v>1</v>
      </c>
      <c r="S2285">
        <v>24164.2</v>
      </c>
      <c r="U2285" t="s">
        <v>616</v>
      </c>
      <c r="X2285" t="s">
        <v>1027</v>
      </c>
    </row>
    <row r="2286" spans="1:24" ht="16" x14ac:dyDescent="0.2">
      <c r="A2286" t="s">
        <v>1622</v>
      </c>
      <c r="K2286" t="s">
        <v>1623</v>
      </c>
      <c r="L2286" t="s">
        <v>1624</v>
      </c>
      <c r="M2286" t="s">
        <v>1615</v>
      </c>
      <c r="N2286" t="s">
        <v>1615</v>
      </c>
      <c r="Q2286" s="5" t="str">
        <f>VLOOKUP(U2286,'CHART OF ACCOUNTS'!$A$2:$B$328,2,FALSE)</f>
        <v>Hospital Revenue-In Patient</v>
      </c>
      <c r="R2286">
        <v>1</v>
      </c>
      <c r="S2286">
        <v>1605.54</v>
      </c>
      <c r="U2286" t="s">
        <v>616</v>
      </c>
      <c r="X2286" t="s">
        <v>1028</v>
      </c>
    </row>
    <row r="2287" spans="1:24" ht="16" x14ac:dyDescent="0.2">
      <c r="A2287" t="s">
        <v>1622</v>
      </c>
      <c r="K2287" t="s">
        <v>1623</v>
      </c>
      <c r="L2287" t="s">
        <v>1624</v>
      </c>
      <c r="M2287" t="s">
        <v>1615</v>
      </c>
      <c r="N2287" t="s">
        <v>1615</v>
      </c>
      <c r="Q2287" s="5" t="str">
        <f>VLOOKUP(U2287,'CHART OF ACCOUNTS'!$A$2:$B$328,2,FALSE)</f>
        <v>Hospital Revenue-In Patient</v>
      </c>
      <c r="R2287">
        <v>1</v>
      </c>
      <c r="S2287">
        <v>458.98</v>
      </c>
      <c r="U2287" t="s">
        <v>616</v>
      </c>
      <c r="X2287" t="s">
        <v>1055</v>
      </c>
    </row>
    <row r="2288" spans="1:24" ht="16" x14ac:dyDescent="0.2">
      <c r="A2288" t="s">
        <v>1622</v>
      </c>
      <c r="K2288" t="s">
        <v>1623</v>
      </c>
      <c r="L2288" t="s">
        <v>1624</v>
      </c>
      <c r="M2288" t="s">
        <v>1615</v>
      </c>
      <c r="N2288" t="s">
        <v>1615</v>
      </c>
      <c r="Q2288" s="5" t="str">
        <f>VLOOKUP(U2288,'CHART OF ACCOUNTS'!$A$2:$B$328,2,FALSE)</f>
        <v>Hospital Revenue-In Patient</v>
      </c>
      <c r="R2288">
        <v>1</v>
      </c>
      <c r="S2288">
        <v>10458.1</v>
      </c>
      <c r="U2288" t="s">
        <v>616</v>
      </c>
      <c r="X2288" t="s">
        <v>1029</v>
      </c>
    </row>
    <row r="2289" spans="1:24" ht="16" x14ac:dyDescent="0.2">
      <c r="A2289" t="s">
        <v>1622</v>
      </c>
      <c r="K2289" t="s">
        <v>1623</v>
      </c>
      <c r="L2289" t="s">
        <v>1624</v>
      </c>
      <c r="M2289" t="s">
        <v>1615</v>
      </c>
      <c r="N2289" t="s">
        <v>1615</v>
      </c>
      <c r="Q2289" s="5" t="str">
        <f>VLOOKUP(U2289,'CHART OF ACCOUNTS'!$A$2:$B$328,2,FALSE)</f>
        <v>Hospital Revenue-In Patient</v>
      </c>
      <c r="R2289">
        <v>1</v>
      </c>
      <c r="S2289">
        <v>920</v>
      </c>
      <c r="U2289" t="s">
        <v>616</v>
      </c>
      <c r="X2289" t="s">
        <v>1036</v>
      </c>
    </row>
    <row r="2290" spans="1:24" ht="16" x14ac:dyDescent="0.2">
      <c r="A2290" t="s">
        <v>1622</v>
      </c>
      <c r="K2290" t="s">
        <v>1623</v>
      </c>
      <c r="L2290" t="s">
        <v>1624</v>
      </c>
      <c r="M2290" t="s">
        <v>1615</v>
      </c>
      <c r="N2290" t="s">
        <v>1615</v>
      </c>
      <c r="Q2290" s="5" t="str">
        <f>VLOOKUP(U2290,'CHART OF ACCOUNTS'!$A$2:$B$328,2,FALSE)</f>
        <v>Hospital Revenue-In Patient</v>
      </c>
      <c r="R2290">
        <v>1</v>
      </c>
      <c r="S2290">
        <v>7400.25</v>
      </c>
      <c r="U2290" t="s">
        <v>616</v>
      </c>
      <c r="X2290" t="s">
        <v>1625</v>
      </c>
    </row>
    <row r="2291" spans="1:24" ht="16" x14ac:dyDescent="0.2">
      <c r="A2291" t="s">
        <v>1622</v>
      </c>
      <c r="K2291" t="s">
        <v>1623</v>
      </c>
      <c r="L2291" t="s">
        <v>1624</v>
      </c>
      <c r="M2291" t="s">
        <v>1615</v>
      </c>
      <c r="N2291" t="s">
        <v>1615</v>
      </c>
      <c r="Q2291" s="5" t="str">
        <f>VLOOKUP(U2291,'CHART OF ACCOUNTS'!$A$2:$B$328,2,FALSE)</f>
        <v>Hospital Revenue-In Patient</v>
      </c>
      <c r="R2291">
        <v>1</v>
      </c>
      <c r="S2291">
        <v>57770.16</v>
      </c>
      <c r="U2291" t="s">
        <v>616</v>
      </c>
      <c r="X2291" t="s">
        <v>1080</v>
      </c>
    </row>
    <row r="2292" spans="1:24" ht="16" x14ac:dyDescent="0.2">
      <c r="A2292" t="s">
        <v>1622</v>
      </c>
      <c r="K2292" t="s">
        <v>1623</v>
      </c>
      <c r="L2292" t="s">
        <v>1624</v>
      </c>
      <c r="M2292" t="s">
        <v>1615</v>
      </c>
      <c r="N2292" t="s">
        <v>1615</v>
      </c>
      <c r="Q2292" s="5" t="str">
        <f>VLOOKUP(U2292,'CHART OF ACCOUNTS'!$A$2:$B$328,2,FALSE)</f>
        <v>Hospital Revenue-In Patient</v>
      </c>
      <c r="R2292">
        <v>1</v>
      </c>
      <c r="S2292">
        <v>53517.88</v>
      </c>
      <c r="U2292" t="s">
        <v>616</v>
      </c>
      <c r="X2292" t="s">
        <v>1030</v>
      </c>
    </row>
    <row r="2293" spans="1:24" ht="16" x14ac:dyDescent="0.2">
      <c r="A2293" t="s">
        <v>1622</v>
      </c>
      <c r="K2293" t="s">
        <v>1623</v>
      </c>
      <c r="L2293" t="s">
        <v>1624</v>
      </c>
      <c r="M2293" t="s">
        <v>1615</v>
      </c>
      <c r="N2293" t="s">
        <v>1615</v>
      </c>
      <c r="Q2293" s="5" t="str">
        <f>VLOOKUP(U2293,'CHART OF ACCOUNTS'!$A$2:$B$328,2,FALSE)</f>
        <v>Hospital Revenue-In Patient</v>
      </c>
      <c r="R2293">
        <v>1</v>
      </c>
      <c r="S2293">
        <v>211.6</v>
      </c>
      <c r="U2293" t="s">
        <v>616</v>
      </c>
      <c r="X2293" t="s">
        <v>1031</v>
      </c>
    </row>
    <row r="2294" spans="1:24" ht="16" x14ac:dyDescent="0.2">
      <c r="A2294" t="s">
        <v>1626</v>
      </c>
      <c r="K2294" t="s">
        <v>1627</v>
      </c>
      <c r="L2294" t="s">
        <v>1628</v>
      </c>
      <c r="M2294" t="s">
        <v>1615</v>
      </c>
      <c r="N2294" t="s">
        <v>1615</v>
      </c>
      <c r="Q2294" s="5" t="str">
        <f>VLOOKUP(U2294,'CHART OF ACCOUNTS'!$A$2:$B$328,2,FALSE)</f>
        <v>Hospital Revenue-In Patient</v>
      </c>
      <c r="R2294">
        <v>1</v>
      </c>
      <c r="S2294">
        <v>3200</v>
      </c>
      <c r="U2294" t="s">
        <v>616</v>
      </c>
      <c r="X2294" t="s">
        <v>1023</v>
      </c>
    </row>
    <row r="2295" spans="1:24" ht="16" x14ac:dyDescent="0.2">
      <c r="A2295" t="s">
        <v>1626</v>
      </c>
      <c r="K2295" t="s">
        <v>1627</v>
      </c>
      <c r="L2295" t="s">
        <v>1628</v>
      </c>
      <c r="M2295" t="s">
        <v>1615</v>
      </c>
      <c r="N2295" t="s">
        <v>1615</v>
      </c>
      <c r="Q2295" s="5" t="str">
        <f>VLOOKUP(U2295,'CHART OF ACCOUNTS'!$A$2:$B$328,2,FALSE)</f>
        <v>Hospital Revenue-In Patient</v>
      </c>
      <c r="R2295">
        <v>1</v>
      </c>
      <c r="S2295">
        <v>500</v>
      </c>
      <c r="U2295" t="s">
        <v>616</v>
      </c>
      <c r="X2295" t="s">
        <v>1024</v>
      </c>
    </row>
    <row r="2296" spans="1:24" ht="16" x14ac:dyDescent="0.2">
      <c r="A2296" t="s">
        <v>1626</v>
      </c>
      <c r="K2296" t="s">
        <v>1627</v>
      </c>
      <c r="L2296" t="s">
        <v>1628</v>
      </c>
      <c r="M2296" t="s">
        <v>1615</v>
      </c>
      <c r="N2296" t="s">
        <v>1615</v>
      </c>
      <c r="Q2296" s="5" t="str">
        <f>VLOOKUP(U2296,'CHART OF ACCOUNTS'!$A$2:$B$328,2,FALSE)</f>
        <v>Accounts Payable -Doctor's Fee Liability</v>
      </c>
      <c r="R2296">
        <v>1</v>
      </c>
      <c r="S2296">
        <v>6222.23</v>
      </c>
      <c r="U2296" t="s">
        <v>437</v>
      </c>
      <c r="X2296" t="s">
        <v>1025</v>
      </c>
    </row>
    <row r="2297" spans="1:24" ht="16" x14ac:dyDescent="0.2">
      <c r="A2297" t="s">
        <v>1626</v>
      </c>
      <c r="K2297" t="s">
        <v>1627</v>
      </c>
      <c r="L2297" t="s">
        <v>1628</v>
      </c>
      <c r="M2297" t="s">
        <v>1615</v>
      </c>
      <c r="N2297" t="s">
        <v>1615</v>
      </c>
      <c r="Q2297" s="5" t="str">
        <f>VLOOKUP(U2297,'CHART OF ACCOUNTS'!$A$2:$B$328,2,FALSE)</f>
        <v>Hospital Revenue-In Patient</v>
      </c>
      <c r="R2297">
        <v>1</v>
      </c>
      <c r="S2297">
        <v>805</v>
      </c>
      <c r="U2297" t="s">
        <v>616</v>
      </c>
      <c r="X2297" t="s">
        <v>1025</v>
      </c>
    </row>
    <row r="2298" spans="1:24" ht="16" x14ac:dyDescent="0.2">
      <c r="A2298" t="s">
        <v>1626</v>
      </c>
      <c r="K2298" t="s">
        <v>1627</v>
      </c>
      <c r="L2298" t="s">
        <v>1628</v>
      </c>
      <c r="M2298" t="s">
        <v>1615</v>
      </c>
      <c r="N2298" t="s">
        <v>1615</v>
      </c>
      <c r="Q2298" s="5" t="str">
        <f>VLOOKUP(U2298,'CHART OF ACCOUNTS'!$A$2:$B$328,2,FALSE)</f>
        <v>Hospital Revenue-In Patient</v>
      </c>
      <c r="R2298">
        <v>1</v>
      </c>
      <c r="S2298">
        <v>431.25</v>
      </c>
      <c r="U2298" t="s">
        <v>616</v>
      </c>
      <c r="X2298" t="s">
        <v>1040</v>
      </c>
    </row>
    <row r="2299" spans="1:24" ht="16" x14ac:dyDescent="0.2">
      <c r="A2299" t="s">
        <v>1626</v>
      </c>
      <c r="K2299" t="s">
        <v>1627</v>
      </c>
      <c r="L2299" t="s">
        <v>1628</v>
      </c>
      <c r="M2299" t="s">
        <v>1615</v>
      </c>
      <c r="N2299" t="s">
        <v>1615</v>
      </c>
      <c r="Q2299" s="5" t="str">
        <f>VLOOKUP(U2299,'CHART OF ACCOUNTS'!$A$2:$B$328,2,FALSE)</f>
        <v>Hospital Revenue-In Patient</v>
      </c>
      <c r="R2299">
        <v>1</v>
      </c>
      <c r="S2299">
        <v>943.2</v>
      </c>
      <c r="U2299" t="s">
        <v>616</v>
      </c>
      <c r="X2299" t="s">
        <v>1026</v>
      </c>
    </row>
    <row r="2300" spans="1:24" ht="16" x14ac:dyDescent="0.2">
      <c r="A2300" t="s">
        <v>1626</v>
      </c>
      <c r="K2300" t="s">
        <v>1627</v>
      </c>
      <c r="L2300" t="s">
        <v>1628</v>
      </c>
      <c r="M2300" t="s">
        <v>1615</v>
      </c>
      <c r="N2300" t="s">
        <v>1615</v>
      </c>
      <c r="Q2300" s="5" t="str">
        <f>VLOOKUP(U2300,'CHART OF ACCOUNTS'!$A$2:$B$328,2,FALSE)</f>
        <v>Hospital Revenue-In Patient</v>
      </c>
      <c r="R2300">
        <v>1</v>
      </c>
      <c r="S2300">
        <v>2449.5</v>
      </c>
      <c r="U2300" t="s">
        <v>616</v>
      </c>
      <c r="X2300" t="s">
        <v>1027</v>
      </c>
    </row>
    <row r="2301" spans="1:24" ht="16" x14ac:dyDescent="0.2">
      <c r="A2301" t="s">
        <v>1626</v>
      </c>
      <c r="K2301" t="s">
        <v>1627</v>
      </c>
      <c r="L2301" t="s">
        <v>1628</v>
      </c>
      <c r="M2301" t="s">
        <v>1615</v>
      </c>
      <c r="N2301" t="s">
        <v>1615</v>
      </c>
      <c r="Q2301" s="5" t="str">
        <f>VLOOKUP(U2301,'CHART OF ACCOUNTS'!$A$2:$B$328,2,FALSE)</f>
        <v>Hospital Revenue-In Patient</v>
      </c>
      <c r="R2301">
        <v>1</v>
      </c>
      <c r="S2301">
        <v>2442.16</v>
      </c>
      <c r="U2301" t="s">
        <v>616</v>
      </c>
      <c r="X2301" t="s">
        <v>1028</v>
      </c>
    </row>
    <row r="2302" spans="1:24" ht="16" x14ac:dyDescent="0.2">
      <c r="A2302" t="s">
        <v>1626</v>
      </c>
      <c r="K2302" t="s">
        <v>1627</v>
      </c>
      <c r="L2302" t="s">
        <v>1628</v>
      </c>
      <c r="M2302" t="s">
        <v>1615</v>
      </c>
      <c r="N2302" t="s">
        <v>1615</v>
      </c>
      <c r="Q2302" s="5" t="str">
        <f>VLOOKUP(U2302,'CHART OF ACCOUNTS'!$A$2:$B$328,2,FALSE)</f>
        <v>Hospital Revenue-In Patient</v>
      </c>
      <c r="R2302">
        <v>1</v>
      </c>
      <c r="S2302">
        <v>336.95</v>
      </c>
      <c r="U2302" t="s">
        <v>616</v>
      </c>
      <c r="X2302" t="s">
        <v>1029</v>
      </c>
    </row>
    <row r="2303" spans="1:24" ht="16" x14ac:dyDescent="0.2">
      <c r="A2303" t="s">
        <v>1626</v>
      </c>
      <c r="K2303" t="s">
        <v>1627</v>
      </c>
      <c r="L2303" t="s">
        <v>1628</v>
      </c>
      <c r="M2303" t="s">
        <v>1615</v>
      </c>
      <c r="N2303" t="s">
        <v>1615</v>
      </c>
      <c r="Q2303" s="5" t="str">
        <f>VLOOKUP(U2303,'CHART OF ACCOUNTS'!$A$2:$B$328,2,FALSE)</f>
        <v>Hospital Revenue-In Patient</v>
      </c>
      <c r="R2303">
        <v>1</v>
      </c>
      <c r="S2303">
        <v>16356.07</v>
      </c>
      <c r="U2303" t="s">
        <v>616</v>
      </c>
      <c r="X2303" t="s">
        <v>1030</v>
      </c>
    </row>
    <row r="2304" spans="1:24" ht="16" x14ac:dyDescent="0.2">
      <c r="A2304" t="s">
        <v>1626</v>
      </c>
      <c r="K2304" t="s">
        <v>1627</v>
      </c>
      <c r="L2304" t="s">
        <v>1628</v>
      </c>
      <c r="M2304" t="s">
        <v>1615</v>
      </c>
      <c r="N2304" t="s">
        <v>1615</v>
      </c>
      <c r="Q2304" s="5" t="str">
        <f>VLOOKUP(U2304,'CHART OF ACCOUNTS'!$A$2:$B$328,2,FALSE)</f>
        <v>Hospital Revenue-In Patient</v>
      </c>
      <c r="R2304">
        <v>1</v>
      </c>
      <c r="S2304">
        <v>1803.2</v>
      </c>
      <c r="U2304" t="s">
        <v>616</v>
      </c>
      <c r="X2304" t="s">
        <v>1031</v>
      </c>
    </row>
    <row r="2305" spans="1:24" ht="16" x14ac:dyDescent="0.2">
      <c r="A2305" t="s">
        <v>1629</v>
      </c>
      <c r="K2305" t="s">
        <v>1630</v>
      </c>
      <c r="L2305" t="s">
        <v>1631</v>
      </c>
      <c r="M2305" t="s">
        <v>1615</v>
      </c>
      <c r="N2305" t="s">
        <v>1615</v>
      </c>
      <c r="Q2305" s="5" t="str">
        <f>VLOOKUP(U2305,'CHART OF ACCOUNTS'!$A$2:$B$328,2,FALSE)</f>
        <v>Hospital Revenue-In Patient</v>
      </c>
      <c r="R2305">
        <v>1</v>
      </c>
      <c r="S2305">
        <v>36263.089999999997</v>
      </c>
      <c r="U2305" t="s">
        <v>616</v>
      </c>
      <c r="X2305" t="s">
        <v>1305</v>
      </c>
    </row>
    <row r="2306" spans="1:24" ht="16" x14ac:dyDescent="0.2">
      <c r="A2306" t="s">
        <v>1629</v>
      </c>
      <c r="K2306" t="s">
        <v>1630</v>
      </c>
      <c r="L2306" t="s">
        <v>1631</v>
      </c>
      <c r="M2306" t="s">
        <v>1615</v>
      </c>
      <c r="N2306" t="s">
        <v>1615</v>
      </c>
      <c r="Q2306" s="5" t="str">
        <f>VLOOKUP(U2306,'CHART OF ACCOUNTS'!$A$2:$B$328,2,FALSE)</f>
        <v>Hospital Revenue-In Patient</v>
      </c>
      <c r="R2306">
        <v>1</v>
      </c>
      <c r="S2306">
        <v>172.5</v>
      </c>
      <c r="U2306" t="s">
        <v>616</v>
      </c>
      <c r="X2306" t="s">
        <v>1094</v>
      </c>
    </row>
    <row r="2307" spans="1:24" ht="16" x14ac:dyDescent="0.2">
      <c r="A2307" t="s">
        <v>1629</v>
      </c>
      <c r="K2307" t="s">
        <v>1630</v>
      </c>
      <c r="L2307" t="s">
        <v>1631</v>
      </c>
      <c r="M2307" t="s">
        <v>1615</v>
      </c>
      <c r="N2307" t="s">
        <v>1615</v>
      </c>
      <c r="Q2307" s="5" t="str">
        <f>VLOOKUP(U2307,'CHART OF ACCOUNTS'!$A$2:$B$328,2,FALSE)</f>
        <v>Hospital Revenue-In Patient</v>
      </c>
      <c r="R2307">
        <v>1</v>
      </c>
      <c r="S2307">
        <v>25800</v>
      </c>
      <c r="U2307" t="s">
        <v>616</v>
      </c>
      <c r="X2307" t="s">
        <v>1023</v>
      </c>
    </row>
    <row r="2308" spans="1:24" ht="16" x14ac:dyDescent="0.2">
      <c r="A2308" t="s">
        <v>1629</v>
      </c>
      <c r="K2308" t="s">
        <v>1630</v>
      </c>
      <c r="L2308" t="s">
        <v>1631</v>
      </c>
      <c r="M2308" t="s">
        <v>1615</v>
      </c>
      <c r="N2308" t="s">
        <v>1615</v>
      </c>
      <c r="Q2308" s="5" t="str">
        <f>VLOOKUP(U2308,'CHART OF ACCOUNTS'!$A$2:$B$328,2,FALSE)</f>
        <v>Hospital Revenue-In Patient</v>
      </c>
      <c r="R2308">
        <v>1</v>
      </c>
      <c r="S2308">
        <v>500</v>
      </c>
      <c r="U2308" t="s">
        <v>616</v>
      </c>
      <c r="X2308" t="s">
        <v>1024</v>
      </c>
    </row>
    <row r="2309" spans="1:24" ht="16" x14ac:dyDescent="0.2">
      <c r="A2309" t="s">
        <v>1629</v>
      </c>
      <c r="K2309" t="s">
        <v>1630</v>
      </c>
      <c r="L2309" t="s">
        <v>1631</v>
      </c>
      <c r="M2309" t="s">
        <v>1615</v>
      </c>
      <c r="N2309" t="s">
        <v>1615</v>
      </c>
      <c r="Q2309" s="5" t="str">
        <f>VLOOKUP(U2309,'CHART OF ACCOUNTS'!$A$2:$B$328,2,FALSE)</f>
        <v>Accounts Payable -Doctor's Fee Liability</v>
      </c>
      <c r="R2309">
        <v>1</v>
      </c>
      <c r="S2309">
        <v>8888.89</v>
      </c>
      <c r="U2309" t="s">
        <v>437</v>
      </c>
      <c r="X2309" t="s">
        <v>1025</v>
      </c>
    </row>
    <row r="2310" spans="1:24" ht="16" x14ac:dyDescent="0.2">
      <c r="A2310" t="s">
        <v>1629</v>
      </c>
      <c r="K2310" t="s">
        <v>1630</v>
      </c>
      <c r="L2310" t="s">
        <v>1631</v>
      </c>
      <c r="M2310" t="s">
        <v>1615</v>
      </c>
      <c r="N2310" t="s">
        <v>1615</v>
      </c>
      <c r="Q2310" s="5" t="str">
        <f>VLOOKUP(U2310,'CHART OF ACCOUNTS'!$A$2:$B$328,2,FALSE)</f>
        <v>Accounts Payable -Doctor's Fee Liability</v>
      </c>
      <c r="R2310">
        <v>1</v>
      </c>
      <c r="S2310">
        <v>18666.669999999998</v>
      </c>
      <c r="U2310" t="s">
        <v>437</v>
      </c>
      <c r="X2310" t="s">
        <v>1025</v>
      </c>
    </row>
    <row r="2311" spans="1:24" ht="16" x14ac:dyDescent="0.2">
      <c r="A2311" t="s">
        <v>1629</v>
      </c>
      <c r="K2311" t="s">
        <v>1630</v>
      </c>
      <c r="L2311" t="s">
        <v>1631</v>
      </c>
      <c r="M2311" t="s">
        <v>1615</v>
      </c>
      <c r="N2311" t="s">
        <v>1615</v>
      </c>
      <c r="Q2311" s="5" t="str">
        <f>VLOOKUP(U2311,'CHART OF ACCOUNTS'!$A$2:$B$328,2,FALSE)</f>
        <v>Accounts Payable -Doctor's Fee Liability</v>
      </c>
      <c r="R2311">
        <v>1</v>
      </c>
      <c r="S2311">
        <v>25760</v>
      </c>
      <c r="U2311" t="s">
        <v>437</v>
      </c>
      <c r="X2311" t="s">
        <v>1025</v>
      </c>
    </row>
    <row r="2312" spans="1:24" ht="16" x14ac:dyDescent="0.2">
      <c r="A2312" t="s">
        <v>1629</v>
      </c>
      <c r="K2312" t="s">
        <v>1630</v>
      </c>
      <c r="L2312" t="s">
        <v>1631</v>
      </c>
      <c r="M2312" t="s">
        <v>1615</v>
      </c>
      <c r="N2312" t="s">
        <v>1615</v>
      </c>
      <c r="Q2312" s="5" t="str">
        <f>VLOOKUP(U2312,'CHART OF ACCOUNTS'!$A$2:$B$328,2,FALSE)</f>
        <v>Accounts Receivable-Promissory Note</v>
      </c>
      <c r="R2312">
        <v>1</v>
      </c>
      <c r="S2312">
        <v>-103866.96</v>
      </c>
      <c r="U2312" t="s">
        <v>140</v>
      </c>
      <c r="X2312" t="s">
        <v>1025</v>
      </c>
    </row>
    <row r="2313" spans="1:24" ht="16" x14ac:dyDescent="0.2">
      <c r="A2313" t="s">
        <v>1629</v>
      </c>
      <c r="K2313" t="s">
        <v>1630</v>
      </c>
      <c r="L2313" t="s">
        <v>1631</v>
      </c>
      <c r="M2313" t="s">
        <v>1615</v>
      </c>
      <c r="N2313" t="s">
        <v>1615</v>
      </c>
      <c r="Q2313" s="5" t="str">
        <f>VLOOKUP(U2313,'CHART OF ACCOUNTS'!$A$2:$B$328,2,FALSE)</f>
        <v>Hospital Revenue-In Patient</v>
      </c>
      <c r="R2313">
        <v>1</v>
      </c>
      <c r="S2313">
        <v>1168.4000000000001</v>
      </c>
      <c r="U2313" t="s">
        <v>616</v>
      </c>
      <c r="X2313" t="s">
        <v>1025</v>
      </c>
    </row>
    <row r="2314" spans="1:24" ht="16" x14ac:dyDescent="0.2">
      <c r="A2314" t="s">
        <v>1629</v>
      </c>
      <c r="K2314" t="s">
        <v>1630</v>
      </c>
      <c r="L2314" t="s">
        <v>1631</v>
      </c>
      <c r="M2314" t="s">
        <v>1615</v>
      </c>
      <c r="N2314" t="s">
        <v>1615</v>
      </c>
      <c r="Q2314" s="5" t="str">
        <f>VLOOKUP(U2314,'CHART OF ACCOUNTS'!$A$2:$B$328,2,FALSE)</f>
        <v>Hospital Revenue-In Patient</v>
      </c>
      <c r="R2314">
        <v>1</v>
      </c>
      <c r="S2314">
        <v>24983.13</v>
      </c>
      <c r="U2314" t="s">
        <v>616</v>
      </c>
      <c r="X2314" t="s">
        <v>1026</v>
      </c>
    </row>
    <row r="2315" spans="1:24" ht="16" x14ac:dyDescent="0.2">
      <c r="A2315" t="s">
        <v>1629</v>
      </c>
      <c r="K2315" t="s">
        <v>1630</v>
      </c>
      <c r="L2315" t="s">
        <v>1631</v>
      </c>
      <c r="M2315" t="s">
        <v>1615</v>
      </c>
      <c r="N2315" t="s">
        <v>1615</v>
      </c>
      <c r="Q2315" s="5" t="str">
        <f>VLOOKUP(U2315,'CHART OF ACCOUNTS'!$A$2:$B$328,2,FALSE)</f>
        <v>Hospital Revenue-In Patient</v>
      </c>
      <c r="R2315">
        <v>1</v>
      </c>
      <c r="S2315">
        <v>31317.95</v>
      </c>
      <c r="U2315" t="s">
        <v>616</v>
      </c>
      <c r="X2315" t="s">
        <v>1027</v>
      </c>
    </row>
    <row r="2316" spans="1:24" ht="16" x14ac:dyDescent="0.2">
      <c r="A2316" t="s">
        <v>1629</v>
      </c>
      <c r="K2316" t="s">
        <v>1630</v>
      </c>
      <c r="L2316" t="s">
        <v>1631</v>
      </c>
      <c r="M2316" t="s">
        <v>1615</v>
      </c>
      <c r="N2316" t="s">
        <v>1615</v>
      </c>
      <c r="Q2316" s="5" t="str">
        <f>VLOOKUP(U2316,'CHART OF ACCOUNTS'!$A$2:$B$328,2,FALSE)</f>
        <v>Hospital Revenue-In Patient</v>
      </c>
      <c r="R2316">
        <v>1</v>
      </c>
      <c r="S2316">
        <v>3754.82</v>
      </c>
      <c r="U2316" t="s">
        <v>616</v>
      </c>
      <c r="X2316" t="s">
        <v>1028</v>
      </c>
    </row>
    <row r="2317" spans="1:24" ht="16" x14ac:dyDescent="0.2">
      <c r="A2317" t="s">
        <v>1629</v>
      </c>
      <c r="K2317" t="s">
        <v>1630</v>
      </c>
      <c r="L2317" t="s">
        <v>1631</v>
      </c>
      <c r="M2317" t="s">
        <v>1615</v>
      </c>
      <c r="N2317" t="s">
        <v>1615</v>
      </c>
      <c r="Q2317" s="5" t="str">
        <f>VLOOKUP(U2317,'CHART OF ACCOUNTS'!$A$2:$B$328,2,FALSE)</f>
        <v>Hospital Revenue-In Patient</v>
      </c>
      <c r="R2317">
        <v>1</v>
      </c>
      <c r="S2317">
        <v>3442.06</v>
      </c>
      <c r="U2317" t="s">
        <v>616</v>
      </c>
      <c r="X2317" t="s">
        <v>1041</v>
      </c>
    </row>
    <row r="2318" spans="1:24" ht="16" x14ac:dyDescent="0.2">
      <c r="A2318" t="s">
        <v>1629</v>
      </c>
      <c r="K2318" t="s">
        <v>1630</v>
      </c>
      <c r="L2318" t="s">
        <v>1631</v>
      </c>
      <c r="M2318" t="s">
        <v>1615</v>
      </c>
      <c r="N2318" t="s">
        <v>1615</v>
      </c>
      <c r="Q2318" s="5" t="str">
        <f>VLOOKUP(U2318,'CHART OF ACCOUNTS'!$A$2:$B$328,2,FALSE)</f>
        <v>Hospital Revenue-In Patient</v>
      </c>
      <c r="R2318">
        <v>1</v>
      </c>
      <c r="S2318">
        <v>2973.9</v>
      </c>
      <c r="U2318" t="s">
        <v>616</v>
      </c>
      <c r="X2318" t="s">
        <v>1029</v>
      </c>
    </row>
    <row r="2319" spans="1:24" ht="16" x14ac:dyDescent="0.2">
      <c r="A2319" t="s">
        <v>1629</v>
      </c>
      <c r="K2319" t="s">
        <v>1630</v>
      </c>
      <c r="L2319" t="s">
        <v>1631</v>
      </c>
      <c r="M2319" t="s">
        <v>1615</v>
      </c>
      <c r="N2319" t="s">
        <v>1615</v>
      </c>
      <c r="Q2319" s="5" t="str">
        <f>VLOOKUP(U2319,'CHART OF ACCOUNTS'!$A$2:$B$328,2,FALSE)</f>
        <v>Hospital Revenue-In Patient</v>
      </c>
      <c r="R2319">
        <v>1</v>
      </c>
      <c r="S2319">
        <v>76372.350000000006</v>
      </c>
      <c r="U2319" t="s">
        <v>616</v>
      </c>
      <c r="X2319" t="s">
        <v>1030</v>
      </c>
    </row>
    <row r="2320" spans="1:24" ht="16" x14ac:dyDescent="0.2">
      <c r="A2320" t="s">
        <v>1629</v>
      </c>
      <c r="K2320" t="s">
        <v>1630</v>
      </c>
      <c r="L2320" t="s">
        <v>1631</v>
      </c>
      <c r="M2320" t="s">
        <v>1615</v>
      </c>
      <c r="N2320" t="s">
        <v>1615</v>
      </c>
      <c r="Q2320" s="5" t="str">
        <f>VLOOKUP(U2320,'CHART OF ACCOUNTS'!$A$2:$B$328,2,FALSE)</f>
        <v>Hospital Revenue-In Patient</v>
      </c>
      <c r="R2320">
        <v>1</v>
      </c>
      <c r="S2320">
        <v>1803.2</v>
      </c>
      <c r="U2320" t="s">
        <v>616</v>
      </c>
      <c r="X2320" t="s">
        <v>1031</v>
      </c>
    </row>
    <row r="2321" spans="1:24" ht="16" x14ac:dyDescent="0.2">
      <c r="A2321" t="s">
        <v>1632</v>
      </c>
      <c r="K2321" t="s">
        <v>1633</v>
      </c>
      <c r="L2321" t="s">
        <v>1634</v>
      </c>
      <c r="M2321" t="s">
        <v>1615</v>
      </c>
      <c r="N2321" t="s">
        <v>1615</v>
      </c>
      <c r="Q2321" s="5" t="str">
        <f>VLOOKUP(U2321,'CHART OF ACCOUNTS'!$A$2:$B$328,2,FALSE)</f>
        <v>Hospital Revenue-In Patient</v>
      </c>
      <c r="R2321">
        <v>1</v>
      </c>
      <c r="S2321">
        <v>166.6</v>
      </c>
      <c r="U2321" t="s">
        <v>616</v>
      </c>
      <c r="X2321" t="s">
        <v>1022</v>
      </c>
    </row>
    <row r="2322" spans="1:24" ht="16" x14ac:dyDescent="0.2">
      <c r="A2322" t="s">
        <v>1632</v>
      </c>
      <c r="K2322" t="s">
        <v>1633</v>
      </c>
      <c r="L2322" t="s">
        <v>1634</v>
      </c>
      <c r="M2322" t="s">
        <v>1615</v>
      </c>
      <c r="N2322" t="s">
        <v>1615</v>
      </c>
      <c r="Q2322" s="5" t="str">
        <f>VLOOKUP(U2322,'CHART OF ACCOUNTS'!$A$2:$B$328,2,FALSE)</f>
        <v>Hospital Revenue-In Patient</v>
      </c>
      <c r="R2322">
        <v>1</v>
      </c>
      <c r="S2322">
        <v>3400</v>
      </c>
      <c r="U2322" t="s">
        <v>616</v>
      </c>
      <c r="X2322" t="s">
        <v>1023</v>
      </c>
    </row>
    <row r="2323" spans="1:24" ht="16" x14ac:dyDescent="0.2">
      <c r="A2323" t="s">
        <v>1632</v>
      </c>
      <c r="K2323" t="s">
        <v>1633</v>
      </c>
      <c r="L2323" t="s">
        <v>1634</v>
      </c>
      <c r="M2323" t="s">
        <v>1615</v>
      </c>
      <c r="N2323" t="s">
        <v>1615</v>
      </c>
      <c r="Q2323" s="5" t="str">
        <f>VLOOKUP(U2323,'CHART OF ACCOUNTS'!$A$2:$B$328,2,FALSE)</f>
        <v>Hospital Revenue-In Patient</v>
      </c>
      <c r="R2323">
        <v>1</v>
      </c>
      <c r="S2323">
        <v>500</v>
      </c>
      <c r="U2323" t="s">
        <v>616</v>
      </c>
      <c r="X2323" t="s">
        <v>1024</v>
      </c>
    </row>
    <row r="2324" spans="1:24" ht="16" x14ac:dyDescent="0.2">
      <c r="A2324" t="s">
        <v>1632</v>
      </c>
      <c r="K2324" t="s">
        <v>1633</v>
      </c>
      <c r="L2324" t="s">
        <v>1634</v>
      </c>
      <c r="M2324" t="s">
        <v>1615</v>
      </c>
      <c r="N2324" t="s">
        <v>1615</v>
      </c>
      <c r="Q2324" s="5" t="str">
        <f>VLOOKUP(U2324,'CHART OF ACCOUNTS'!$A$2:$B$328,2,FALSE)</f>
        <v>Accounts Payable -Doctor's Fee Liability</v>
      </c>
      <c r="R2324">
        <v>1</v>
      </c>
      <c r="S2324">
        <v>9473.68</v>
      </c>
      <c r="U2324" t="s">
        <v>437</v>
      </c>
      <c r="X2324" t="s">
        <v>1025</v>
      </c>
    </row>
    <row r="2325" spans="1:24" ht="16" x14ac:dyDescent="0.2">
      <c r="A2325" t="s">
        <v>1632</v>
      </c>
      <c r="K2325" t="s">
        <v>1633</v>
      </c>
      <c r="L2325" t="s">
        <v>1634</v>
      </c>
      <c r="M2325" t="s">
        <v>1615</v>
      </c>
      <c r="N2325" t="s">
        <v>1615</v>
      </c>
      <c r="Q2325" s="5" t="str">
        <f>VLOOKUP(U2325,'CHART OF ACCOUNTS'!$A$2:$B$328,2,FALSE)</f>
        <v>Accounts Payable -Doctor's Fee Liability</v>
      </c>
      <c r="R2325">
        <v>1</v>
      </c>
      <c r="S2325">
        <v>25162.49</v>
      </c>
      <c r="U2325" t="s">
        <v>437</v>
      </c>
      <c r="X2325" t="s">
        <v>1025</v>
      </c>
    </row>
    <row r="2326" spans="1:24" ht="16" x14ac:dyDescent="0.2">
      <c r="A2326" t="s">
        <v>1632</v>
      </c>
      <c r="K2326" t="s">
        <v>1633</v>
      </c>
      <c r="L2326" t="s">
        <v>1634</v>
      </c>
      <c r="M2326" t="s">
        <v>1615</v>
      </c>
      <c r="N2326" t="s">
        <v>1615</v>
      </c>
      <c r="Q2326" s="5" t="str">
        <f>VLOOKUP(U2326,'CHART OF ACCOUNTS'!$A$2:$B$328,2,FALSE)</f>
        <v>Accounts Payable -Doctor's Fee Liability</v>
      </c>
      <c r="R2326">
        <v>1</v>
      </c>
      <c r="S2326">
        <v>41082.839999999997</v>
      </c>
      <c r="U2326" t="s">
        <v>437</v>
      </c>
      <c r="X2326" t="s">
        <v>1025</v>
      </c>
    </row>
    <row r="2327" spans="1:24" ht="16" x14ac:dyDescent="0.2">
      <c r="A2327" t="s">
        <v>1632</v>
      </c>
      <c r="K2327" t="s">
        <v>1633</v>
      </c>
      <c r="L2327" t="s">
        <v>1634</v>
      </c>
      <c r="M2327" t="s">
        <v>1615</v>
      </c>
      <c r="N2327" t="s">
        <v>1615</v>
      </c>
      <c r="Q2327" s="5" t="str">
        <f>VLOOKUP(U2327,'CHART OF ACCOUNTS'!$A$2:$B$328,2,FALSE)</f>
        <v>Accounts Receivable-PHIC-HOSPITAL FEES</v>
      </c>
      <c r="R2327">
        <v>1</v>
      </c>
      <c r="S2327">
        <v>-11400</v>
      </c>
      <c r="U2327" t="s">
        <v>65</v>
      </c>
      <c r="X2327" t="s">
        <v>1025</v>
      </c>
    </row>
    <row r="2328" spans="1:24" ht="16" x14ac:dyDescent="0.2">
      <c r="A2328" t="s">
        <v>1632</v>
      </c>
      <c r="K2328" t="s">
        <v>1633</v>
      </c>
      <c r="L2328" t="s">
        <v>1634</v>
      </c>
      <c r="M2328" t="s">
        <v>1615</v>
      </c>
      <c r="N2328" t="s">
        <v>1615</v>
      </c>
      <c r="Q2328" s="5" t="str">
        <f>VLOOKUP(U2328,'CHART OF ACCOUNTS'!$A$2:$B$328,2,FALSE)</f>
        <v>Hospital Revenue-In Patient</v>
      </c>
      <c r="R2328">
        <v>1</v>
      </c>
      <c r="S2328">
        <v>1700</v>
      </c>
      <c r="U2328" t="s">
        <v>616</v>
      </c>
      <c r="X2328" t="s">
        <v>1025</v>
      </c>
    </row>
    <row r="2329" spans="1:24" ht="16" x14ac:dyDescent="0.2">
      <c r="A2329" t="s">
        <v>1632</v>
      </c>
      <c r="K2329" t="s">
        <v>1633</v>
      </c>
      <c r="L2329" t="s">
        <v>1634</v>
      </c>
      <c r="M2329" t="s">
        <v>1615</v>
      </c>
      <c r="N2329" t="s">
        <v>1615</v>
      </c>
      <c r="Q2329" s="5" t="str">
        <f>VLOOKUP(U2329,'CHART OF ACCOUNTS'!$A$2:$B$328,2,FALSE)</f>
        <v>Hospital Revenue-In Patient</v>
      </c>
      <c r="R2329">
        <v>1</v>
      </c>
      <c r="S2329">
        <v>1452</v>
      </c>
      <c r="U2329" t="s">
        <v>616</v>
      </c>
      <c r="X2329" t="s">
        <v>1026</v>
      </c>
    </row>
    <row r="2330" spans="1:24" ht="16" x14ac:dyDescent="0.2">
      <c r="A2330" t="s">
        <v>1632</v>
      </c>
      <c r="K2330" t="s">
        <v>1633</v>
      </c>
      <c r="L2330" t="s">
        <v>1634</v>
      </c>
      <c r="M2330" t="s">
        <v>1615</v>
      </c>
      <c r="N2330" t="s">
        <v>1615</v>
      </c>
      <c r="Q2330" s="5" t="str">
        <f>VLOOKUP(U2330,'CHART OF ACCOUNTS'!$A$2:$B$328,2,FALSE)</f>
        <v>Hospital Revenue-In Patient</v>
      </c>
      <c r="R2330">
        <v>1</v>
      </c>
      <c r="S2330">
        <v>670.72</v>
      </c>
      <c r="U2330" t="s">
        <v>616</v>
      </c>
      <c r="X2330" t="s">
        <v>1028</v>
      </c>
    </row>
    <row r="2331" spans="1:24" ht="16" x14ac:dyDescent="0.2">
      <c r="A2331" t="s">
        <v>1632</v>
      </c>
      <c r="K2331" t="s">
        <v>1633</v>
      </c>
      <c r="L2331" t="s">
        <v>1634</v>
      </c>
      <c r="M2331" t="s">
        <v>1615</v>
      </c>
      <c r="N2331" t="s">
        <v>1615</v>
      </c>
      <c r="Q2331" s="5" t="str">
        <f>VLOOKUP(U2331,'CHART OF ACCOUNTS'!$A$2:$B$328,2,FALSE)</f>
        <v>Hospital Revenue-In Patient</v>
      </c>
      <c r="R2331">
        <v>1</v>
      </c>
      <c r="S2331">
        <v>32687.13</v>
      </c>
      <c r="U2331" t="s">
        <v>616</v>
      </c>
      <c r="X2331" t="s">
        <v>1051</v>
      </c>
    </row>
    <row r="2332" spans="1:24" ht="16" x14ac:dyDescent="0.2">
      <c r="A2332" t="s">
        <v>1632</v>
      </c>
      <c r="K2332" t="s">
        <v>1633</v>
      </c>
      <c r="L2332" t="s">
        <v>1634</v>
      </c>
      <c r="M2332" t="s">
        <v>1615</v>
      </c>
      <c r="N2332" t="s">
        <v>1615</v>
      </c>
      <c r="Q2332" s="5" t="str">
        <f>VLOOKUP(U2332,'CHART OF ACCOUNTS'!$A$2:$B$328,2,FALSE)</f>
        <v>Hospital Revenue-In Patient</v>
      </c>
      <c r="R2332">
        <v>1</v>
      </c>
      <c r="S2332">
        <v>7872.1</v>
      </c>
      <c r="U2332" t="s">
        <v>616</v>
      </c>
      <c r="X2332" t="s">
        <v>1030</v>
      </c>
    </row>
    <row r="2333" spans="1:24" ht="16" x14ac:dyDescent="0.2">
      <c r="A2333" t="s">
        <v>1635</v>
      </c>
      <c r="K2333" t="s">
        <v>1636</v>
      </c>
      <c r="L2333" t="s">
        <v>1637</v>
      </c>
      <c r="M2333" t="s">
        <v>1615</v>
      </c>
      <c r="N2333" t="s">
        <v>1615</v>
      </c>
      <c r="Q2333" s="5" t="str">
        <f>VLOOKUP(U2333,'CHART OF ACCOUNTS'!$A$2:$B$328,2,FALSE)</f>
        <v>Hospital Revenue-In Patient</v>
      </c>
      <c r="R2333">
        <v>1</v>
      </c>
      <c r="S2333">
        <v>19415.740000000002</v>
      </c>
      <c r="U2333" t="s">
        <v>616</v>
      </c>
      <c r="X2333" t="s">
        <v>1022</v>
      </c>
    </row>
    <row r="2334" spans="1:24" ht="16" x14ac:dyDescent="0.2">
      <c r="A2334" t="s">
        <v>1635</v>
      </c>
      <c r="K2334" t="s">
        <v>1636</v>
      </c>
      <c r="L2334" t="s">
        <v>1637</v>
      </c>
      <c r="M2334" t="s">
        <v>1615</v>
      </c>
      <c r="N2334" t="s">
        <v>1615</v>
      </c>
      <c r="Q2334" s="5" t="str">
        <f>VLOOKUP(U2334,'CHART OF ACCOUNTS'!$A$2:$B$328,2,FALSE)</f>
        <v>Hospital Revenue-In Patient</v>
      </c>
      <c r="R2334">
        <v>1</v>
      </c>
      <c r="S2334">
        <v>12800</v>
      </c>
      <c r="U2334" t="s">
        <v>616</v>
      </c>
      <c r="X2334" t="s">
        <v>1023</v>
      </c>
    </row>
    <row r="2335" spans="1:24" ht="16" x14ac:dyDescent="0.2">
      <c r="A2335" t="s">
        <v>1635</v>
      </c>
      <c r="K2335" t="s">
        <v>1636</v>
      </c>
      <c r="L2335" t="s">
        <v>1637</v>
      </c>
      <c r="M2335" t="s">
        <v>1615</v>
      </c>
      <c r="N2335" t="s">
        <v>1615</v>
      </c>
      <c r="Q2335" s="5" t="str">
        <f>VLOOKUP(U2335,'CHART OF ACCOUNTS'!$A$2:$B$328,2,FALSE)</f>
        <v>Hospital Revenue-In Patient</v>
      </c>
      <c r="R2335">
        <v>1</v>
      </c>
      <c r="S2335">
        <v>500</v>
      </c>
      <c r="U2335" t="s">
        <v>616</v>
      </c>
      <c r="X2335" t="s">
        <v>1024</v>
      </c>
    </row>
    <row r="2336" spans="1:24" ht="16" x14ac:dyDescent="0.2">
      <c r="A2336" t="s">
        <v>1635</v>
      </c>
      <c r="K2336" t="s">
        <v>1636</v>
      </c>
      <c r="L2336" t="s">
        <v>1637</v>
      </c>
      <c r="M2336" t="s">
        <v>1615</v>
      </c>
      <c r="N2336" t="s">
        <v>1615</v>
      </c>
      <c r="Q2336" s="5" t="str">
        <f>VLOOKUP(U2336,'CHART OF ACCOUNTS'!$A$2:$B$328,2,FALSE)</f>
        <v>Accounts Payable -Doctor's Fee Liability</v>
      </c>
      <c r="R2336">
        <v>1</v>
      </c>
      <c r="S2336">
        <v>18947.37</v>
      </c>
      <c r="U2336" t="s">
        <v>437</v>
      </c>
      <c r="X2336" t="s">
        <v>1025</v>
      </c>
    </row>
    <row r="2337" spans="1:24" ht="16" x14ac:dyDescent="0.2">
      <c r="A2337" t="s">
        <v>1635</v>
      </c>
      <c r="K2337" t="s">
        <v>1636</v>
      </c>
      <c r="L2337" t="s">
        <v>1637</v>
      </c>
      <c r="M2337" t="s">
        <v>1615</v>
      </c>
      <c r="N2337" t="s">
        <v>1615</v>
      </c>
      <c r="Q2337" s="5" t="str">
        <f>VLOOKUP(U2337,'CHART OF ACCOUNTS'!$A$2:$B$328,2,FALSE)</f>
        <v>Accounts Receivable-Promissory Note</v>
      </c>
      <c r="R2337">
        <v>1</v>
      </c>
      <c r="S2337">
        <v>-53156.54</v>
      </c>
      <c r="U2337" t="s">
        <v>140</v>
      </c>
      <c r="X2337" t="s">
        <v>1025</v>
      </c>
    </row>
    <row r="2338" spans="1:24" ht="16" x14ac:dyDescent="0.2">
      <c r="A2338" t="s">
        <v>1635</v>
      </c>
      <c r="K2338" t="s">
        <v>1636</v>
      </c>
      <c r="L2338" t="s">
        <v>1637</v>
      </c>
      <c r="M2338" t="s">
        <v>1615</v>
      </c>
      <c r="N2338" t="s">
        <v>1615</v>
      </c>
      <c r="Q2338" s="5" t="str">
        <f>VLOOKUP(U2338,'CHART OF ACCOUNTS'!$A$2:$B$328,2,FALSE)</f>
        <v>Hospital Revenue-In Patient</v>
      </c>
      <c r="R2338">
        <v>1</v>
      </c>
      <c r="S2338">
        <v>5818.75</v>
      </c>
      <c r="U2338" t="s">
        <v>616</v>
      </c>
      <c r="X2338" t="s">
        <v>1025</v>
      </c>
    </row>
    <row r="2339" spans="1:24" ht="16" x14ac:dyDescent="0.2">
      <c r="A2339" t="s">
        <v>1635</v>
      </c>
      <c r="K2339" t="s">
        <v>1636</v>
      </c>
      <c r="L2339" t="s">
        <v>1637</v>
      </c>
      <c r="M2339" t="s">
        <v>1615</v>
      </c>
      <c r="N2339" t="s">
        <v>1615</v>
      </c>
      <c r="Q2339" s="5" t="str">
        <f>VLOOKUP(U2339,'CHART OF ACCOUNTS'!$A$2:$B$328,2,FALSE)</f>
        <v>Hospital Revenue-In Patient</v>
      </c>
      <c r="R2339">
        <v>1</v>
      </c>
      <c r="S2339">
        <v>8554.85</v>
      </c>
      <c r="U2339" t="s">
        <v>616</v>
      </c>
      <c r="X2339" t="s">
        <v>1040</v>
      </c>
    </row>
    <row r="2340" spans="1:24" ht="16" x14ac:dyDescent="0.2">
      <c r="A2340" t="s">
        <v>1635</v>
      </c>
      <c r="K2340" t="s">
        <v>1636</v>
      </c>
      <c r="L2340" t="s">
        <v>1637</v>
      </c>
      <c r="M2340" t="s">
        <v>1615</v>
      </c>
      <c r="N2340" t="s">
        <v>1615</v>
      </c>
      <c r="Q2340" s="5" t="str">
        <f>VLOOKUP(U2340,'CHART OF ACCOUNTS'!$A$2:$B$328,2,FALSE)</f>
        <v>Hospital Revenue-In Patient</v>
      </c>
      <c r="R2340">
        <v>1</v>
      </c>
      <c r="S2340">
        <v>3608.66</v>
      </c>
      <c r="U2340" t="s">
        <v>616</v>
      </c>
      <c r="X2340" t="s">
        <v>1026</v>
      </c>
    </row>
    <row r="2341" spans="1:24" ht="16" x14ac:dyDescent="0.2">
      <c r="A2341" t="s">
        <v>1635</v>
      </c>
      <c r="K2341" t="s">
        <v>1636</v>
      </c>
      <c r="L2341" t="s">
        <v>1637</v>
      </c>
      <c r="M2341" t="s">
        <v>1615</v>
      </c>
      <c r="N2341" t="s">
        <v>1615</v>
      </c>
      <c r="Q2341" s="5" t="str">
        <f>VLOOKUP(U2341,'CHART OF ACCOUNTS'!$A$2:$B$328,2,FALSE)</f>
        <v>Hospital Revenue-In Patient</v>
      </c>
      <c r="R2341">
        <v>1</v>
      </c>
      <c r="S2341">
        <v>17414.95</v>
      </c>
      <c r="U2341" t="s">
        <v>616</v>
      </c>
      <c r="X2341" t="s">
        <v>1027</v>
      </c>
    </row>
    <row r="2342" spans="1:24" ht="16" x14ac:dyDescent="0.2">
      <c r="A2342" t="s">
        <v>1635</v>
      </c>
      <c r="K2342" t="s">
        <v>1636</v>
      </c>
      <c r="L2342" t="s">
        <v>1637</v>
      </c>
      <c r="M2342" t="s">
        <v>1615</v>
      </c>
      <c r="N2342" t="s">
        <v>1615</v>
      </c>
      <c r="Q2342" s="5" t="str">
        <f>VLOOKUP(U2342,'CHART OF ACCOUNTS'!$A$2:$B$328,2,FALSE)</f>
        <v>Hospital Revenue-In Patient</v>
      </c>
      <c r="R2342">
        <v>1</v>
      </c>
      <c r="S2342">
        <v>2301.0500000000002</v>
      </c>
      <c r="U2342" t="s">
        <v>616</v>
      </c>
      <c r="X2342" t="s">
        <v>1028</v>
      </c>
    </row>
    <row r="2343" spans="1:24" ht="16" x14ac:dyDescent="0.2">
      <c r="A2343" t="s">
        <v>1635</v>
      </c>
      <c r="K2343" t="s">
        <v>1636</v>
      </c>
      <c r="L2343" t="s">
        <v>1637</v>
      </c>
      <c r="M2343" t="s">
        <v>1615</v>
      </c>
      <c r="N2343" t="s">
        <v>1615</v>
      </c>
      <c r="Q2343" s="5" t="str">
        <f>VLOOKUP(U2343,'CHART OF ACCOUNTS'!$A$2:$B$328,2,FALSE)</f>
        <v>Hospital Revenue-In Patient</v>
      </c>
      <c r="R2343">
        <v>1</v>
      </c>
      <c r="S2343">
        <v>1933.23</v>
      </c>
      <c r="U2343" t="s">
        <v>616</v>
      </c>
      <c r="X2343" t="s">
        <v>1041</v>
      </c>
    </row>
    <row r="2344" spans="1:24" ht="16" x14ac:dyDescent="0.2">
      <c r="A2344" t="s">
        <v>1635</v>
      </c>
      <c r="K2344" t="s">
        <v>1636</v>
      </c>
      <c r="L2344" t="s">
        <v>1637</v>
      </c>
      <c r="M2344" t="s">
        <v>1615</v>
      </c>
      <c r="N2344" t="s">
        <v>1615</v>
      </c>
      <c r="Q2344" s="5" t="str">
        <f>VLOOKUP(U2344,'CHART OF ACCOUNTS'!$A$2:$B$328,2,FALSE)</f>
        <v>Hospital Revenue-In Patient</v>
      </c>
      <c r="R2344">
        <v>1</v>
      </c>
      <c r="S2344">
        <v>1803.2</v>
      </c>
      <c r="U2344" t="s">
        <v>616</v>
      </c>
      <c r="X2344" t="s">
        <v>1029</v>
      </c>
    </row>
    <row r="2345" spans="1:24" ht="16" x14ac:dyDescent="0.2">
      <c r="A2345" t="s">
        <v>1635</v>
      </c>
      <c r="K2345" t="s">
        <v>1636</v>
      </c>
      <c r="L2345" t="s">
        <v>1637</v>
      </c>
      <c r="M2345" t="s">
        <v>1615</v>
      </c>
      <c r="N2345" t="s">
        <v>1615</v>
      </c>
      <c r="Q2345" s="5" t="str">
        <f>VLOOKUP(U2345,'CHART OF ACCOUNTS'!$A$2:$B$328,2,FALSE)</f>
        <v>Hospital Revenue-In Patient</v>
      </c>
      <c r="R2345">
        <v>1</v>
      </c>
      <c r="S2345">
        <v>10255.540000000001</v>
      </c>
      <c r="U2345" t="s">
        <v>616</v>
      </c>
      <c r="X2345" t="s">
        <v>1030</v>
      </c>
    </row>
    <row r="2346" spans="1:24" ht="16" x14ac:dyDescent="0.2">
      <c r="A2346" t="s">
        <v>1635</v>
      </c>
      <c r="K2346" t="s">
        <v>1636</v>
      </c>
      <c r="L2346" t="s">
        <v>1637</v>
      </c>
      <c r="M2346" t="s">
        <v>1615</v>
      </c>
      <c r="N2346" t="s">
        <v>1615</v>
      </c>
      <c r="Q2346" s="5" t="str">
        <f>VLOOKUP(U2346,'CHART OF ACCOUNTS'!$A$2:$B$328,2,FALSE)</f>
        <v>Hospital Revenue-In Patient</v>
      </c>
      <c r="R2346">
        <v>1</v>
      </c>
      <c r="S2346">
        <v>1803.2</v>
      </c>
      <c r="U2346" t="s">
        <v>616</v>
      </c>
      <c r="X2346" t="s">
        <v>1031</v>
      </c>
    </row>
    <row r="2347" spans="1:24" ht="16" x14ac:dyDescent="0.2">
      <c r="A2347" t="s">
        <v>1638</v>
      </c>
      <c r="K2347" t="s">
        <v>1639</v>
      </c>
      <c r="L2347" t="s">
        <v>1640</v>
      </c>
      <c r="M2347" t="s">
        <v>1615</v>
      </c>
      <c r="N2347" t="s">
        <v>1615</v>
      </c>
      <c r="Q2347" s="5" t="str">
        <f>VLOOKUP(U2347,'CHART OF ACCOUNTS'!$A$2:$B$328,2,FALSE)</f>
        <v>Hospital Revenue-In Patient</v>
      </c>
      <c r="R2347">
        <v>1</v>
      </c>
      <c r="S2347">
        <v>3400</v>
      </c>
      <c r="U2347" t="s">
        <v>616</v>
      </c>
      <c r="X2347" t="s">
        <v>1023</v>
      </c>
    </row>
    <row r="2348" spans="1:24" ht="16" x14ac:dyDescent="0.2">
      <c r="A2348" t="s">
        <v>1638</v>
      </c>
      <c r="K2348" t="s">
        <v>1639</v>
      </c>
      <c r="L2348" t="s">
        <v>1640</v>
      </c>
      <c r="M2348" t="s">
        <v>1615</v>
      </c>
      <c r="N2348" t="s">
        <v>1615</v>
      </c>
      <c r="Q2348" s="5" t="str">
        <f>VLOOKUP(U2348,'CHART OF ACCOUNTS'!$A$2:$B$328,2,FALSE)</f>
        <v>Accounts Payable -Doctor's Fee Liability</v>
      </c>
      <c r="R2348">
        <v>1</v>
      </c>
      <c r="S2348">
        <v>10232.76</v>
      </c>
      <c r="U2348" t="s">
        <v>437</v>
      </c>
      <c r="X2348" t="s">
        <v>1025</v>
      </c>
    </row>
    <row r="2349" spans="1:24" ht="16" x14ac:dyDescent="0.2">
      <c r="A2349" t="s">
        <v>1638</v>
      </c>
      <c r="K2349" t="s">
        <v>1639</v>
      </c>
      <c r="L2349" t="s">
        <v>1640</v>
      </c>
      <c r="M2349" t="s">
        <v>1615</v>
      </c>
      <c r="N2349" t="s">
        <v>1615</v>
      </c>
      <c r="Q2349" s="5" t="str">
        <f>VLOOKUP(U2349,'CHART OF ACCOUNTS'!$A$2:$B$328,2,FALSE)</f>
        <v>Hospital Discounts and Allowances-Admin/Employee</v>
      </c>
      <c r="R2349">
        <v>1</v>
      </c>
      <c r="S2349">
        <v>-1700</v>
      </c>
      <c r="U2349" t="s">
        <v>678</v>
      </c>
      <c r="X2349" t="s">
        <v>1025</v>
      </c>
    </row>
    <row r="2350" spans="1:24" ht="16" x14ac:dyDescent="0.2">
      <c r="A2350" t="s">
        <v>1638</v>
      </c>
      <c r="K2350" t="s">
        <v>1639</v>
      </c>
      <c r="L2350" t="s">
        <v>1640</v>
      </c>
      <c r="M2350" t="s">
        <v>1615</v>
      </c>
      <c r="N2350" t="s">
        <v>1615</v>
      </c>
      <c r="Q2350" s="5" t="str">
        <f>VLOOKUP(U2350,'CHART OF ACCOUNTS'!$A$2:$B$328,2,FALSE)</f>
        <v>Accounts Receivable-PHIC-HOSPITAL FEES</v>
      </c>
      <c r="R2350">
        <v>1</v>
      </c>
      <c r="S2350">
        <v>-5390</v>
      </c>
      <c r="U2350" t="s">
        <v>65</v>
      </c>
      <c r="X2350" t="s">
        <v>1025</v>
      </c>
    </row>
    <row r="2351" spans="1:24" ht="16" x14ac:dyDescent="0.2">
      <c r="A2351" t="s">
        <v>1638</v>
      </c>
      <c r="K2351" t="s">
        <v>1639</v>
      </c>
      <c r="L2351" t="s">
        <v>1640</v>
      </c>
      <c r="M2351" t="s">
        <v>1615</v>
      </c>
      <c r="N2351" t="s">
        <v>1615</v>
      </c>
      <c r="Q2351" s="5" t="str">
        <f>VLOOKUP(U2351,'CHART OF ACCOUNTS'!$A$2:$B$328,2,FALSE)</f>
        <v>Hospital Revenue-In Patient</v>
      </c>
      <c r="R2351">
        <v>1</v>
      </c>
      <c r="S2351">
        <v>20</v>
      </c>
      <c r="U2351" t="s">
        <v>616</v>
      </c>
      <c r="X2351" t="s">
        <v>1026</v>
      </c>
    </row>
    <row r="2352" spans="1:24" ht="16" x14ac:dyDescent="0.2">
      <c r="A2352" t="s">
        <v>1638</v>
      </c>
      <c r="K2352" t="s">
        <v>1639</v>
      </c>
      <c r="L2352" t="s">
        <v>1640</v>
      </c>
      <c r="M2352" t="s">
        <v>1615</v>
      </c>
      <c r="N2352" t="s">
        <v>1615</v>
      </c>
      <c r="Q2352" s="5" t="str">
        <f>VLOOKUP(U2352,'CHART OF ACCOUNTS'!$A$2:$B$328,2,FALSE)</f>
        <v>Hospital Revenue-In Patient</v>
      </c>
      <c r="R2352">
        <v>1</v>
      </c>
      <c r="S2352">
        <v>2714</v>
      </c>
      <c r="U2352" t="s">
        <v>616</v>
      </c>
      <c r="X2352" t="s">
        <v>1027</v>
      </c>
    </row>
    <row r="2353" spans="1:24" ht="16" x14ac:dyDescent="0.2">
      <c r="A2353" t="s">
        <v>1638</v>
      </c>
      <c r="K2353" t="s">
        <v>1639</v>
      </c>
      <c r="L2353" t="s">
        <v>1640</v>
      </c>
      <c r="M2353" t="s">
        <v>1615</v>
      </c>
      <c r="N2353" t="s">
        <v>1615</v>
      </c>
      <c r="Q2353" s="5" t="str">
        <f>VLOOKUP(U2353,'CHART OF ACCOUNTS'!$A$2:$B$328,2,FALSE)</f>
        <v>Hospital Revenue-In Patient</v>
      </c>
      <c r="R2353">
        <v>1</v>
      </c>
      <c r="S2353">
        <v>3268.98</v>
      </c>
      <c r="U2353" t="s">
        <v>616</v>
      </c>
      <c r="X2353" t="s">
        <v>1051</v>
      </c>
    </row>
    <row r="2354" spans="1:24" ht="16" x14ac:dyDescent="0.2">
      <c r="A2354" t="s">
        <v>1638</v>
      </c>
      <c r="K2354" t="s">
        <v>1639</v>
      </c>
      <c r="L2354" t="s">
        <v>1640</v>
      </c>
      <c r="M2354" t="s">
        <v>1615</v>
      </c>
      <c r="N2354" t="s">
        <v>1615</v>
      </c>
      <c r="Q2354" s="5" t="str">
        <f>VLOOKUP(U2354,'CHART OF ACCOUNTS'!$A$2:$B$328,2,FALSE)</f>
        <v>Hospital Revenue-In Patient</v>
      </c>
      <c r="R2354">
        <v>1</v>
      </c>
      <c r="S2354">
        <v>230</v>
      </c>
      <c r="U2354" t="s">
        <v>616</v>
      </c>
      <c r="X2354" t="s">
        <v>1036</v>
      </c>
    </row>
    <row r="2355" spans="1:24" ht="16" x14ac:dyDescent="0.2">
      <c r="A2355" t="s">
        <v>1638</v>
      </c>
      <c r="K2355" t="s">
        <v>1639</v>
      </c>
      <c r="L2355" t="s">
        <v>1640</v>
      </c>
      <c r="M2355" t="s">
        <v>1615</v>
      </c>
      <c r="N2355" t="s">
        <v>1615</v>
      </c>
      <c r="Q2355" s="5" t="str">
        <f>VLOOKUP(U2355,'CHART OF ACCOUNTS'!$A$2:$B$328,2,FALSE)</f>
        <v>Hospital Revenue-In Patient</v>
      </c>
      <c r="R2355">
        <v>1</v>
      </c>
      <c r="S2355">
        <v>1054.69</v>
      </c>
      <c r="U2355" t="s">
        <v>616</v>
      </c>
      <c r="X2355" t="s">
        <v>1030</v>
      </c>
    </row>
    <row r="2356" spans="1:24" ht="16" x14ac:dyDescent="0.2">
      <c r="A2356" t="s">
        <v>1641</v>
      </c>
      <c r="K2356" t="s">
        <v>1642</v>
      </c>
      <c r="L2356" t="s">
        <v>1643</v>
      </c>
      <c r="M2356" t="s">
        <v>1615</v>
      </c>
      <c r="N2356" t="s">
        <v>1615</v>
      </c>
      <c r="Q2356" s="5" t="str">
        <f>VLOOKUP(U2356,'CHART OF ACCOUNTS'!$A$2:$B$328,2,FALSE)</f>
        <v>Hospital Revenue-In Patient</v>
      </c>
      <c r="R2356">
        <v>1</v>
      </c>
      <c r="S2356">
        <v>402.5</v>
      </c>
      <c r="U2356" t="s">
        <v>616</v>
      </c>
      <c r="X2356" t="s">
        <v>1021</v>
      </c>
    </row>
    <row r="2357" spans="1:24" ht="16" x14ac:dyDescent="0.2">
      <c r="A2357" t="s">
        <v>1641</v>
      </c>
      <c r="K2357" t="s">
        <v>1642</v>
      </c>
      <c r="L2357" t="s">
        <v>1643</v>
      </c>
      <c r="M2357" t="s">
        <v>1615</v>
      </c>
      <c r="N2357" t="s">
        <v>1615</v>
      </c>
      <c r="Q2357" s="5" t="str">
        <f>VLOOKUP(U2357,'CHART OF ACCOUNTS'!$A$2:$B$328,2,FALSE)</f>
        <v>Hospital Revenue-In Patient</v>
      </c>
      <c r="R2357">
        <v>1</v>
      </c>
      <c r="S2357">
        <v>402.5</v>
      </c>
      <c r="U2357" t="s">
        <v>616</v>
      </c>
      <c r="X2357" t="s">
        <v>1022</v>
      </c>
    </row>
    <row r="2358" spans="1:24" ht="16" x14ac:dyDescent="0.2">
      <c r="A2358" t="s">
        <v>1641</v>
      </c>
      <c r="K2358" t="s">
        <v>1642</v>
      </c>
      <c r="L2358" t="s">
        <v>1643</v>
      </c>
      <c r="M2358" t="s">
        <v>1615</v>
      </c>
      <c r="N2358" t="s">
        <v>1615</v>
      </c>
      <c r="Q2358" s="5" t="str">
        <f>VLOOKUP(U2358,'CHART OF ACCOUNTS'!$A$2:$B$328,2,FALSE)</f>
        <v>Hospital Revenue-In Patient</v>
      </c>
      <c r="R2358">
        <v>1</v>
      </c>
      <c r="S2358">
        <v>3400</v>
      </c>
      <c r="U2358" t="s">
        <v>616</v>
      </c>
      <c r="X2358" t="s">
        <v>1023</v>
      </c>
    </row>
    <row r="2359" spans="1:24" ht="16" x14ac:dyDescent="0.2">
      <c r="A2359" t="s">
        <v>1641</v>
      </c>
      <c r="K2359" t="s">
        <v>1642</v>
      </c>
      <c r="L2359" t="s">
        <v>1643</v>
      </c>
      <c r="M2359" t="s">
        <v>1615</v>
      </c>
      <c r="N2359" t="s">
        <v>1615</v>
      </c>
      <c r="Q2359" s="5" t="str">
        <f>VLOOKUP(U2359,'CHART OF ACCOUNTS'!$A$2:$B$328,2,FALSE)</f>
        <v>Hospital Revenue-In Patient</v>
      </c>
      <c r="R2359">
        <v>1</v>
      </c>
      <c r="S2359">
        <v>500</v>
      </c>
      <c r="U2359" t="s">
        <v>616</v>
      </c>
      <c r="X2359" t="s">
        <v>1024</v>
      </c>
    </row>
    <row r="2360" spans="1:24" ht="16" x14ac:dyDescent="0.2">
      <c r="A2360" t="s">
        <v>1641</v>
      </c>
      <c r="K2360" t="s">
        <v>1642</v>
      </c>
      <c r="L2360" t="s">
        <v>1643</v>
      </c>
      <c r="M2360" t="s">
        <v>1615</v>
      </c>
      <c r="N2360" t="s">
        <v>1615</v>
      </c>
      <c r="Q2360" s="5" t="str">
        <f>VLOOKUP(U2360,'CHART OF ACCOUNTS'!$A$2:$B$328,2,FALSE)</f>
        <v>Accounts Payable -Doctor's Fee Liability</v>
      </c>
      <c r="R2360">
        <v>1</v>
      </c>
      <c r="S2360">
        <v>0.83</v>
      </c>
      <c r="U2360" t="s">
        <v>437</v>
      </c>
      <c r="X2360" t="s">
        <v>1025</v>
      </c>
    </row>
    <row r="2361" spans="1:24" ht="16" x14ac:dyDescent="0.2">
      <c r="A2361" t="s">
        <v>1641</v>
      </c>
      <c r="K2361" t="s">
        <v>1642</v>
      </c>
      <c r="L2361" t="s">
        <v>1643</v>
      </c>
      <c r="M2361" t="s">
        <v>1615</v>
      </c>
      <c r="N2361" t="s">
        <v>1615</v>
      </c>
      <c r="Q2361" s="5" t="str">
        <f>VLOOKUP(U2361,'CHART OF ACCOUNTS'!$A$2:$B$328,2,FALSE)</f>
        <v>Accounts Receivable-Corporate-BABA YAP (TAGBILARAN CITY GOVERNMENT)</v>
      </c>
      <c r="R2361">
        <v>1</v>
      </c>
      <c r="S2361">
        <v>-14780.05</v>
      </c>
      <c r="U2361" t="s">
        <v>101</v>
      </c>
      <c r="X2361" t="s">
        <v>1025</v>
      </c>
    </row>
    <row r="2362" spans="1:24" ht="16" x14ac:dyDescent="0.2">
      <c r="A2362" t="s">
        <v>1641</v>
      </c>
      <c r="K2362" t="s">
        <v>1642</v>
      </c>
      <c r="L2362" t="s">
        <v>1643</v>
      </c>
      <c r="M2362" t="s">
        <v>1615</v>
      </c>
      <c r="N2362" t="s">
        <v>1615</v>
      </c>
      <c r="Q2362" s="5" t="str">
        <f>VLOOKUP(U2362,'CHART OF ACCOUNTS'!$A$2:$B$328,2,FALSE)</f>
        <v>Accounts Receivable-PHIC-HOSPITAL FEES</v>
      </c>
      <c r="R2362">
        <v>1</v>
      </c>
      <c r="S2362">
        <v>-7000</v>
      </c>
      <c r="U2362" t="s">
        <v>65</v>
      </c>
      <c r="X2362" t="s">
        <v>1025</v>
      </c>
    </row>
    <row r="2363" spans="1:24" ht="16" x14ac:dyDescent="0.2">
      <c r="A2363" t="s">
        <v>1641</v>
      </c>
      <c r="K2363" t="s">
        <v>1642</v>
      </c>
      <c r="L2363" t="s">
        <v>1643</v>
      </c>
      <c r="M2363" t="s">
        <v>1615</v>
      </c>
      <c r="N2363" t="s">
        <v>1615</v>
      </c>
      <c r="Q2363" s="5" t="str">
        <f>VLOOKUP(U2363,'CHART OF ACCOUNTS'!$A$2:$B$328,2,FALSE)</f>
        <v>Hospital Revenue-In Patient</v>
      </c>
      <c r="R2363">
        <v>1</v>
      </c>
      <c r="S2363">
        <v>2505</v>
      </c>
      <c r="U2363" t="s">
        <v>616</v>
      </c>
      <c r="X2363" t="s">
        <v>1025</v>
      </c>
    </row>
    <row r="2364" spans="1:24" ht="16" x14ac:dyDescent="0.2">
      <c r="A2364" t="s">
        <v>1641</v>
      </c>
      <c r="K2364" t="s">
        <v>1642</v>
      </c>
      <c r="L2364" t="s">
        <v>1643</v>
      </c>
      <c r="M2364" t="s">
        <v>1615</v>
      </c>
      <c r="N2364" t="s">
        <v>1615</v>
      </c>
      <c r="Q2364" s="5" t="str">
        <f>VLOOKUP(U2364,'CHART OF ACCOUNTS'!$A$2:$B$328,2,FALSE)</f>
        <v>Hospital Revenue-In Patient</v>
      </c>
      <c r="R2364">
        <v>1</v>
      </c>
      <c r="S2364">
        <v>377.3</v>
      </c>
      <c r="U2364" t="s">
        <v>616</v>
      </c>
      <c r="X2364" t="s">
        <v>1026</v>
      </c>
    </row>
    <row r="2365" spans="1:24" ht="16" x14ac:dyDescent="0.2">
      <c r="A2365" t="s">
        <v>1641</v>
      </c>
      <c r="K2365" t="s">
        <v>1642</v>
      </c>
      <c r="L2365" t="s">
        <v>1643</v>
      </c>
      <c r="M2365" t="s">
        <v>1615</v>
      </c>
      <c r="N2365" t="s">
        <v>1615</v>
      </c>
      <c r="Q2365" s="5" t="str">
        <f>VLOOKUP(U2365,'CHART OF ACCOUNTS'!$A$2:$B$328,2,FALSE)</f>
        <v>Hospital Revenue-In Patient</v>
      </c>
      <c r="R2365">
        <v>1</v>
      </c>
      <c r="S2365">
        <v>5033.55</v>
      </c>
      <c r="U2365" t="s">
        <v>616</v>
      </c>
      <c r="X2365" t="s">
        <v>1027</v>
      </c>
    </row>
    <row r="2366" spans="1:24" ht="16" x14ac:dyDescent="0.2">
      <c r="A2366" t="s">
        <v>1641</v>
      </c>
      <c r="K2366" t="s">
        <v>1642</v>
      </c>
      <c r="L2366" t="s">
        <v>1643</v>
      </c>
      <c r="M2366" t="s">
        <v>1615</v>
      </c>
      <c r="N2366" t="s">
        <v>1615</v>
      </c>
      <c r="Q2366" s="5" t="str">
        <f>VLOOKUP(U2366,'CHART OF ACCOUNTS'!$A$2:$B$328,2,FALSE)</f>
        <v>Hospital Revenue-In Patient</v>
      </c>
      <c r="R2366">
        <v>1</v>
      </c>
      <c r="S2366">
        <v>3539.25</v>
      </c>
      <c r="U2366" t="s">
        <v>616</v>
      </c>
      <c r="X2366" t="s">
        <v>1028</v>
      </c>
    </row>
    <row r="2367" spans="1:24" ht="16" x14ac:dyDescent="0.2">
      <c r="A2367" t="s">
        <v>1641</v>
      </c>
      <c r="K2367" t="s">
        <v>1642</v>
      </c>
      <c r="L2367" t="s">
        <v>1643</v>
      </c>
      <c r="M2367" t="s">
        <v>1615</v>
      </c>
      <c r="N2367" t="s">
        <v>1615</v>
      </c>
      <c r="Q2367" s="5" t="str">
        <f>VLOOKUP(U2367,'CHART OF ACCOUNTS'!$A$2:$B$328,2,FALSE)</f>
        <v>Hospital Revenue-In Patient</v>
      </c>
      <c r="R2367">
        <v>1</v>
      </c>
      <c r="S2367">
        <v>2014.8</v>
      </c>
      <c r="U2367" t="s">
        <v>616</v>
      </c>
      <c r="X2367" t="s">
        <v>1029</v>
      </c>
    </row>
    <row r="2368" spans="1:24" ht="16" x14ac:dyDescent="0.2">
      <c r="A2368" t="s">
        <v>1641</v>
      </c>
      <c r="K2368" t="s">
        <v>1642</v>
      </c>
      <c r="L2368" t="s">
        <v>1643</v>
      </c>
      <c r="M2368" t="s">
        <v>1615</v>
      </c>
      <c r="N2368" t="s">
        <v>1615</v>
      </c>
      <c r="Q2368" s="5" t="str">
        <f>VLOOKUP(U2368,'CHART OF ACCOUNTS'!$A$2:$B$328,2,FALSE)</f>
        <v>Hospital Revenue-In Patient</v>
      </c>
      <c r="R2368">
        <v>1</v>
      </c>
      <c r="S2368">
        <v>115</v>
      </c>
      <c r="U2368" t="s">
        <v>616</v>
      </c>
      <c r="X2368" t="s">
        <v>1036</v>
      </c>
    </row>
    <row r="2369" spans="1:24" ht="16" x14ac:dyDescent="0.2">
      <c r="A2369" t="s">
        <v>1641</v>
      </c>
      <c r="K2369" t="s">
        <v>1642</v>
      </c>
      <c r="L2369" t="s">
        <v>1643</v>
      </c>
      <c r="M2369" t="s">
        <v>1615</v>
      </c>
      <c r="N2369" t="s">
        <v>1615</v>
      </c>
      <c r="Q2369" s="5" t="str">
        <f>VLOOKUP(U2369,'CHART OF ACCOUNTS'!$A$2:$B$328,2,FALSE)</f>
        <v>Hospital Revenue-In Patient</v>
      </c>
      <c r="R2369">
        <v>1</v>
      </c>
      <c r="S2369">
        <v>3490.15</v>
      </c>
      <c r="U2369" t="s">
        <v>616</v>
      </c>
      <c r="X2369" t="s">
        <v>1030</v>
      </c>
    </row>
    <row r="2370" spans="1:24" ht="16" x14ac:dyDescent="0.2">
      <c r="A2370" t="s">
        <v>1644</v>
      </c>
      <c r="K2370" t="s">
        <v>1645</v>
      </c>
      <c r="L2370" t="s">
        <v>1646</v>
      </c>
      <c r="M2370" t="s">
        <v>1615</v>
      </c>
      <c r="N2370" t="s">
        <v>1615</v>
      </c>
      <c r="Q2370" s="5" t="str">
        <f>VLOOKUP(U2370,'CHART OF ACCOUNTS'!$A$2:$B$328,2,FALSE)</f>
        <v>Hospital Revenue-In Patient</v>
      </c>
      <c r="R2370">
        <v>1</v>
      </c>
      <c r="S2370">
        <v>2550</v>
      </c>
      <c r="U2370" t="s">
        <v>616</v>
      </c>
      <c r="X2370" t="s">
        <v>1023</v>
      </c>
    </row>
    <row r="2371" spans="1:24" ht="16" x14ac:dyDescent="0.2">
      <c r="A2371" t="s">
        <v>1644</v>
      </c>
      <c r="K2371" t="s">
        <v>1645</v>
      </c>
      <c r="L2371" t="s">
        <v>1646</v>
      </c>
      <c r="M2371" t="s">
        <v>1615</v>
      </c>
      <c r="N2371" t="s">
        <v>1615</v>
      </c>
      <c r="Q2371" s="5" t="str">
        <f>VLOOKUP(U2371,'CHART OF ACCOUNTS'!$A$2:$B$328,2,FALSE)</f>
        <v>Accounts Payable -Doctor's Fee Liability</v>
      </c>
      <c r="R2371">
        <v>1</v>
      </c>
      <c r="S2371">
        <v>14424.57</v>
      </c>
      <c r="U2371" t="s">
        <v>437</v>
      </c>
      <c r="X2371" t="s">
        <v>1025</v>
      </c>
    </row>
    <row r="2372" spans="1:24" ht="16" x14ac:dyDescent="0.2">
      <c r="A2372" t="s">
        <v>1644</v>
      </c>
      <c r="K2372" t="s">
        <v>1645</v>
      </c>
      <c r="L2372" t="s">
        <v>1646</v>
      </c>
      <c r="M2372" t="s">
        <v>1615</v>
      </c>
      <c r="N2372" t="s">
        <v>1615</v>
      </c>
      <c r="Q2372" s="5" t="str">
        <f>VLOOKUP(U2372,'CHART OF ACCOUNTS'!$A$2:$B$328,2,FALSE)</f>
        <v>Accounts Receivable-PHIC-HOSPITAL FEES</v>
      </c>
      <c r="R2372">
        <v>1</v>
      </c>
      <c r="S2372">
        <v>-5390</v>
      </c>
      <c r="U2372" t="s">
        <v>65</v>
      </c>
      <c r="X2372" t="s">
        <v>1025</v>
      </c>
    </row>
    <row r="2373" spans="1:24" ht="16" x14ac:dyDescent="0.2">
      <c r="A2373" t="s">
        <v>1644</v>
      </c>
      <c r="K2373" t="s">
        <v>1645</v>
      </c>
      <c r="L2373" t="s">
        <v>1646</v>
      </c>
      <c r="M2373" t="s">
        <v>1615</v>
      </c>
      <c r="N2373" t="s">
        <v>1615</v>
      </c>
      <c r="Q2373" s="5" t="str">
        <f>VLOOKUP(U2373,'CHART OF ACCOUNTS'!$A$2:$B$328,2,FALSE)</f>
        <v>Hospital Revenue-In Patient</v>
      </c>
      <c r="R2373">
        <v>1</v>
      </c>
      <c r="S2373">
        <v>1700</v>
      </c>
      <c r="U2373" t="s">
        <v>616</v>
      </c>
      <c r="X2373" t="s">
        <v>1025</v>
      </c>
    </row>
    <row r="2374" spans="1:24" ht="16" x14ac:dyDescent="0.2">
      <c r="A2374" t="s">
        <v>1644</v>
      </c>
      <c r="K2374" t="s">
        <v>1645</v>
      </c>
      <c r="L2374" t="s">
        <v>1646</v>
      </c>
      <c r="M2374" t="s">
        <v>1615</v>
      </c>
      <c r="N2374" t="s">
        <v>1615</v>
      </c>
      <c r="Q2374" s="5" t="str">
        <f>VLOOKUP(U2374,'CHART OF ACCOUNTS'!$A$2:$B$328,2,FALSE)</f>
        <v>Hospital Revenue-In Patient</v>
      </c>
      <c r="R2374">
        <v>1</v>
      </c>
      <c r="S2374">
        <v>155</v>
      </c>
      <c r="U2374" t="s">
        <v>616</v>
      </c>
      <c r="X2374" t="s">
        <v>1026</v>
      </c>
    </row>
    <row r="2375" spans="1:24" ht="16" x14ac:dyDescent="0.2">
      <c r="A2375" t="s">
        <v>1644</v>
      </c>
      <c r="K2375" t="s">
        <v>1645</v>
      </c>
      <c r="L2375" t="s">
        <v>1646</v>
      </c>
      <c r="M2375" t="s">
        <v>1615</v>
      </c>
      <c r="N2375" t="s">
        <v>1615</v>
      </c>
      <c r="Q2375" s="5" t="str">
        <f>VLOOKUP(U2375,'CHART OF ACCOUNTS'!$A$2:$B$328,2,FALSE)</f>
        <v>Hospital Revenue-In Patient</v>
      </c>
      <c r="R2375">
        <v>1</v>
      </c>
      <c r="S2375">
        <v>2714</v>
      </c>
      <c r="U2375" t="s">
        <v>616</v>
      </c>
      <c r="X2375" t="s">
        <v>1027</v>
      </c>
    </row>
    <row r="2376" spans="1:24" ht="16" x14ac:dyDescent="0.2">
      <c r="A2376" t="s">
        <v>1644</v>
      </c>
      <c r="K2376" t="s">
        <v>1645</v>
      </c>
      <c r="L2376" t="s">
        <v>1646</v>
      </c>
      <c r="M2376" t="s">
        <v>1615</v>
      </c>
      <c r="N2376" t="s">
        <v>1615</v>
      </c>
      <c r="Q2376" s="5" t="str">
        <f>VLOOKUP(U2376,'CHART OF ACCOUNTS'!$A$2:$B$328,2,FALSE)</f>
        <v>Hospital Revenue-In Patient</v>
      </c>
      <c r="R2376">
        <v>1</v>
      </c>
      <c r="S2376">
        <v>2975</v>
      </c>
      <c r="U2376" t="s">
        <v>616</v>
      </c>
      <c r="X2376" t="s">
        <v>1051</v>
      </c>
    </row>
    <row r="2377" spans="1:24" ht="16" x14ac:dyDescent="0.2">
      <c r="A2377" t="s">
        <v>1644</v>
      </c>
      <c r="K2377" t="s">
        <v>1645</v>
      </c>
      <c r="L2377" t="s">
        <v>1646</v>
      </c>
      <c r="M2377" t="s">
        <v>1615</v>
      </c>
      <c r="N2377" t="s">
        <v>1615</v>
      </c>
      <c r="Q2377" s="5" t="str">
        <f>VLOOKUP(U2377,'CHART OF ACCOUNTS'!$A$2:$B$328,2,FALSE)</f>
        <v>Hospital Revenue-In Patient</v>
      </c>
      <c r="R2377">
        <v>1</v>
      </c>
      <c r="S2377">
        <v>230</v>
      </c>
      <c r="U2377" t="s">
        <v>616</v>
      </c>
      <c r="X2377" t="s">
        <v>1036</v>
      </c>
    </row>
    <row r="2378" spans="1:24" ht="16" x14ac:dyDescent="0.2">
      <c r="A2378" t="s">
        <v>1644</v>
      </c>
      <c r="K2378" t="s">
        <v>1645</v>
      </c>
      <c r="L2378" t="s">
        <v>1646</v>
      </c>
      <c r="M2378" t="s">
        <v>1615</v>
      </c>
      <c r="N2378" t="s">
        <v>1615</v>
      </c>
      <c r="Q2378" s="5" t="str">
        <f>VLOOKUP(U2378,'CHART OF ACCOUNTS'!$A$2:$B$328,2,FALSE)</f>
        <v>Hospital Revenue-In Patient</v>
      </c>
      <c r="R2378">
        <v>1</v>
      </c>
      <c r="S2378">
        <v>1248.67</v>
      </c>
      <c r="U2378" t="s">
        <v>616</v>
      </c>
      <c r="X2378" t="s">
        <v>1030</v>
      </c>
    </row>
    <row r="2379" spans="1:24" ht="16" x14ac:dyDescent="0.2">
      <c r="A2379" t="s">
        <v>1647</v>
      </c>
      <c r="K2379" t="s">
        <v>1648</v>
      </c>
      <c r="L2379" t="s">
        <v>1649</v>
      </c>
      <c r="M2379" t="s">
        <v>1615</v>
      </c>
      <c r="N2379" t="s">
        <v>1615</v>
      </c>
      <c r="Q2379" s="5" t="str">
        <f>VLOOKUP(U2379,'CHART OF ACCOUNTS'!$A$2:$B$328,2,FALSE)</f>
        <v>Hospital Revenue-In Patient</v>
      </c>
      <c r="R2379">
        <v>1</v>
      </c>
      <c r="S2379">
        <v>1700</v>
      </c>
      <c r="U2379" t="s">
        <v>616</v>
      </c>
      <c r="X2379" t="s">
        <v>1023</v>
      </c>
    </row>
    <row r="2380" spans="1:24" ht="16" x14ac:dyDescent="0.2">
      <c r="A2380" t="s">
        <v>1647</v>
      </c>
      <c r="K2380" t="s">
        <v>1648</v>
      </c>
      <c r="L2380" t="s">
        <v>1649</v>
      </c>
      <c r="M2380" t="s">
        <v>1615</v>
      </c>
      <c r="N2380" t="s">
        <v>1615</v>
      </c>
      <c r="Q2380" s="5" t="str">
        <f>VLOOKUP(U2380,'CHART OF ACCOUNTS'!$A$2:$B$328,2,FALSE)</f>
        <v>Accounts Payable -Doctor's Fee Liability</v>
      </c>
      <c r="R2380">
        <v>1</v>
      </c>
      <c r="S2380">
        <v>12066.68</v>
      </c>
      <c r="U2380" t="s">
        <v>437</v>
      </c>
      <c r="X2380" t="s">
        <v>1025</v>
      </c>
    </row>
    <row r="2381" spans="1:24" ht="16" x14ac:dyDescent="0.2">
      <c r="A2381" t="s">
        <v>1647</v>
      </c>
      <c r="K2381" t="s">
        <v>1648</v>
      </c>
      <c r="L2381" t="s">
        <v>1649</v>
      </c>
      <c r="M2381" t="s">
        <v>1615</v>
      </c>
      <c r="N2381" t="s">
        <v>1615</v>
      </c>
      <c r="Q2381" s="5" t="str">
        <f>VLOOKUP(U2381,'CHART OF ACCOUNTS'!$A$2:$B$328,2,FALSE)</f>
        <v>Accounts Receivable-PHIC-HOSPITAL FEES</v>
      </c>
      <c r="R2381">
        <v>1</v>
      </c>
      <c r="S2381">
        <v>-5390</v>
      </c>
      <c r="U2381" t="s">
        <v>65</v>
      </c>
      <c r="X2381" t="s">
        <v>1025</v>
      </c>
    </row>
    <row r="2382" spans="1:24" ht="16" x14ac:dyDescent="0.2">
      <c r="A2382" t="s">
        <v>1647</v>
      </c>
      <c r="K2382" t="s">
        <v>1648</v>
      </c>
      <c r="L2382" t="s">
        <v>1649</v>
      </c>
      <c r="M2382" t="s">
        <v>1615</v>
      </c>
      <c r="N2382" t="s">
        <v>1615</v>
      </c>
      <c r="Q2382" s="5" t="str">
        <f>VLOOKUP(U2382,'CHART OF ACCOUNTS'!$A$2:$B$328,2,FALSE)</f>
        <v>Hospital Revenue-In Patient</v>
      </c>
      <c r="R2382">
        <v>1</v>
      </c>
      <c r="S2382">
        <v>2714</v>
      </c>
      <c r="U2382" t="s">
        <v>616</v>
      </c>
      <c r="X2382" t="s">
        <v>1027</v>
      </c>
    </row>
    <row r="2383" spans="1:24" ht="16" x14ac:dyDescent="0.2">
      <c r="A2383" t="s">
        <v>1647</v>
      </c>
      <c r="K2383" t="s">
        <v>1648</v>
      </c>
      <c r="L2383" t="s">
        <v>1649</v>
      </c>
      <c r="M2383" t="s">
        <v>1615</v>
      </c>
      <c r="N2383" t="s">
        <v>1615</v>
      </c>
      <c r="Q2383" s="5" t="str">
        <f>VLOOKUP(U2383,'CHART OF ACCOUNTS'!$A$2:$B$328,2,FALSE)</f>
        <v>Hospital Revenue-In Patient</v>
      </c>
      <c r="R2383">
        <v>1</v>
      </c>
      <c r="S2383">
        <v>193.98</v>
      </c>
      <c r="U2383" t="s">
        <v>616</v>
      </c>
      <c r="X2383" t="s">
        <v>1051</v>
      </c>
    </row>
    <row r="2384" spans="1:24" ht="16" x14ac:dyDescent="0.2">
      <c r="A2384" t="s">
        <v>1647</v>
      </c>
      <c r="K2384" t="s">
        <v>1648</v>
      </c>
      <c r="L2384" t="s">
        <v>1649</v>
      </c>
      <c r="M2384" t="s">
        <v>1615</v>
      </c>
      <c r="N2384" t="s">
        <v>1615</v>
      </c>
      <c r="Q2384" s="5" t="str">
        <f>VLOOKUP(U2384,'CHART OF ACCOUNTS'!$A$2:$B$328,2,FALSE)</f>
        <v>Hospital Revenue-In Patient</v>
      </c>
      <c r="R2384">
        <v>1</v>
      </c>
      <c r="S2384">
        <v>230</v>
      </c>
      <c r="U2384" t="s">
        <v>616</v>
      </c>
      <c r="X2384" t="s">
        <v>1036</v>
      </c>
    </row>
    <row r="2385" spans="1:24" ht="16" x14ac:dyDescent="0.2">
      <c r="A2385" t="s">
        <v>1647</v>
      </c>
      <c r="K2385" t="s">
        <v>1648</v>
      </c>
      <c r="L2385" t="s">
        <v>1649</v>
      </c>
      <c r="M2385" t="s">
        <v>1615</v>
      </c>
      <c r="N2385" t="s">
        <v>1615</v>
      </c>
      <c r="Q2385" s="5" t="str">
        <f>VLOOKUP(U2385,'CHART OF ACCOUNTS'!$A$2:$B$328,2,FALSE)</f>
        <v>Hospital Revenue-In Patient</v>
      </c>
      <c r="R2385">
        <v>1</v>
      </c>
      <c r="S2385">
        <v>2913.93</v>
      </c>
      <c r="U2385" t="s">
        <v>616</v>
      </c>
      <c r="X2385" t="s">
        <v>1101</v>
      </c>
    </row>
    <row r="2386" spans="1:24" ht="16" x14ac:dyDescent="0.2">
      <c r="A2386" t="s">
        <v>1647</v>
      </c>
      <c r="K2386" t="s">
        <v>1648</v>
      </c>
      <c r="L2386" t="s">
        <v>1649</v>
      </c>
      <c r="M2386" t="s">
        <v>1615</v>
      </c>
      <c r="N2386" t="s">
        <v>1615</v>
      </c>
      <c r="Q2386" s="5" t="str">
        <f>VLOOKUP(U2386,'CHART OF ACCOUNTS'!$A$2:$B$328,2,FALSE)</f>
        <v>Hospital Revenue-In Patient</v>
      </c>
      <c r="R2386">
        <v>1</v>
      </c>
      <c r="S2386">
        <v>1054.69</v>
      </c>
      <c r="U2386" t="s">
        <v>616</v>
      </c>
      <c r="X2386" t="s">
        <v>1030</v>
      </c>
    </row>
    <row r="2387" spans="1:24" ht="16" x14ac:dyDescent="0.2">
      <c r="A2387" t="s">
        <v>1650</v>
      </c>
      <c r="K2387" t="s">
        <v>1651</v>
      </c>
      <c r="L2387" t="s">
        <v>1652</v>
      </c>
      <c r="M2387" t="s">
        <v>1615</v>
      </c>
      <c r="N2387" t="s">
        <v>1615</v>
      </c>
      <c r="Q2387" s="5" t="str">
        <f>VLOOKUP(U2387,'CHART OF ACCOUNTS'!$A$2:$B$328,2,FALSE)</f>
        <v>Hospital Revenue-In Patient</v>
      </c>
      <c r="R2387">
        <v>1</v>
      </c>
      <c r="S2387">
        <v>1225.49</v>
      </c>
      <c r="U2387" t="s">
        <v>616</v>
      </c>
      <c r="X2387" t="s">
        <v>1021</v>
      </c>
    </row>
    <row r="2388" spans="1:24" ht="16" x14ac:dyDescent="0.2">
      <c r="A2388" t="s">
        <v>1650</v>
      </c>
      <c r="K2388" t="s">
        <v>1651</v>
      </c>
      <c r="L2388" t="s">
        <v>1652</v>
      </c>
      <c r="M2388" t="s">
        <v>1615</v>
      </c>
      <c r="N2388" t="s">
        <v>1615</v>
      </c>
      <c r="Q2388" s="5" t="str">
        <f>VLOOKUP(U2388,'CHART OF ACCOUNTS'!$A$2:$B$328,2,FALSE)</f>
        <v>Hospital Revenue-In Patient</v>
      </c>
      <c r="R2388">
        <v>1</v>
      </c>
      <c r="S2388">
        <v>15700</v>
      </c>
      <c r="U2388" t="s">
        <v>616</v>
      </c>
      <c r="X2388" t="s">
        <v>1023</v>
      </c>
    </row>
    <row r="2389" spans="1:24" ht="16" x14ac:dyDescent="0.2">
      <c r="A2389" t="s">
        <v>1650</v>
      </c>
      <c r="K2389" t="s">
        <v>1651</v>
      </c>
      <c r="L2389" t="s">
        <v>1652</v>
      </c>
      <c r="M2389" t="s">
        <v>1615</v>
      </c>
      <c r="N2389" t="s">
        <v>1615</v>
      </c>
      <c r="Q2389" s="5" t="str">
        <f>VLOOKUP(U2389,'CHART OF ACCOUNTS'!$A$2:$B$328,2,FALSE)</f>
        <v>Hospital Revenue-In Patient</v>
      </c>
      <c r="R2389">
        <v>1</v>
      </c>
      <c r="S2389">
        <v>500</v>
      </c>
      <c r="U2389" t="s">
        <v>616</v>
      </c>
      <c r="X2389" t="s">
        <v>1024</v>
      </c>
    </row>
    <row r="2390" spans="1:24" ht="16" x14ac:dyDescent="0.2">
      <c r="A2390" t="s">
        <v>1650</v>
      </c>
      <c r="K2390" t="s">
        <v>1651</v>
      </c>
      <c r="L2390" t="s">
        <v>1652</v>
      </c>
      <c r="M2390" t="s">
        <v>1615</v>
      </c>
      <c r="N2390" t="s">
        <v>1615</v>
      </c>
      <c r="Q2390" s="5" t="str">
        <f>VLOOKUP(U2390,'CHART OF ACCOUNTS'!$A$2:$B$328,2,FALSE)</f>
        <v>Accounts Payable -Doctor's Fee Liability</v>
      </c>
      <c r="R2390">
        <v>1</v>
      </c>
      <c r="S2390">
        <v>8333.33</v>
      </c>
      <c r="U2390" t="s">
        <v>437</v>
      </c>
      <c r="X2390" t="s">
        <v>1025</v>
      </c>
    </row>
    <row r="2391" spans="1:24" ht="16" x14ac:dyDescent="0.2">
      <c r="A2391" t="s">
        <v>1650</v>
      </c>
      <c r="K2391" t="s">
        <v>1651</v>
      </c>
      <c r="L2391" t="s">
        <v>1652</v>
      </c>
      <c r="M2391" t="s">
        <v>1615</v>
      </c>
      <c r="N2391" t="s">
        <v>1615</v>
      </c>
      <c r="Q2391" s="5" t="str">
        <f>VLOOKUP(U2391,'CHART OF ACCOUNTS'!$A$2:$B$328,2,FALSE)</f>
        <v>Accounts Payable -Doctor's Fee Liability</v>
      </c>
      <c r="R2391">
        <v>1</v>
      </c>
      <c r="S2391">
        <v>888.89</v>
      </c>
      <c r="U2391" t="s">
        <v>437</v>
      </c>
      <c r="X2391" t="s">
        <v>1025</v>
      </c>
    </row>
    <row r="2392" spans="1:24" ht="16" x14ac:dyDescent="0.2">
      <c r="A2392" t="s">
        <v>1650</v>
      </c>
      <c r="K2392" t="s">
        <v>1651</v>
      </c>
      <c r="L2392" t="s">
        <v>1652</v>
      </c>
      <c r="M2392" t="s">
        <v>1615</v>
      </c>
      <c r="N2392" t="s">
        <v>1615</v>
      </c>
      <c r="Q2392" s="5" t="str">
        <f>VLOOKUP(U2392,'CHART OF ACCOUNTS'!$A$2:$B$328,2,FALSE)</f>
        <v>Accounts Payable -Doctor's Fee Liability</v>
      </c>
      <c r="R2392">
        <v>1</v>
      </c>
      <c r="S2392">
        <v>14933.33</v>
      </c>
      <c r="U2392" t="s">
        <v>437</v>
      </c>
      <c r="X2392" t="s">
        <v>1025</v>
      </c>
    </row>
    <row r="2393" spans="1:24" ht="16" x14ac:dyDescent="0.2">
      <c r="A2393" t="s">
        <v>1650</v>
      </c>
      <c r="K2393" t="s">
        <v>1651</v>
      </c>
      <c r="L2393" t="s">
        <v>1652</v>
      </c>
      <c r="M2393" t="s">
        <v>1615</v>
      </c>
      <c r="N2393" t="s">
        <v>1615</v>
      </c>
      <c r="Q2393" s="5" t="str">
        <f>VLOOKUP(U2393,'CHART OF ACCOUNTS'!$A$2:$B$328,2,FALSE)</f>
        <v>Hospital Revenue-In Patient</v>
      </c>
      <c r="R2393">
        <v>1</v>
      </c>
      <c r="S2393">
        <v>4621.25</v>
      </c>
      <c r="U2393" t="s">
        <v>616</v>
      </c>
      <c r="X2393" t="s">
        <v>1025</v>
      </c>
    </row>
    <row r="2394" spans="1:24" ht="16" x14ac:dyDescent="0.2">
      <c r="A2394" t="s">
        <v>1650</v>
      </c>
      <c r="K2394" t="s">
        <v>1651</v>
      </c>
      <c r="L2394" t="s">
        <v>1652</v>
      </c>
      <c r="M2394" t="s">
        <v>1615</v>
      </c>
      <c r="N2394" t="s">
        <v>1615</v>
      </c>
      <c r="Q2394" s="5" t="str">
        <f>VLOOKUP(U2394,'CHART OF ACCOUNTS'!$A$2:$B$328,2,FALSE)</f>
        <v>Hospital Revenue-In Patient</v>
      </c>
      <c r="R2394">
        <v>1</v>
      </c>
      <c r="S2394">
        <v>17410.599999999999</v>
      </c>
      <c r="U2394" t="s">
        <v>616</v>
      </c>
      <c r="X2394" t="s">
        <v>1026</v>
      </c>
    </row>
    <row r="2395" spans="1:24" ht="16" x14ac:dyDescent="0.2">
      <c r="A2395" t="s">
        <v>1650</v>
      </c>
      <c r="K2395" t="s">
        <v>1651</v>
      </c>
      <c r="L2395" t="s">
        <v>1652</v>
      </c>
      <c r="M2395" t="s">
        <v>1615</v>
      </c>
      <c r="N2395" t="s">
        <v>1615</v>
      </c>
      <c r="Q2395" s="5" t="str">
        <f>VLOOKUP(U2395,'CHART OF ACCOUNTS'!$A$2:$B$328,2,FALSE)</f>
        <v>Hospital Revenue-In Patient</v>
      </c>
      <c r="R2395">
        <v>1</v>
      </c>
      <c r="S2395">
        <v>10868.65</v>
      </c>
      <c r="U2395" t="s">
        <v>616</v>
      </c>
      <c r="X2395" t="s">
        <v>1027</v>
      </c>
    </row>
    <row r="2396" spans="1:24" ht="16" x14ac:dyDescent="0.2">
      <c r="A2396" t="s">
        <v>1650</v>
      </c>
      <c r="K2396" t="s">
        <v>1651</v>
      </c>
      <c r="L2396" t="s">
        <v>1652</v>
      </c>
      <c r="M2396" t="s">
        <v>1615</v>
      </c>
      <c r="N2396" t="s">
        <v>1615</v>
      </c>
      <c r="Q2396" s="5" t="str">
        <f>VLOOKUP(U2396,'CHART OF ACCOUNTS'!$A$2:$B$328,2,FALSE)</f>
        <v>Hospital Revenue-In Patient</v>
      </c>
      <c r="R2396">
        <v>1</v>
      </c>
      <c r="S2396">
        <v>4312.5</v>
      </c>
      <c r="U2396" t="s">
        <v>616</v>
      </c>
      <c r="X2396" t="s">
        <v>1167</v>
      </c>
    </row>
    <row r="2397" spans="1:24" ht="16" x14ac:dyDescent="0.2">
      <c r="A2397" t="s">
        <v>1650</v>
      </c>
      <c r="K2397" t="s">
        <v>1651</v>
      </c>
      <c r="L2397" t="s">
        <v>1652</v>
      </c>
      <c r="M2397" t="s">
        <v>1615</v>
      </c>
      <c r="N2397" t="s">
        <v>1615</v>
      </c>
      <c r="Q2397" s="5" t="str">
        <f>VLOOKUP(U2397,'CHART OF ACCOUNTS'!$A$2:$B$328,2,FALSE)</f>
        <v>Hospital Revenue-In Patient</v>
      </c>
      <c r="R2397">
        <v>1</v>
      </c>
      <c r="S2397">
        <v>3130.2</v>
      </c>
      <c r="U2397" t="s">
        <v>616</v>
      </c>
      <c r="X2397" t="s">
        <v>1028</v>
      </c>
    </row>
    <row r="2398" spans="1:24" ht="16" x14ac:dyDescent="0.2">
      <c r="A2398" t="s">
        <v>1650</v>
      </c>
      <c r="K2398" t="s">
        <v>1651</v>
      </c>
      <c r="L2398" t="s">
        <v>1652</v>
      </c>
      <c r="M2398" t="s">
        <v>1615</v>
      </c>
      <c r="N2398" t="s">
        <v>1615</v>
      </c>
      <c r="Q2398" s="5" t="str">
        <f>VLOOKUP(U2398,'CHART OF ACCOUNTS'!$A$2:$B$328,2,FALSE)</f>
        <v>Hospital Revenue-In Patient</v>
      </c>
      <c r="R2398">
        <v>1</v>
      </c>
      <c r="S2398">
        <v>1487</v>
      </c>
      <c r="U2398" t="s">
        <v>616</v>
      </c>
      <c r="X2398" t="s">
        <v>1029</v>
      </c>
    </row>
    <row r="2399" spans="1:24" ht="16" x14ac:dyDescent="0.2">
      <c r="A2399" t="s">
        <v>1650</v>
      </c>
      <c r="K2399" t="s">
        <v>1651</v>
      </c>
      <c r="L2399" t="s">
        <v>1652</v>
      </c>
      <c r="M2399" t="s">
        <v>1615</v>
      </c>
      <c r="N2399" t="s">
        <v>1615</v>
      </c>
      <c r="Q2399" s="5" t="str">
        <f>VLOOKUP(U2399,'CHART OF ACCOUNTS'!$A$2:$B$328,2,FALSE)</f>
        <v>Hospital Revenue-In Patient</v>
      </c>
      <c r="R2399">
        <v>1</v>
      </c>
      <c r="S2399">
        <v>51433.13</v>
      </c>
      <c r="U2399" t="s">
        <v>616</v>
      </c>
      <c r="X2399" t="s">
        <v>1030</v>
      </c>
    </row>
    <row r="2400" spans="1:24" ht="16" x14ac:dyDescent="0.2">
      <c r="A2400" t="s">
        <v>1653</v>
      </c>
      <c r="K2400" t="s">
        <v>1654</v>
      </c>
      <c r="L2400" t="s">
        <v>1655</v>
      </c>
      <c r="M2400" t="s">
        <v>1615</v>
      </c>
      <c r="N2400" t="s">
        <v>1615</v>
      </c>
      <c r="Q2400" s="5" t="str">
        <f>VLOOKUP(U2400,'CHART OF ACCOUNTS'!$A$2:$B$328,2,FALSE)</f>
        <v>Hospital Revenue-In Patient</v>
      </c>
      <c r="R2400">
        <v>1</v>
      </c>
      <c r="S2400">
        <v>1262.24</v>
      </c>
      <c r="U2400" t="s">
        <v>616</v>
      </c>
      <c r="X2400" t="s">
        <v>1022</v>
      </c>
    </row>
    <row r="2401" spans="1:24" ht="16" x14ac:dyDescent="0.2">
      <c r="A2401" t="s">
        <v>1653</v>
      </c>
      <c r="K2401" t="s">
        <v>1654</v>
      </c>
      <c r="L2401" t="s">
        <v>1655</v>
      </c>
      <c r="M2401" t="s">
        <v>1615</v>
      </c>
      <c r="N2401" t="s">
        <v>1615</v>
      </c>
      <c r="Q2401" s="5" t="str">
        <f>VLOOKUP(U2401,'CHART OF ACCOUNTS'!$A$2:$B$328,2,FALSE)</f>
        <v>Hospital Revenue-In Patient</v>
      </c>
      <c r="R2401">
        <v>1</v>
      </c>
      <c r="S2401">
        <v>6800</v>
      </c>
      <c r="U2401" t="s">
        <v>616</v>
      </c>
      <c r="X2401" t="s">
        <v>1023</v>
      </c>
    </row>
    <row r="2402" spans="1:24" ht="16" x14ac:dyDescent="0.2">
      <c r="A2402" t="s">
        <v>1653</v>
      </c>
      <c r="K2402" t="s">
        <v>1654</v>
      </c>
      <c r="L2402" t="s">
        <v>1655</v>
      </c>
      <c r="M2402" t="s">
        <v>1615</v>
      </c>
      <c r="N2402" t="s">
        <v>1615</v>
      </c>
      <c r="Q2402" s="5" t="str">
        <f>VLOOKUP(U2402,'CHART OF ACCOUNTS'!$A$2:$B$328,2,FALSE)</f>
        <v>Hospital Revenue-In Patient</v>
      </c>
      <c r="R2402">
        <v>1</v>
      </c>
      <c r="S2402">
        <v>500</v>
      </c>
      <c r="U2402" t="s">
        <v>616</v>
      </c>
      <c r="X2402" t="s">
        <v>1024</v>
      </c>
    </row>
    <row r="2403" spans="1:24" ht="16" x14ac:dyDescent="0.2">
      <c r="A2403" t="s">
        <v>1653</v>
      </c>
      <c r="K2403" t="s">
        <v>1654</v>
      </c>
      <c r="L2403" t="s">
        <v>1655</v>
      </c>
      <c r="M2403" t="s">
        <v>1615</v>
      </c>
      <c r="N2403" t="s">
        <v>1615</v>
      </c>
      <c r="Q2403" s="5" t="str">
        <f>VLOOKUP(U2403,'CHART OF ACCOUNTS'!$A$2:$B$328,2,FALSE)</f>
        <v>Accounts Payable -Doctor's Fee Liability</v>
      </c>
      <c r="R2403">
        <v>1</v>
      </c>
      <c r="S2403">
        <v>8421.0499999999993</v>
      </c>
      <c r="U2403" t="s">
        <v>437</v>
      </c>
      <c r="X2403" t="s">
        <v>1025</v>
      </c>
    </row>
    <row r="2404" spans="1:24" ht="16" x14ac:dyDescent="0.2">
      <c r="A2404" t="s">
        <v>1653</v>
      </c>
      <c r="K2404" t="s">
        <v>1654</v>
      </c>
      <c r="L2404" t="s">
        <v>1655</v>
      </c>
      <c r="M2404" t="s">
        <v>1615</v>
      </c>
      <c r="N2404" t="s">
        <v>1615</v>
      </c>
      <c r="Q2404" s="5" t="str">
        <f>VLOOKUP(U2404,'CHART OF ACCOUNTS'!$A$2:$B$328,2,FALSE)</f>
        <v>Accounts Payable -Doctor's Fee Liability</v>
      </c>
      <c r="R2404">
        <v>1</v>
      </c>
      <c r="S2404">
        <v>33873.599999999999</v>
      </c>
      <c r="U2404" t="s">
        <v>437</v>
      </c>
      <c r="X2404" t="s">
        <v>1025</v>
      </c>
    </row>
    <row r="2405" spans="1:24" ht="16" x14ac:dyDescent="0.2">
      <c r="A2405" t="s">
        <v>1653</v>
      </c>
      <c r="K2405" t="s">
        <v>1654</v>
      </c>
      <c r="L2405" t="s">
        <v>1655</v>
      </c>
      <c r="M2405" t="s">
        <v>1615</v>
      </c>
      <c r="N2405" t="s">
        <v>1615</v>
      </c>
      <c r="Q2405" s="5" t="str">
        <f>VLOOKUP(U2405,'CHART OF ACCOUNTS'!$A$2:$B$328,2,FALSE)</f>
        <v>Accounts Payable -Doctor's Fee Liability</v>
      </c>
      <c r="R2405">
        <v>1</v>
      </c>
      <c r="S2405">
        <v>8421.0499999999993</v>
      </c>
      <c r="U2405" t="s">
        <v>437</v>
      </c>
      <c r="X2405" t="s">
        <v>1025</v>
      </c>
    </row>
    <row r="2406" spans="1:24" ht="16" x14ac:dyDescent="0.2">
      <c r="A2406" t="s">
        <v>1653</v>
      </c>
      <c r="K2406" t="s">
        <v>1654</v>
      </c>
      <c r="L2406" t="s">
        <v>1655</v>
      </c>
      <c r="M2406" t="s">
        <v>1615</v>
      </c>
      <c r="N2406" t="s">
        <v>1615</v>
      </c>
      <c r="Q2406" s="5" t="str">
        <f>VLOOKUP(U2406,'CHART OF ACCOUNTS'!$A$2:$B$328,2,FALSE)</f>
        <v>Accounts Payable -Doctor's Fee Liability</v>
      </c>
      <c r="R2406">
        <v>1</v>
      </c>
      <c r="S2406">
        <v>0</v>
      </c>
      <c r="U2406" t="s">
        <v>437</v>
      </c>
      <c r="X2406" t="s">
        <v>1025</v>
      </c>
    </row>
    <row r="2407" spans="1:24" ht="16" x14ac:dyDescent="0.2">
      <c r="A2407" t="s">
        <v>1653</v>
      </c>
      <c r="K2407" t="s">
        <v>1654</v>
      </c>
      <c r="L2407" t="s">
        <v>1655</v>
      </c>
      <c r="M2407" t="s">
        <v>1615</v>
      </c>
      <c r="N2407" t="s">
        <v>1615</v>
      </c>
      <c r="Q2407" s="5" t="str">
        <f>VLOOKUP(U2407,'CHART OF ACCOUNTS'!$A$2:$B$328,2,FALSE)</f>
        <v>Accounts Receivable-PHIC-HOSPITAL FEES</v>
      </c>
      <c r="R2407">
        <v>1</v>
      </c>
      <c r="S2407">
        <v>-11400</v>
      </c>
      <c r="U2407" t="s">
        <v>65</v>
      </c>
      <c r="X2407" t="s">
        <v>1025</v>
      </c>
    </row>
    <row r="2408" spans="1:24" ht="16" x14ac:dyDescent="0.2">
      <c r="A2408" t="s">
        <v>1653</v>
      </c>
      <c r="K2408" t="s">
        <v>1654</v>
      </c>
      <c r="L2408" t="s">
        <v>1655</v>
      </c>
      <c r="M2408" t="s">
        <v>1615</v>
      </c>
      <c r="N2408" t="s">
        <v>1615</v>
      </c>
      <c r="Q2408" s="5" t="str">
        <f>VLOOKUP(U2408,'CHART OF ACCOUNTS'!$A$2:$B$328,2,FALSE)</f>
        <v>Accounts Receivable-Corporate-DSWD</v>
      </c>
      <c r="R2408">
        <v>1</v>
      </c>
      <c r="S2408">
        <v>-15000</v>
      </c>
      <c r="U2408" t="s">
        <v>83</v>
      </c>
      <c r="X2408" t="s">
        <v>1025</v>
      </c>
    </row>
    <row r="2409" spans="1:24" ht="16" x14ac:dyDescent="0.2">
      <c r="A2409" t="s">
        <v>1653</v>
      </c>
      <c r="K2409" t="s">
        <v>1654</v>
      </c>
      <c r="L2409" t="s">
        <v>1655</v>
      </c>
      <c r="M2409" t="s">
        <v>1615</v>
      </c>
      <c r="N2409" t="s">
        <v>1615</v>
      </c>
      <c r="Q2409" s="5" t="str">
        <f>VLOOKUP(U2409,'CHART OF ACCOUNTS'!$A$2:$B$328,2,FALSE)</f>
        <v>Hospital Revenue-In Patient</v>
      </c>
      <c r="R2409">
        <v>1</v>
      </c>
      <c r="S2409">
        <v>4607.5</v>
      </c>
      <c r="U2409" t="s">
        <v>616</v>
      </c>
      <c r="X2409" t="s">
        <v>1025</v>
      </c>
    </row>
    <row r="2410" spans="1:24" ht="16" x14ac:dyDescent="0.2">
      <c r="A2410" t="s">
        <v>1653</v>
      </c>
      <c r="K2410" t="s">
        <v>1654</v>
      </c>
      <c r="L2410" t="s">
        <v>1655</v>
      </c>
      <c r="M2410" t="s">
        <v>1615</v>
      </c>
      <c r="N2410" t="s">
        <v>1615</v>
      </c>
      <c r="Q2410" s="5" t="str">
        <f>VLOOKUP(U2410,'CHART OF ACCOUNTS'!$A$2:$B$328,2,FALSE)</f>
        <v>Hospital Revenue-In Patient</v>
      </c>
      <c r="R2410">
        <v>1</v>
      </c>
      <c r="S2410">
        <v>4098.6000000000004</v>
      </c>
      <c r="U2410" t="s">
        <v>616</v>
      </c>
      <c r="X2410" t="s">
        <v>1040</v>
      </c>
    </row>
    <row r="2411" spans="1:24" ht="16" x14ac:dyDescent="0.2">
      <c r="A2411" t="s">
        <v>1653</v>
      </c>
      <c r="K2411" t="s">
        <v>1654</v>
      </c>
      <c r="L2411" t="s">
        <v>1655</v>
      </c>
      <c r="M2411" t="s">
        <v>1615</v>
      </c>
      <c r="N2411" t="s">
        <v>1615</v>
      </c>
      <c r="Q2411" s="5" t="str">
        <f>VLOOKUP(U2411,'CHART OF ACCOUNTS'!$A$2:$B$328,2,FALSE)</f>
        <v>Accounts Receivable-Promissory Note</v>
      </c>
      <c r="R2411">
        <v>1</v>
      </c>
      <c r="S2411">
        <v>-61097.81</v>
      </c>
      <c r="U2411" t="s">
        <v>140</v>
      </c>
      <c r="X2411" t="s">
        <v>1035</v>
      </c>
    </row>
    <row r="2412" spans="1:24" ht="16" x14ac:dyDescent="0.2">
      <c r="A2412" t="s">
        <v>1653</v>
      </c>
      <c r="K2412" t="s">
        <v>1654</v>
      </c>
      <c r="L2412" t="s">
        <v>1655</v>
      </c>
      <c r="M2412" t="s">
        <v>1615</v>
      </c>
      <c r="N2412" t="s">
        <v>1615</v>
      </c>
      <c r="Q2412" s="5" t="str">
        <f>VLOOKUP(U2412,'CHART OF ACCOUNTS'!$A$2:$B$328,2,FALSE)</f>
        <v>Hospital Revenue-In Patient</v>
      </c>
      <c r="R2412">
        <v>1</v>
      </c>
      <c r="S2412">
        <v>1127.7</v>
      </c>
      <c r="U2412" t="s">
        <v>616</v>
      </c>
      <c r="X2412" t="s">
        <v>1026</v>
      </c>
    </row>
    <row r="2413" spans="1:24" ht="16" x14ac:dyDescent="0.2">
      <c r="A2413" t="s">
        <v>1653</v>
      </c>
      <c r="K2413" t="s">
        <v>1654</v>
      </c>
      <c r="L2413" t="s">
        <v>1655</v>
      </c>
      <c r="M2413" t="s">
        <v>1615</v>
      </c>
      <c r="N2413" t="s">
        <v>1615</v>
      </c>
      <c r="Q2413" s="5" t="str">
        <f>VLOOKUP(U2413,'CHART OF ACCOUNTS'!$A$2:$B$328,2,FALSE)</f>
        <v>Hospital Revenue-In Patient</v>
      </c>
      <c r="R2413">
        <v>1</v>
      </c>
      <c r="S2413">
        <v>9672.65</v>
      </c>
      <c r="U2413" t="s">
        <v>616</v>
      </c>
      <c r="X2413" t="s">
        <v>1027</v>
      </c>
    </row>
    <row r="2414" spans="1:24" ht="16" x14ac:dyDescent="0.2">
      <c r="A2414" t="s">
        <v>1653</v>
      </c>
      <c r="K2414" t="s">
        <v>1654</v>
      </c>
      <c r="L2414" t="s">
        <v>1655</v>
      </c>
      <c r="M2414" t="s">
        <v>1615</v>
      </c>
      <c r="N2414" t="s">
        <v>1615</v>
      </c>
      <c r="Q2414" s="5" t="str">
        <f>VLOOKUP(U2414,'CHART OF ACCOUNTS'!$A$2:$B$328,2,FALSE)</f>
        <v>Hospital Revenue-In Patient</v>
      </c>
      <c r="R2414">
        <v>1</v>
      </c>
      <c r="S2414">
        <v>1662.7</v>
      </c>
      <c r="U2414" t="s">
        <v>616</v>
      </c>
      <c r="X2414" t="s">
        <v>1028</v>
      </c>
    </row>
    <row r="2415" spans="1:24" ht="16" x14ac:dyDescent="0.2">
      <c r="A2415" t="s">
        <v>1653</v>
      </c>
      <c r="K2415" t="s">
        <v>1654</v>
      </c>
      <c r="L2415" t="s">
        <v>1655</v>
      </c>
      <c r="M2415" t="s">
        <v>1615</v>
      </c>
      <c r="N2415" t="s">
        <v>1615</v>
      </c>
      <c r="Q2415" s="5" t="str">
        <f>VLOOKUP(U2415,'CHART OF ACCOUNTS'!$A$2:$B$328,2,FALSE)</f>
        <v>Hospital Revenue-In Patient</v>
      </c>
      <c r="R2415">
        <v>1</v>
      </c>
      <c r="S2415">
        <v>336.95</v>
      </c>
      <c r="U2415" t="s">
        <v>616</v>
      </c>
      <c r="X2415" t="s">
        <v>1029</v>
      </c>
    </row>
    <row r="2416" spans="1:24" ht="16" x14ac:dyDescent="0.2">
      <c r="A2416" t="s">
        <v>1653</v>
      </c>
      <c r="K2416" t="s">
        <v>1654</v>
      </c>
      <c r="L2416" t="s">
        <v>1655</v>
      </c>
      <c r="M2416" t="s">
        <v>1615</v>
      </c>
      <c r="N2416" t="s">
        <v>1615</v>
      </c>
      <c r="Q2416" s="5" t="str">
        <f>VLOOKUP(U2416,'CHART OF ACCOUNTS'!$A$2:$B$328,2,FALSE)</f>
        <v>Hospital Revenue-In Patient</v>
      </c>
      <c r="R2416">
        <v>1</v>
      </c>
      <c r="S2416">
        <v>75.959999999999994</v>
      </c>
      <c r="U2416" t="s">
        <v>616</v>
      </c>
      <c r="X2416" t="s">
        <v>1312</v>
      </c>
    </row>
    <row r="2417" spans="1:24" ht="16" x14ac:dyDescent="0.2">
      <c r="A2417" t="s">
        <v>1653</v>
      </c>
      <c r="K2417" t="s">
        <v>1654</v>
      </c>
      <c r="L2417" t="s">
        <v>1655</v>
      </c>
      <c r="M2417" t="s">
        <v>1615</v>
      </c>
      <c r="N2417" t="s">
        <v>1615</v>
      </c>
      <c r="Q2417" s="5" t="str">
        <f>VLOOKUP(U2417,'CHART OF ACCOUNTS'!$A$2:$B$328,2,FALSE)</f>
        <v>Hospital Revenue-In Patient</v>
      </c>
      <c r="R2417">
        <v>1</v>
      </c>
      <c r="S2417">
        <v>37541.07</v>
      </c>
      <c r="U2417" t="s">
        <v>616</v>
      </c>
      <c r="X2417" t="s">
        <v>1051</v>
      </c>
    </row>
    <row r="2418" spans="1:24" ht="16" x14ac:dyDescent="0.2">
      <c r="A2418" t="s">
        <v>1653</v>
      </c>
      <c r="K2418" t="s">
        <v>1654</v>
      </c>
      <c r="L2418" t="s">
        <v>1655</v>
      </c>
      <c r="M2418" t="s">
        <v>1615</v>
      </c>
      <c r="N2418" t="s">
        <v>1615</v>
      </c>
      <c r="Q2418" s="5" t="str">
        <f>VLOOKUP(U2418,'CHART OF ACCOUNTS'!$A$2:$B$328,2,FALSE)</f>
        <v>Hospital Revenue-In Patient</v>
      </c>
      <c r="R2418">
        <v>1</v>
      </c>
      <c r="S2418">
        <v>460</v>
      </c>
      <c r="U2418" t="s">
        <v>616</v>
      </c>
      <c r="X2418" t="s">
        <v>1036</v>
      </c>
    </row>
    <row r="2419" spans="1:24" ht="16" x14ac:dyDescent="0.2">
      <c r="A2419" t="s">
        <v>1653</v>
      </c>
      <c r="K2419" t="s">
        <v>1654</v>
      </c>
      <c r="L2419" t="s">
        <v>1655</v>
      </c>
      <c r="M2419" t="s">
        <v>1615</v>
      </c>
      <c r="N2419" t="s">
        <v>1615</v>
      </c>
      <c r="Q2419" s="5" t="str">
        <f>VLOOKUP(U2419,'CHART OF ACCOUNTS'!$A$2:$B$328,2,FALSE)</f>
        <v>Hospital Revenue-In Patient</v>
      </c>
      <c r="R2419">
        <v>1</v>
      </c>
      <c r="S2419">
        <v>10931.39</v>
      </c>
      <c r="U2419" t="s">
        <v>616</v>
      </c>
      <c r="X2419" t="s">
        <v>1030</v>
      </c>
    </row>
    <row r="2420" spans="1:24" ht="16" x14ac:dyDescent="0.2">
      <c r="A2420" t="s">
        <v>1656</v>
      </c>
      <c r="K2420" t="s">
        <v>1657</v>
      </c>
      <c r="L2420" t="s">
        <v>1658</v>
      </c>
      <c r="M2420" t="s">
        <v>1615</v>
      </c>
      <c r="N2420" t="s">
        <v>1615</v>
      </c>
      <c r="Q2420" s="5" t="str">
        <f>VLOOKUP(U2420,'CHART OF ACCOUNTS'!$A$2:$B$328,2,FALSE)</f>
        <v>Hospital Revenue-In Patient</v>
      </c>
      <c r="R2420">
        <v>1</v>
      </c>
      <c r="S2420">
        <v>5100</v>
      </c>
      <c r="U2420" t="s">
        <v>616</v>
      </c>
      <c r="X2420" t="s">
        <v>1023</v>
      </c>
    </row>
    <row r="2421" spans="1:24" ht="16" x14ac:dyDescent="0.2">
      <c r="A2421" t="s">
        <v>1656</v>
      </c>
      <c r="K2421" t="s">
        <v>1657</v>
      </c>
      <c r="L2421" t="s">
        <v>1658</v>
      </c>
      <c r="M2421" t="s">
        <v>1615</v>
      </c>
      <c r="N2421" t="s">
        <v>1615</v>
      </c>
      <c r="Q2421" s="5" t="str">
        <f>VLOOKUP(U2421,'CHART OF ACCOUNTS'!$A$2:$B$328,2,FALSE)</f>
        <v>Hospital Revenue-In Patient</v>
      </c>
      <c r="R2421">
        <v>1</v>
      </c>
      <c r="S2421">
        <v>500</v>
      </c>
      <c r="U2421" t="s">
        <v>616</v>
      </c>
      <c r="X2421" t="s">
        <v>1024</v>
      </c>
    </row>
    <row r="2422" spans="1:24" ht="16" x14ac:dyDescent="0.2">
      <c r="A2422" t="s">
        <v>1656</v>
      </c>
      <c r="K2422" t="s">
        <v>1657</v>
      </c>
      <c r="L2422" t="s">
        <v>1658</v>
      </c>
      <c r="M2422" t="s">
        <v>1615</v>
      </c>
      <c r="N2422" t="s">
        <v>1615</v>
      </c>
      <c r="Q2422" s="5" t="str">
        <f>VLOOKUP(U2422,'CHART OF ACCOUNTS'!$A$2:$B$328,2,FALSE)</f>
        <v>Accounts Payable -Doctor's Fee Liability</v>
      </c>
      <c r="R2422">
        <v>1</v>
      </c>
      <c r="S2422">
        <v>16666.669999999998</v>
      </c>
      <c r="U2422" t="s">
        <v>437</v>
      </c>
      <c r="X2422" t="s">
        <v>1025</v>
      </c>
    </row>
    <row r="2423" spans="1:24" ht="16" x14ac:dyDescent="0.2">
      <c r="A2423" t="s">
        <v>1656</v>
      </c>
      <c r="K2423" t="s">
        <v>1657</v>
      </c>
      <c r="L2423" t="s">
        <v>1658</v>
      </c>
      <c r="M2423" t="s">
        <v>1615</v>
      </c>
      <c r="N2423" t="s">
        <v>1615</v>
      </c>
      <c r="Q2423" s="5" t="str">
        <f>VLOOKUP(U2423,'CHART OF ACCOUNTS'!$A$2:$B$328,2,FALSE)</f>
        <v>Accounts Payable -Doctor's Fee Liability</v>
      </c>
      <c r="R2423">
        <v>1</v>
      </c>
      <c r="S2423">
        <v>33333.33</v>
      </c>
      <c r="U2423" t="s">
        <v>437</v>
      </c>
      <c r="X2423" t="s">
        <v>1025</v>
      </c>
    </row>
    <row r="2424" spans="1:24" ht="16" x14ac:dyDescent="0.2">
      <c r="A2424" t="s">
        <v>1656</v>
      </c>
      <c r="K2424" t="s">
        <v>1657</v>
      </c>
      <c r="L2424" t="s">
        <v>1658</v>
      </c>
      <c r="M2424" t="s">
        <v>1615</v>
      </c>
      <c r="N2424" t="s">
        <v>1615</v>
      </c>
      <c r="Q2424" s="5" t="str">
        <f>VLOOKUP(U2424,'CHART OF ACCOUNTS'!$A$2:$B$328,2,FALSE)</f>
        <v>Accounts Receivable-PHIC-HOSPITAL FEES</v>
      </c>
      <c r="R2424">
        <v>1</v>
      </c>
      <c r="S2424">
        <v>-11400</v>
      </c>
      <c r="U2424" t="s">
        <v>65</v>
      </c>
      <c r="X2424" t="s">
        <v>1025</v>
      </c>
    </row>
    <row r="2425" spans="1:24" ht="16" x14ac:dyDescent="0.2">
      <c r="A2425" t="s">
        <v>1656</v>
      </c>
      <c r="K2425" t="s">
        <v>1657</v>
      </c>
      <c r="L2425" t="s">
        <v>1658</v>
      </c>
      <c r="M2425" t="s">
        <v>1615</v>
      </c>
      <c r="N2425" t="s">
        <v>1615</v>
      </c>
      <c r="Q2425" s="5" t="str">
        <f>VLOOKUP(U2425,'CHART OF ACCOUNTS'!$A$2:$B$328,2,FALSE)</f>
        <v>Hospital Revenue-In Patient</v>
      </c>
      <c r="R2425">
        <v>1</v>
      </c>
      <c r="S2425">
        <v>1532.8</v>
      </c>
      <c r="U2425" t="s">
        <v>616</v>
      </c>
      <c r="X2425" t="s">
        <v>1026</v>
      </c>
    </row>
    <row r="2426" spans="1:24" ht="16" x14ac:dyDescent="0.2">
      <c r="A2426" t="s">
        <v>1656</v>
      </c>
      <c r="K2426" t="s">
        <v>1657</v>
      </c>
      <c r="L2426" t="s">
        <v>1658</v>
      </c>
      <c r="M2426" t="s">
        <v>1615</v>
      </c>
      <c r="N2426" t="s">
        <v>1615</v>
      </c>
      <c r="Q2426" s="5" t="str">
        <f>VLOOKUP(U2426,'CHART OF ACCOUNTS'!$A$2:$B$328,2,FALSE)</f>
        <v>Hospital Revenue-In Patient</v>
      </c>
      <c r="R2426">
        <v>1</v>
      </c>
      <c r="S2426">
        <v>213.9</v>
      </c>
      <c r="U2426" t="s">
        <v>616</v>
      </c>
      <c r="X2426" t="s">
        <v>1027</v>
      </c>
    </row>
    <row r="2427" spans="1:24" ht="16" x14ac:dyDescent="0.2">
      <c r="A2427" t="s">
        <v>1656</v>
      </c>
      <c r="K2427" t="s">
        <v>1657</v>
      </c>
      <c r="L2427" t="s">
        <v>1658</v>
      </c>
      <c r="M2427" t="s">
        <v>1615</v>
      </c>
      <c r="N2427" t="s">
        <v>1615</v>
      </c>
      <c r="Q2427" s="5" t="str">
        <f>VLOOKUP(U2427,'CHART OF ACCOUNTS'!$A$2:$B$328,2,FALSE)</f>
        <v>Hospital Revenue-In Patient</v>
      </c>
      <c r="R2427">
        <v>1</v>
      </c>
      <c r="S2427">
        <v>305.76</v>
      </c>
      <c r="U2427" t="s">
        <v>616</v>
      </c>
      <c r="X2427" t="s">
        <v>1512</v>
      </c>
    </row>
    <row r="2428" spans="1:24" ht="16" x14ac:dyDescent="0.2">
      <c r="A2428" t="s">
        <v>1656</v>
      </c>
      <c r="K2428" t="s">
        <v>1657</v>
      </c>
      <c r="L2428" t="s">
        <v>1658</v>
      </c>
      <c r="M2428" t="s">
        <v>1615</v>
      </c>
      <c r="N2428" t="s">
        <v>1615</v>
      </c>
      <c r="Q2428" s="5" t="str">
        <f>VLOOKUP(U2428,'CHART OF ACCOUNTS'!$A$2:$B$328,2,FALSE)</f>
        <v>Hospital Revenue-In Patient</v>
      </c>
      <c r="R2428">
        <v>1</v>
      </c>
      <c r="S2428">
        <v>810.1</v>
      </c>
      <c r="U2428" t="s">
        <v>616</v>
      </c>
      <c r="X2428" t="s">
        <v>1028</v>
      </c>
    </row>
    <row r="2429" spans="1:24" ht="16" x14ac:dyDescent="0.2">
      <c r="A2429" t="s">
        <v>1656</v>
      </c>
      <c r="K2429" t="s">
        <v>1657</v>
      </c>
      <c r="L2429" t="s">
        <v>1658</v>
      </c>
      <c r="M2429" t="s">
        <v>1615</v>
      </c>
      <c r="N2429" t="s">
        <v>1615</v>
      </c>
      <c r="Q2429" s="5" t="str">
        <f>VLOOKUP(U2429,'CHART OF ACCOUNTS'!$A$2:$B$328,2,FALSE)</f>
        <v>Hospital Revenue-In Patient</v>
      </c>
      <c r="R2429">
        <v>1</v>
      </c>
      <c r="S2429">
        <v>29725.45</v>
      </c>
      <c r="U2429" t="s">
        <v>616</v>
      </c>
      <c r="X2429" t="s">
        <v>1051</v>
      </c>
    </row>
    <row r="2430" spans="1:24" ht="16" x14ac:dyDescent="0.2">
      <c r="A2430" t="s">
        <v>1656</v>
      </c>
      <c r="K2430" t="s">
        <v>1657</v>
      </c>
      <c r="L2430" t="s">
        <v>1658</v>
      </c>
      <c r="M2430" t="s">
        <v>1615</v>
      </c>
      <c r="N2430" t="s">
        <v>1615</v>
      </c>
      <c r="Q2430" s="5" t="str">
        <f>VLOOKUP(U2430,'CHART OF ACCOUNTS'!$A$2:$B$328,2,FALSE)</f>
        <v>Hospital Revenue-In Patient</v>
      </c>
      <c r="R2430">
        <v>1</v>
      </c>
      <c r="S2430">
        <v>6264.35</v>
      </c>
      <c r="U2430" t="s">
        <v>616</v>
      </c>
      <c r="X2430" t="s">
        <v>1030</v>
      </c>
    </row>
    <row r="2431" spans="1:24" ht="16" x14ac:dyDescent="0.2">
      <c r="A2431" t="s">
        <v>1659</v>
      </c>
      <c r="K2431" t="s">
        <v>1660</v>
      </c>
      <c r="L2431" t="s">
        <v>1661</v>
      </c>
      <c r="M2431" t="s">
        <v>1615</v>
      </c>
      <c r="N2431" t="s">
        <v>1615</v>
      </c>
      <c r="Q2431" s="5" t="str">
        <f>VLOOKUP(U2431,'CHART OF ACCOUNTS'!$A$2:$B$328,2,FALSE)</f>
        <v>Hospital Revenue-In Patient</v>
      </c>
      <c r="R2431">
        <v>1</v>
      </c>
      <c r="S2431">
        <v>646.25</v>
      </c>
      <c r="U2431" t="s">
        <v>616</v>
      </c>
      <c r="X2431" t="s">
        <v>1021</v>
      </c>
    </row>
    <row r="2432" spans="1:24" ht="16" x14ac:dyDescent="0.2">
      <c r="A2432" t="s">
        <v>1659</v>
      </c>
      <c r="K2432" t="s">
        <v>1660</v>
      </c>
      <c r="L2432" t="s">
        <v>1661</v>
      </c>
      <c r="M2432" t="s">
        <v>1615</v>
      </c>
      <c r="N2432" t="s">
        <v>1615</v>
      </c>
      <c r="Q2432" s="5" t="str">
        <f>VLOOKUP(U2432,'CHART OF ACCOUNTS'!$A$2:$B$328,2,FALSE)</f>
        <v>Hospital Revenue-In Patient</v>
      </c>
      <c r="R2432">
        <v>1</v>
      </c>
      <c r="S2432">
        <v>4736.95</v>
      </c>
      <c r="U2432" t="s">
        <v>616</v>
      </c>
      <c r="X2432" t="s">
        <v>1022</v>
      </c>
    </row>
    <row r="2433" spans="1:24" ht="16" x14ac:dyDescent="0.2">
      <c r="A2433" t="s">
        <v>1659</v>
      </c>
      <c r="K2433" t="s">
        <v>1660</v>
      </c>
      <c r="L2433" t="s">
        <v>1661</v>
      </c>
      <c r="M2433" t="s">
        <v>1615</v>
      </c>
      <c r="N2433" t="s">
        <v>1615</v>
      </c>
      <c r="Q2433" s="5" t="str">
        <f>VLOOKUP(U2433,'CHART OF ACCOUNTS'!$A$2:$B$328,2,FALSE)</f>
        <v>Hospital Revenue-In Patient</v>
      </c>
      <c r="R2433">
        <v>1</v>
      </c>
      <c r="S2433">
        <v>1700</v>
      </c>
      <c r="U2433" t="s">
        <v>616</v>
      </c>
      <c r="X2433" t="s">
        <v>1023</v>
      </c>
    </row>
    <row r="2434" spans="1:24" ht="16" x14ac:dyDescent="0.2">
      <c r="A2434" t="s">
        <v>1659</v>
      </c>
      <c r="K2434" t="s">
        <v>1660</v>
      </c>
      <c r="L2434" t="s">
        <v>1661</v>
      </c>
      <c r="M2434" t="s">
        <v>1615</v>
      </c>
      <c r="N2434" t="s">
        <v>1615</v>
      </c>
      <c r="Q2434" s="5" t="str">
        <f>VLOOKUP(U2434,'CHART OF ACCOUNTS'!$A$2:$B$328,2,FALSE)</f>
        <v>Hospital Revenue-In Patient</v>
      </c>
      <c r="R2434">
        <v>1</v>
      </c>
      <c r="S2434">
        <v>500</v>
      </c>
      <c r="U2434" t="s">
        <v>616</v>
      </c>
      <c r="X2434" t="s">
        <v>1024</v>
      </c>
    </row>
    <row r="2435" spans="1:24" ht="16" x14ac:dyDescent="0.2">
      <c r="A2435" t="s">
        <v>1659</v>
      </c>
      <c r="K2435" t="s">
        <v>1660</v>
      </c>
      <c r="L2435" t="s">
        <v>1661</v>
      </c>
      <c r="M2435" t="s">
        <v>1615</v>
      </c>
      <c r="N2435" t="s">
        <v>1615</v>
      </c>
      <c r="Q2435" s="5" t="str">
        <f>VLOOKUP(U2435,'CHART OF ACCOUNTS'!$A$2:$B$328,2,FALSE)</f>
        <v>Accounts Payable -Doctor's Fee Liability</v>
      </c>
      <c r="R2435">
        <v>1</v>
      </c>
      <c r="S2435">
        <v>5263.16</v>
      </c>
      <c r="U2435" t="s">
        <v>437</v>
      </c>
      <c r="X2435" t="s">
        <v>1025</v>
      </c>
    </row>
    <row r="2436" spans="1:24" ht="16" x14ac:dyDescent="0.2">
      <c r="A2436" t="s">
        <v>1659</v>
      </c>
      <c r="K2436" t="s">
        <v>1660</v>
      </c>
      <c r="L2436" t="s">
        <v>1661</v>
      </c>
      <c r="M2436" t="s">
        <v>1615</v>
      </c>
      <c r="N2436" t="s">
        <v>1615</v>
      </c>
      <c r="Q2436" s="5" t="str">
        <f>VLOOKUP(U2436,'CHART OF ACCOUNTS'!$A$2:$B$328,2,FALSE)</f>
        <v>Accounts Payable -Doctor's Fee Liability</v>
      </c>
      <c r="R2436">
        <v>1</v>
      </c>
      <c r="S2436">
        <v>9411.76</v>
      </c>
      <c r="U2436" t="s">
        <v>437</v>
      </c>
      <c r="X2436" t="s">
        <v>1025</v>
      </c>
    </row>
    <row r="2437" spans="1:24" ht="16" x14ac:dyDescent="0.2">
      <c r="A2437" t="s">
        <v>1659</v>
      </c>
      <c r="K2437" t="s">
        <v>1660</v>
      </c>
      <c r="L2437" t="s">
        <v>1661</v>
      </c>
      <c r="M2437" t="s">
        <v>1615</v>
      </c>
      <c r="N2437" t="s">
        <v>1615</v>
      </c>
      <c r="Q2437" s="5" t="str">
        <f>VLOOKUP(U2437,'CHART OF ACCOUNTS'!$A$2:$B$328,2,FALSE)</f>
        <v>Hospital Discounts and Allowances-PWD/SC</v>
      </c>
      <c r="R2437">
        <v>1</v>
      </c>
      <c r="S2437">
        <v>-13770.89</v>
      </c>
      <c r="U2437" t="s">
        <v>681</v>
      </c>
      <c r="X2437" t="s">
        <v>1025</v>
      </c>
    </row>
    <row r="2438" spans="1:24" ht="16" x14ac:dyDescent="0.2">
      <c r="A2438" t="s">
        <v>1659</v>
      </c>
      <c r="K2438" t="s">
        <v>1660</v>
      </c>
      <c r="L2438" t="s">
        <v>1661</v>
      </c>
      <c r="M2438" t="s">
        <v>1615</v>
      </c>
      <c r="N2438" t="s">
        <v>1615</v>
      </c>
      <c r="Q2438" s="5" t="str">
        <f>VLOOKUP(U2438,'CHART OF ACCOUNTS'!$A$2:$B$328,2,FALSE)</f>
        <v>Accounts Receivable-PHIC-HOSPITAL FEES</v>
      </c>
      <c r="R2438">
        <v>1</v>
      </c>
      <c r="S2438">
        <v>-10220</v>
      </c>
      <c r="U2438" t="s">
        <v>65</v>
      </c>
      <c r="X2438" t="s">
        <v>1025</v>
      </c>
    </row>
    <row r="2439" spans="1:24" ht="16" x14ac:dyDescent="0.2">
      <c r="A2439" t="s">
        <v>1659</v>
      </c>
      <c r="K2439" t="s">
        <v>1660</v>
      </c>
      <c r="L2439" t="s">
        <v>1661</v>
      </c>
      <c r="M2439" t="s">
        <v>1615</v>
      </c>
      <c r="N2439" t="s">
        <v>1615</v>
      </c>
      <c r="Q2439" s="5" t="str">
        <f>VLOOKUP(U2439,'CHART OF ACCOUNTS'!$A$2:$B$328,2,FALSE)</f>
        <v>Hospital Revenue-In Patient</v>
      </c>
      <c r="R2439">
        <v>1</v>
      </c>
      <c r="S2439">
        <v>3940</v>
      </c>
      <c r="U2439" t="s">
        <v>616</v>
      </c>
      <c r="X2439" t="s">
        <v>1025</v>
      </c>
    </row>
    <row r="2440" spans="1:24" ht="16" x14ac:dyDescent="0.2">
      <c r="A2440" t="s">
        <v>1659</v>
      </c>
      <c r="K2440" t="s">
        <v>1660</v>
      </c>
      <c r="L2440" t="s">
        <v>1661</v>
      </c>
      <c r="M2440" t="s">
        <v>1615</v>
      </c>
      <c r="N2440" t="s">
        <v>1615</v>
      </c>
      <c r="Q2440" s="5" t="str">
        <f>VLOOKUP(U2440,'CHART OF ACCOUNTS'!$A$2:$B$328,2,FALSE)</f>
        <v>Hospital Revenue-In Patient</v>
      </c>
      <c r="R2440">
        <v>1</v>
      </c>
      <c r="S2440">
        <v>431.25</v>
      </c>
      <c r="U2440" t="s">
        <v>616</v>
      </c>
      <c r="X2440" t="s">
        <v>1040</v>
      </c>
    </row>
    <row r="2441" spans="1:24" ht="16" x14ac:dyDescent="0.2">
      <c r="A2441" t="s">
        <v>1659</v>
      </c>
      <c r="K2441" t="s">
        <v>1660</v>
      </c>
      <c r="L2441" t="s">
        <v>1661</v>
      </c>
      <c r="M2441" t="s">
        <v>1615</v>
      </c>
      <c r="N2441" t="s">
        <v>1615</v>
      </c>
      <c r="Q2441" s="5" t="str">
        <f>VLOOKUP(U2441,'CHART OF ACCOUNTS'!$A$2:$B$328,2,FALSE)</f>
        <v>Hospital Revenue-In Patient</v>
      </c>
      <c r="R2441">
        <v>1</v>
      </c>
      <c r="S2441">
        <v>4046.16</v>
      </c>
      <c r="U2441" t="s">
        <v>616</v>
      </c>
      <c r="X2441" t="s">
        <v>1026</v>
      </c>
    </row>
    <row r="2442" spans="1:24" ht="16" x14ac:dyDescent="0.2">
      <c r="A2442" t="s">
        <v>1659</v>
      </c>
      <c r="K2442" t="s">
        <v>1660</v>
      </c>
      <c r="L2442" t="s">
        <v>1661</v>
      </c>
      <c r="M2442" t="s">
        <v>1615</v>
      </c>
      <c r="N2442" t="s">
        <v>1615</v>
      </c>
      <c r="Q2442" s="5" t="str">
        <f>VLOOKUP(U2442,'CHART OF ACCOUNTS'!$A$2:$B$328,2,FALSE)</f>
        <v>Hospital Revenue-In Patient</v>
      </c>
      <c r="R2442">
        <v>1</v>
      </c>
      <c r="S2442">
        <v>10753.65</v>
      </c>
      <c r="U2442" t="s">
        <v>616</v>
      </c>
      <c r="X2442" t="s">
        <v>1027</v>
      </c>
    </row>
    <row r="2443" spans="1:24" ht="16" x14ac:dyDescent="0.2">
      <c r="A2443" t="s">
        <v>1659</v>
      </c>
      <c r="K2443" t="s">
        <v>1660</v>
      </c>
      <c r="L2443" t="s">
        <v>1661</v>
      </c>
      <c r="M2443" t="s">
        <v>1615</v>
      </c>
      <c r="N2443" t="s">
        <v>1615</v>
      </c>
      <c r="Q2443" s="5" t="str">
        <f>VLOOKUP(U2443,'CHART OF ACCOUNTS'!$A$2:$B$328,2,FALSE)</f>
        <v>Hospital Revenue-In Patient</v>
      </c>
      <c r="R2443">
        <v>1</v>
      </c>
      <c r="S2443">
        <v>3220.68</v>
      </c>
      <c r="U2443" t="s">
        <v>616</v>
      </c>
      <c r="X2443" t="s">
        <v>1028</v>
      </c>
    </row>
    <row r="2444" spans="1:24" ht="16" x14ac:dyDescent="0.2">
      <c r="A2444" t="s">
        <v>1659</v>
      </c>
      <c r="K2444" t="s">
        <v>1660</v>
      </c>
      <c r="L2444" t="s">
        <v>1661</v>
      </c>
      <c r="M2444" t="s">
        <v>1615</v>
      </c>
      <c r="N2444" t="s">
        <v>1615</v>
      </c>
      <c r="Q2444" s="5" t="str">
        <f>VLOOKUP(U2444,'CHART OF ACCOUNTS'!$A$2:$B$328,2,FALSE)</f>
        <v>Hospital Revenue-In Patient</v>
      </c>
      <c r="R2444">
        <v>1</v>
      </c>
      <c r="S2444">
        <v>6325</v>
      </c>
      <c r="U2444" t="s">
        <v>616</v>
      </c>
      <c r="X2444" t="s">
        <v>1055</v>
      </c>
    </row>
    <row r="2445" spans="1:24" ht="16" x14ac:dyDescent="0.2">
      <c r="A2445" t="s">
        <v>1659</v>
      </c>
      <c r="K2445" t="s">
        <v>1660</v>
      </c>
      <c r="L2445" t="s">
        <v>1661</v>
      </c>
      <c r="M2445" t="s">
        <v>1615</v>
      </c>
      <c r="N2445" t="s">
        <v>1615</v>
      </c>
      <c r="Q2445" s="5" t="str">
        <f>VLOOKUP(U2445,'CHART OF ACCOUNTS'!$A$2:$B$328,2,FALSE)</f>
        <v>Hospital Revenue-In Patient</v>
      </c>
      <c r="R2445">
        <v>1</v>
      </c>
      <c r="S2445">
        <v>1487</v>
      </c>
      <c r="U2445" t="s">
        <v>616</v>
      </c>
      <c r="X2445" t="s">
        <v>1029</v>
      </c>
    </row>
    <row r="2446" spans="1:24" ht="16" x14ac:dyDescent="0.2">
      <c r="A2446" t="s">
        <v>1659</v>
      </c>
      <c r="K2446" t="s">
        <v>1660</v>
      </c>
      <c r="L2446" t="s">
        <v>1661</v>
      </c>
      <c r="M2446" t="s">
        <v>1615</v>
      </c>
      <c r="N2446" t="s">
        <v>1615</v>
      </c>
      <c r="Q2446" s="5" t="str">
        <f>VLOOKUP(U2446,'CHART OF ACCOUNTS'!$A$2:$B$328,2,FALSE)</f>
        <v>Hospital Revenue-In Patient</v>
      </c>
      <c r="R2446">
        <v>1</v>
      </c>
      <c r="S2446">
        <v>26085.73</v>
      </c>
      <c r="U2446" t="s">
        <v>616</v>
      </c>
      <c r="X2446" t="s">
        <v>1030</v>
      </c>
    </row>
    <row r="2447" spans="1:24" ht="16" x14ac:dyDescent="0.2">
      <c r="A2447" t="s">
        <v>1659</v>
      </c>
      <c r="K2447" t="s">
        <v>1660</v>
      </c>
      <c r="L2447" t="s">
        <v>1661</v>
      </c>
      <c r="M2447" t="s">
        <v>1615</v>
      </c>
      <c r="N2447" t="s">
        <v>1615</v>
      </c>
      <c r="Q2447" s="5" t="str">
        <f>VLOOKUP(U2447,'CHART OF ACCOUNTS'!$A$2:$B$328,2,FALSE)</f>
        <v>Hospital Revenue-In Patient</v>
      </c>
      <c r="R2447">
        <v>1</v>
      </c>
      <c r="S2447">
        <v>4981.8</v>
      </c>
      <c r="U2447" t="s">
        <v>616</v>
      </c>
      <c r="X2447" t="s">
        <v>1031</v>
      </c>
    </row>
    <row r="2448" spans="1:24" ht="16" x14ac:dyDescent="0.2">
      <c r="A2448" t="s">
        <v>1662</v>
      </c>
      <c r="K2448" t="s">
        <v>1663</v>
      </c>
      <c r="L2448" t="s">
        <v>1664</v>
      </c>
      <c r="M2448" t="s">
        <v>1615</v>
      </c>
      <c r="N2448" t="s">
        <v>1615</v>
      </c>
      <c r="Q2448" s="5" t="str">
        <f>VLOOKUP(U2448,'CHART OF ACCOUNTS'!$A$2:$B$328,2,FALSE)</f>
        <v>Hospital Revenue-In Patient</v>
      </c>
      <c r="R2448">
        <v>1</v>
      </c>
      <c r="S2448">
        <v>345</v>
      </c>
      <c r="U2448" t="s">
        <v>616</v>
      </c>
      <c r="X2448" t="s">
        <v>1021</v>
      </c>
    </row>
    <row r="2449" spans="1:24" ht="16" x14ac:dyDescent="0.2">
      <c r="A2449" t="s">
        <v>1662</v>
      </c>
      <c r="K2449" t="s">
        <v>1663</v>
      </c>
      <c r="L2449" t="s">
        <v>1664</v>
      </c>
      <c r="M2449" t="s">
        <v>1615</v>
      </c>
      <c r="N2449" t="s">
        <v>1615</v>
      </c>
      <c r="Q2449" s="5" t="str">
        <f>VLOOKUP(U2449,'CHART OF ACCOUNTS'!$A$2:$B$328,2,FALSE)</f>
        <v>Hospital Revenue-In Patient</v>
      </c>
      <c r="R2449">
        <v>1</v>
      </c>
      <c r="S2449">
        <v>172.5</v>
      </c>
      <c r="U2449" t="s">
        <v>616</v>
      </c>
      <c r="X2449" t="s">
        <v>1094</v>
      </c>
    </row>
    <row r="2450" spans="1:24" ht="16" x14ac:dyDescent="0.2">
      <c r="A2450" t="s">
        <v>1662</v>
      </c>
      <c r="K2450" t="s">
        <v>1663</v>
      </c>
      <c r="L2450" t="s">
        <v>1664</v>
      </c>
      <c r="M2450" t="s">
        <v>1615</v>
      </c>
      <c r="N2450" t="s">
        <v>1615</v>
      </c>
      <c r="Q2450" s="5" t="str">
        <f>VLOOKUP(U2450,'CHART OF ACCOUNTS'!$A$2:$B$328,2,FALSE)</f>
        <v>Hospital Revenue-In Patient</v>
      </c>
      <c r="R2450">
        <v>1</v>
      </c>
      <c r="S2450">
        <v>15700</v>
      </c>
      <c r="U2450" t="s">
        <v>616</v>
      </c>
      <c r="X2450" t="s">
        <v>1023</v>
      </c>
    </row>
    <row r="2451" spans="1:24" ht="16" x14ac:dyDescent="0.2">
      <c r="A2451" t="s">
        <v>1662</v>
      </c>
      <c r="K2451" t="s">
        <v>1663</v>
      </c>
      <c r="L2451" t="s">
        <v>1664</v>
      </c>
      <c r="M2451" t="s">
        <v>1615</v>
      </c>
      <c r="N2451" t="s">
        <v>1615</v>
      </c>
      <c r="Q2451" s="5" t="str">
        <f>VLOOKUP(U2451,'CHART OF ACCOUNTS'!$A$2:$B$328,2,FALSE)</f>
        <v>Hospital Revenue-In Patient</v>
      </c>
      <c r="R2451">
        <v>1</v>
      </c>
      <c r="S2451">
        <v>500</v>
      </c>
      <c r="U2451" t="s">
        <v>616</v>
      </c>
      <c r="X2451" t="s">
        <v>1024</v>
      </c>
    </row>
    <row r="2452" spans="1:24" ht="16" x14ac:dyDescent="0.2">
      <c r="A2452" t="s">
        <v>1662</v>
      </c>
      <c r="K2452" t="s">
        <v>1663</v>
      </c>
      <c r="L2452" t="s">
        <v>1664</v>
      </c>
      <c r="M2452" t="s">
        <v>1615</v>
      </c>
      <c r="N2452" t="s">
        <v>1615</v>
      </c>
      <c r="Q2452" s="5" t="str">
        <f>VLOOKUP(U2452,'CHART OF ACCOUNTS'!$A$2:$B$328,2,FALSE)</f>
        <v>Accounts Payable -Doctor's Fee Liability</v>
      </c>
      <c r="R2452">
        <v>1</v>
      </c>
      <c r="S2452">
        <v>5555.56</v>
      </c>
      <c r="U2452" t="s">
        <v>437</v>
      </c>
      <c r="X2452" t="s">
        <v>1025</v>
      </c>
    </row>
    <row r="2453" spans="1:24" ht="16" x14ac:dyDescent="0.2">
      <c r="A2453" t="s">
        <v>1662</v>
      </c>
      <c r="K2453" t="s">
        <v>1663</v>
      </c>
      <c r="L2453" t="s">
        <v>1664</v>
      </c>
      <c r="M2453" t="s">
        <v>1615</v>
      </c>
      <c r="N2453" t="s">
        <v>1615</v>
      </c>
      <c r="Q2453" s="5" t="str">
        <f>VLOOKUP(U2453,'CHART OF ACCOUNTS'!$A$2:$B$328,2,FALSE)</f>
        <v>Accounts Payable -Doctor's Fee Liability</v>
      </c>
      <c r="R2453">
        <v>1</v>
      </c>
      <c r="S2453">
        <v>2222.2199999999998</v>
      </c>
      <c r="U2453" t="s">
        <v>437</v>
      </c>
      <c r="X2453" t="s">
        <v>1025</v>
      </c>
    </row>
    <row r="2454" spans="1:24" ht="16" x14ac:dyDescent="0.2">
      <c r="A2454" t="s">
        <v>1662</v>
      </c>
      <c r="K2454" t="s">
        <v>1663</v>
      </c>
      <c r="L2454" t="s">
        <v>1664</v>
      </c>
      <c r="M2454" t="s">
        <v>1615</v>
      </c>
      <c r="N2454" t="s">
        <v>1615</v>
      </c>
      <c r="Q2454" s="5" t="str">
        <f>VLOOKUP(U2454,'CHART OF ACCOUNTS'!$A$2:$B$328,2,FALSE)</f>
        <v>Hospital Discounts and Allowances-PWD/SC</v>
      </c>
      <c r="R2454">
        <v>1</v>
      </c>
      <c r="S2454">
        <v>-13683.07</v>
      </c>
      <c r="U2454" t="s">
        <v>681</v>
      </c>
      <c r="X2454" t="s">
        <v>1025</v>
      </c>
    </row>
    <row r="2455" spans="1:24" ht="16" x14ac:dyDescent="0.2">
      <c r="A2455" t="s">
        <v>1662</v>
      </c>
      <c r="K2455" t="s">
        <v>1663</v>
      </c>
      <c r="L2455" t="s">
        <v>1664</v>
      </c>
      <c r="M2455" t="s">
        <v>1615</v>
      </c>
      <c r="N2455" t="s">
        <v>1615</v>
      </c>
      <c r="Q2455" s="5" t="str">
        <f>VLOOKUP(U2455,'CHART OF ACCOUNTS'!$A$2:$B$328,2,FALSE)</f>
        <v>Accounts Receivable-PHIC-HOSPITAL FEES</v>
      </c>
      <c r="R2455">
        <v>1</v>
      </c>
      <c r="S2455">
        <v>-4900</v>
      </c>
      <c r="U2455" t="s">
        <v>65</v>
      </c>
      <c r="X2455" t="s">
        <v>1025</v>
      </c>
    </row>
    <row r="2456" spans="1:24" ht="16" x14ac:dyDescent="0.2">
      <c r="A2456" t="s">
        <v>1662</v>
      </c>
      <c r="K2456" t="s">
        <v>1663</v>
      </c>
      <c r="L2456" t="s">
        <v>1664</v>
      </c>
      <c r="M2456" t="s">
        <v>1615</v>
      </c>
      <c r="N2456" t="s">
        <v>1615</v>
      </c>
      <c r="Q2456" s="5" t="str">
        <f>VLOOKUP(U2456,'CHART OF ACCOUNTS'!$A$2:$B$328,2,FALSE)</f>
        <v>Hospital Revenue-In Patient</v>
      </c>
      <c r="R2456">
        <v>1</v>
      </c>
      <c r="S2456">
        <v>1700</v>
      </c>
      <c r="U2456" t="s">
        <v>616</v>
      </c>
      <c r="X2456" t="s">
        <v>1025</v>
      </c>
    </row>
    <row r="2457" spans="1:24" ht="16" x14ac:dyDescent="0.2">
      <c r="A2457" t="s">
        <v>1662</v>
      </c>
      <c r="K2457" t="s">
        <v>1663</v>
      </c>
      <c r="L2457" t="s">
        <v>1664</v>
      </c>
      <c r="M2457" t="s">
        <v>1615</v>
      </c>
      <c r="N2457" t="s">
        <v>1615</v>
      </c>
      <c r="Q2457" s="5" t="str">
        <f>VLOOKUP(U2457,'CHART OF ACCOUNTS'!$A$2:$B$328,2,FALSE)</f>
        <v>Hospital Revenue-In Patient</v>
      </c>
      <c r="R2457">
        <v>1</v>
      </c>
      <c r="S2457">
        <v>12672.8</v>
      </c>
      <c r="U2457" t="s">
        <v>616</v>
      </c>
      <c r="X2457" t="s">
        <v>1026</v>
      </c>
    </row>
    <row r="2458" spans="1:24" ht="16" x14ac:dyDescent="0.2">
      <c r="A2458" t="s">
        <v>1662</v>
      </c>
      <c r="K2458" t="s">
        <v>1663</v>
      </c>
      <c r="L2458" t="s">
        <v>1664</v>
      </c>
      <c r="M2458" t="s">
        <v>1615</v>
      </c>
      <c r="N2458" t="s">
        <v>1615</v>
      </c>
      <c r="Q2458" s="5" t="str">
        <f>VLOOKUP(U2458,'CHART OF ACCOUNTS'!$A$2:$B$328,2,FALSE)</f>
        <v>Hospital Revenue-In Patient</v>
      </c>
      <c r="R2458">
        <v>1</v>
      </c>
      <c r="S2458">
        <v>1711.2</v>
      </c>
      <c r="U2458" t="s">
        <v>616</v>
      </c>
      <c r="X2458" t="s">
        <v>1027</v>
      </c>
    </row>
    <row r="2459" spans="1:24" ht="16" x14ac:dyDescent="0.2">
      <c r="A2459" t="s">
        <v>1662</v>
      </c>
      <c r="K2459" t="s">
        <v>1663</v>
      </c>
      <c r="L2459" t="s">
        <v>1664</v>
      </c>
      <c r="M2459" t="s">
        <v>1615</v>
      </c>
      <c r="N2459" t="s">
        <v>1615</v>
      </c>
      <c r="Q2459" s="5" t="str">
        <f>VLOOKUP(U2459,'CHART OF ACCOUNTS'!$A$2:$B$328,2,FALSE)</f>
        <v>Hospital Revenue-In Patient</v>
      </c>
      <c r="R2459">
        <v>1</v>
      </c>
      <c r="S2459">
        <v>4312.5</v>
      </c>
      <c r="U2459" t="s">
        <v>616</v>
      </c>
      <c r="X2459" t="s">
        <v>1167</v>
      </c>
    </row>
    <row r="2460" spans="1:24" ht="16" x14ac:dyDescent="0.2">
      <c r="A2460" t="s">
        <v>1662</v>
      </c>
      <c r="K2460" t="s">
        <v>1663</v>
      </c>
      <c r="L2460" t="s">
        <v>1664</v>
      </c>
      <c r="M2460" t="s">
        <v>1615</v>
      </c>
      <c r="N2460" t="s">
        <v>1615</v>
      </c>
      <c r="Q2460" s="5" t="str">
        <f>VLOOKUP(U2460,'CHART OF ACCOUNTS'!$A$2:$B$328,2,FALSE)</f>
        <v>Hospital Revenue-In Patient</v>
      </c>
      <c r="R2460">
        <v>1</v>
      </c>
      <c r="S2460">
        <v>1577.2</v>
      </c>
      <c r="U2460" t="s">
        <v>616</v>
      </c>
      <c r="X2460" t="s">
        <v>1028</v>
      </c>
    </row>
    <row r="2461" spans="1:24" ht="16" x14ac:dyDescent="0.2">
      <c r="A2461" t="s">
        <v>1662</v>
      </c>
      <c r="K2461" t="s">
        <v>1663</v>
      </c>
      <c r="L2461" t="s">
        <v>1664</v>
      </c>
      <c r="M2461" t="s">
        <v>1615</v>
      </c>
      <c r="N2461" t="s">
        <v>1615</v>
      </c>
      <c r="Q2461" s="5" t="str">
        <f>VLOOKUP(U2461,'CHART OF ACCOUNTS'!$A$2:$B$328,2,FALSE)</f>
        <v>Hospital Revenue-In Patient</v>
      </c>
      <c r="R2461">
        <v>1</v>
      </c>
      <c r="S2461">
        <v>6086.95</v>
      </c>
      <c r="U2461" t="s">
        <v>616</v>
      </c>
      <c r="X2461" t="s">
        <v>1029</v>
      </c>
    </row>
    <row r="2462" spans="1:24" ht="16" x14ac:dyDescent="0.2">
      <c r="A2462" t="s">
        <v>1662</v>
      </c>
      <c r="K2462" t="s">
        <v>1663</v>
      </c>
      <c r="L2462" t="s">
        <v>1664</v>
      </c>
      <c r="M2462" t="s">
        <v>1615</v>
      </c>
      <c r="N2462" t="s">
        <v>1615</v>
      </c>
      <c r="Q2462" s="5" t="str">
        <f>VLOOKUP(U2462,'CHART OF ACCOUNTS'!$A$2:$B$328,2,FALSE)</f>
        <v>Hospital Revenue-In Patient</v>
      </c>
      <c r="R2462">
        <v>1</v>
      </c>
      <c r="S2462">
        <v>23637.18</v>
      </c>
      <c r="U2462" t="s">
        <v>616</v>
      </c>
      <c r="X2462" t="s">
        <v>1030</v>
      </c>
    </row>
    <row r="2463" spans="1:24" ht="16" x14ac:dyDescent="0.2">
      <c r="A2463" t="s">
        <v>1665</v>
      </c>
      <c r="K2463" t="s">
        <v>1666</v>
      </c>
      <c r="L2463" t="s">
        <v>1667</v>
      </c>
      <c r="M2463" t="s">
        <v>1668</v>
      </c>
      <c r="N2463" t="s">
        <v>1668</v>
      </c>
      <c r="Q2463" s="5" t="str">
        <f>VLOOKUP(U2463,'CHART OF ACCOUNTS'!$A$2:$B$328,2,FALSE)</f>
        <v>Hospital Revenue-In Patient</v>
      </c>
      <c r="R2463">
        <v>1</v>
      </c>
      <c r="S2463">
        <v>2891.98</v>
      </c>
      <c r="U2463" t="s">
        <v>616</v>
      </c>
      <c r="X2463" t="s">
        <v>1022</v>
      </c>
    </row>
    <row r="2464" spans="1:24" ht="16" x14ac:dyDescent="0.2">
      <c r="A2464" t="s">
        <v>1665</v>
      </c>
      <c r="K2464" t="s">
        <v>1666</v>
      </c>
      <c r="L2464" t="s">
        <v>1667</v>
      </c>
      <c r="M2464" t="s">
        <v>1668</v>
      </c>
      <c r="N2464" t="s">
        <v>1668</v>
      </c>
      <c r="Q2464" s="5" t="str">
        <f>VLOOKUP(U2464,'CHART OF ACCOUNTS'!$A$2:$B$328,2,FALSE)</f>
        <v>Hospital Revenue-In Patient</v>
      </c>
      <c r="R2464">
        <v>1</v>
      </c>
      <c r="S2464">
        <v>19590.41</v>
      </c>
      <c r="U2464" t="s">
        <v>616</v>
      </c>
      <c r="X2464" t="s">
        <v>1094</v>
      </c>
    </row>
    <row r="2465" spans="1:24" ht="16" x14ac:dyDescent="0.2">
      <c r="A2465" t="s">
        <v>1665</v>
      </c>
      <c r="K2465" t="s">
        <v>1666</v>
      </c>
      <c r="L2465" t="s">
        <v>1667</v>
      </c>
      <c r="M2465" t="s">
        <v>1668</v>
      </c>
      <c r="N2465" t="s">
        <v>1668</v>
      </c>
      <c r="Q2465" s="5" t="str">
        <f>VLOOKUP(U2465,'CHART OF ACCOUNTS'!$A$2:$B$328,2,FALSE)</f>
        <v>Hospital Revenue-In Patient</v>
      </c>
      <c r="R2465">
        <v>1</v>
      </c>
      <c r="S2465">
        <v>140000</v>
      </c>
      <c r="U2465" t="s">
        <v>616</v>
      </c>
      <c r="X2465" t="s">
        <v>1023</v>
      </c>
    </row>
    <row r="2466" spans="1:24" ht="16" x14ac:dyDescent="0.2">
      <c r="A2466" t="s">
        <v>1665</v>
      </c>
      <c r="K2466" t="s">
        <v>1666</v>
      </c>
      <c r="L2466" t="s">
        <v>1667</v>
      </c>
      <c r="M2466" t="s">
        <v>1668</v>
      </c>
      <c r="N2466" t="s">
        <v>1668</v>
      </c>
      <c r="Q2466" s="5" t="str">
        <f>VLOOKUP(U2466,'CHART OF ACCOUNTS'!$A$2:$B$328,2,FALSE)</f>
        <v>Hospital Revenue-In Patient</v>
      </c>
      <c r="R2466">
        <v>1</v>
      </c>
      <c r="S2466">
        <v>500</v>
      </c>
      <c r="U2466" t="s">
        <v>616</v>
      </c>
      <c r="X2466" t="s">
        <v>1024</v>
      </c>
    </row>
    <row r="2467" spans="1:24" ht="16" x14ac:dyDescent="0.2">
      <c r="A2467" t="s">
        <v>1665</v>
      </c>
      <c r="K2467" t="s">
        <v>1666</v>
      </c>
      <c r="L2467" t="s">
        <v>1667</v>
      </c>
      <c r="M2467" t="s">
        <v>1668</v>
      </c>
      <c r="N2467" t="s">
        <v>1668</v>
      </c>
      <c r="Q2467" s="5" t="str">
        <f>VLOOKUP(U2467,'CHART OF ACCOUNTS'!$A$2:$B$328,2,FALSE)</f>
        <v>Accounts Payable -Doctor's Fee Liability</v>
      </c>
      <c r="R2467">
        <v>1</v>
      </c>
      <c r="S2467">
        <v>63466.67</v>
      </c>
      <c r="U2467" t="s">
        <v>437</v>
      </c>
      <c r="X2467" t="s">
        <v>1025</v>
      </c>
    </row>
    <row r="2468" spans="1:24" ht="16" x14ac:dyDescent="0.2">
      <c r="A2468" t="s">
        <v>1665</v>
      </c>
      <c r="K2468" t="s">
        <v>1666</v>
      </c>
      <c r="L2468" t="s">
        <v>1667</v>
      </c>
      <c r="M2468" t="s">
        <v>1668</v>
      </c>
      <c r="N2468" t="s">
        <v>1668</v>
      </c>
      <c r="Q2468" s="5" t="str">
        <f>VLOOKUP(U2468,'CHART OF ACCOUNTS'!$A$2:$B$328,2,FALSE)</f>
        <v>Accounts Payable -Doctor's Fee Liability</v>
      </c>
      <c r="R2468">
        <v>1</v>
      </c>
      <c r="S2468">
        <v>16666.669999999998</v>
      </c>
      <c r="U2468" t="s">
        <v>437</v>
      </c>
      <c r="X2468" t="s">
        <v>1025</v>
      </c>
    </row>
    <row r="2469" spans="1:24" ht="16" x14ac:dyDescent="0.2">
      <c r="A2469" t="s">
        <v>1665</v>
      </c>
      <c r="K2469" t="s">
        <v>1666</v>
      </c>
      <c r="L2469" t="s">
        <v>1667</v>
      </c>
      <c r="M2469" t="s">
        <v>1668</v>
      </c>
      <c r="N2469" t="s">
        <v>1668</v>
      </c>
      <c r="Q2469" s="5" t="str">
        <f>VLOOKUP(U2469,'CHART OF ACCOUNTS'!$A$2:$B$328,2,FALSE)</f>
        <v>Accounts Payable -Doctor's Fee Liability</v>
      </c>
      <c r="R2469">
        <v>1</v>
      </c>
      <c r="S2469">
        <v>131764.71</v>
      </c>
      <c r="U2469" t="s">
        <v>437</v>
      </c>
      <c r="X2469" t="s">
        <v>1025</v>
      </c>
    </row>
    <row r="2470" spans="1:24" ht="16" x14ac:dyDescent="0.2">
      <c r="A2470" t="s">
        <v>1665</v>
      </c>
      <c r="K2470" t="s">
        <v>1666</v>
      </c>
      <c r="L2470" t="s">
        <v>1667</v>
      </c>
      <c r="M2470" t="s">
        <v>1668</v>
      </c>
      <c r="N2470" t="s">
        <v>1668</v>
      </c>
      <c r="Q2470" s="5" t="str">
        <f>VLOOKUP(U2470,'CHART OF ACCOUNTS'!$A$2:$B$328,2,FALSE)</f>
        <v>Accounts Payable -Doctor's Fee Liability</v>
      </c>
      <c r="R2470">
        <v>1</v>
      </c>
      <c r="S2470">
        <v>125596.44</v>
      </c>
      <c r="U2470" t="s">
        <v>437</v>
      </c>
      <c r="X2470" t="s">
        <v>1025</v>
      </c>
    </row>
    <row r="2471" spans="1:24" ht="16" x14ac:dyDescent="0.2">
      <c r="A2471" t="s">
        <v>1665</v>
      </c>
      <c r="K2471" t="s">
        <v>1666</v>
      </c>
      <c r="L2471" t="s">
        <v>1667</v>
      </c>
      <c r="M2471" t="s">
        <v>1668</v>
      </c>
      <c r="N2471" t="s">
        <v>1668</v>
      </c>
      <c r="Q2471" s="5" t="str">
        <f>VLOOKUP(U2471,'CHART OF ACCOUNTS'!$A$2:$B$328,2,FALSE)</f>
        <v>Accounts Payable -Doctor's Fee Liability</v>
      </c>
      <c r="R2471">
        <v>1</v>
      </c>
      <c r="S2471">
        <v>55555.56</v>
      </c>
      <c r="U2471" t="s">
        <v>437</v>
      </c>
      <c r="X2471" t="s">
        <v>1025</v>
      </c>
    </row>
    <row r="2472" spans="1:24" ht="16" x14ac:dyDescent="0.2">
      <c r="A2472" t="s">
        <v>1665</v>
      </c>
      <c r="K2472" t="s">
        <v>1666</v>
      </c>
      <c r="L2472" t="s">
        <v>1667</v>
      </c>
      <c r="M2472" t="s">
        <v>1668</v>
      </c>
      <c r="N2472" t="s">
        <v>1668</v>
      </c>
      <c r="Q2472" s="5" t="str">
        <f>VLOOKUP(U2472,'CHART OF ACCOUNTS'!$A$2:$B$328,2,FALSE)</f>
        <v>Accounts Payable -Doctor's Fee Liability</v>
      </c>
      <c r="R2472">
        <v>1</v>
      </c>
      <c r="S2472">
        <v>62222.23</v>
      </c>
      <c r="U2472" t="s">
        <v>437</v>
      </c>
      <c r="X2472" t="s">
        <v>1025</v>
      </c>
    </row>
    <row r="2473" spans="1:24" ht="16" x14ac:dyDescent="0.2">
      <c r="A2473" t="s">
        <v>1665</v>
      </c>
      <c r="K2473" t="s">
        <v>1666</v>
      </c>
      <c r="L2473" t="s">
        <v>1667</v>
      </c>
      <c r="M2473" t="s">
        <v>1668</v>
      </c>
      <c r="N2473" t="s">
        <v>1668</v>
      </c>
      <c r="Q2473" s="5" t="str">
        <f>VLOOKUP(U2473,'CHART OF ACCOUNTS'!$A$2:$B$328,2,FALSE)</f>
        <v>Hospital Discounts and Allowances-Admin/Employee</v>
      </c>
      <c r="R2473">
        <v>1</v>
      </c>
      <c r="S2473">
        <v>-22500</v>
      </c>
      <c r="U2473" t="s">
        <v>678</v>
      </c>
      <c r="X2473" t="s">
        <v>1025</v>
      </c>
    </row>
    <row r="2474" spans="1:24" ht="16" x14ac:dyDescent="0.2">
      <c r="A2474" t="s">
        <v>1665</v>
      </c>
      <c r="K2474" t="s">
        <v>1666</v>
      </c>
      <c r="L2474" t="s">
        <v>1667</v>
      </c>
      <c r="M2474" t="s">
        <v>1668</v>
      </c>
      <c r="N2474" t="s">
        <v>1668</v>
      </c>
      <c r="Q2474" s="5" t="str">
        <f>VLOOKUP(U2474,'CHART OF ACCOUNTS'!$A$2:$B$328,2,FALSE)</f>
        <v>Accounts Receivable-PHIC-HOSPITAL FEES</v>
      </c>
      <c r="R2474">
        <v>1</v>
      </c>
      <c r="S2474">
        <v>-22400</v>
      </c>
      <c r="U2474" t="s">
        <v>65</v>
      </c>
      <c r="X2474" t="s">
        <v>1025</v>
      </c>
    </row>
    <row r="2475" spans="1:24" ht="16" x14ac:dyDescent="0.2">
      <c r="A2475" t="s">
        <v>1665</v>
      </c>
      <c r="K2475" t="s">
        <v>1666</v>
      </c>
      <c r="L2475" t="s">
        <v>1667</v>
      </c>
      <c r="M2475" t="s">
        <v>1668</v>
      </c>
      <c r="N2475" t="s">
        <v>1668</v>
      </c>
      <c r="Q2475" s="5" t="str">
        <f>VLOOKUP(U2475,'CHART OF ACCOUNTS'!$A$2:$B$328,2,FALSE)</f>
        <v>Hospital Revenue-In Patient</v>
      </c>
      <c r="R2475">
        <v>1</v>
      </c>
      <c r="S2475">
        <v>38721.25</v>
      </c>
      <c r="U2475" t="s">
        <v>616</v>
      </c>
      <c r="X2475" t="s">
        <v>1025</v>
      </c>
    </row>
    <row r="2476" spans="1:24" ht="16" x14ac:dyDescent="0.2">
      <c r="A2476" t="s">
        <v>1665</v>
      </c>
      <c r="K2476" t="s">
        <v>1666</v>
      </c>
      <c r="L2476" t="s">
        <v>1667</v>
      </c>
      <c r="M2476" t="s">
        <v>1668</v>
      </c>
      <c r="N2476" t="s">
        <v>1668</v>
      </c>
      <c r="Q2476" s="5" t="str">
        <f>VLOOKUP(U2476,'CHART OF ACCOUNTS'!$A$2:$B$328,2,FALSE)</f>
        <v>Hospital Revenue-In Patient</v>
      </c>
      <c r="R2476">
        <v>1</v>
      </c>
      <c r="S2476">
        <v>8842.35</v>
      </c>
      <c r="U2476" t="s">
        <v>616</v>
      </c>
      <c r="X2476" t="s">
        <v>1040</v>
      </c>
    </row>
    <row r="2477" spans="1:24" ht="16" x14ac:dyDescent="0.2">
      <c r="A2477" t="s">
        <v>1665</v>
      </c>
      <c r="K2477" t="s">
        <v>1666</v>
      </c>
      <c r="L2477" t="s">
        <v>1667</v>
      </c>
      <c r="M2477" t="s">
        <v>1668</v>
      </c>
      <c r="N2477" t="s">
        <v>1668</v>
      </c>
      <c r="Q2477" s="5" t="str">
        <f>VLOOKUP(U2477,'CHART OF ACCOUNTS'!$A$2:$B$328,2,FALSE)</f>
        <v>Hospital Revenue-In Patient</v>
      </c>
      <c r="R2477">
        <v>1</v>
      </c>
      <c r="S2477">
        <v>12915.47</v>
      </c>
      <c r="U2477" t="s">
        <v>616</v>
      </c>
      <c r="X2477" t="s">
        <v>1026</v>
      </c>
    </row>
    <row r="2478" spans="1:24" ht="16" x14ac:dyDescent="0.2">
      <c r="A2478" t="s">
        <v>1665</v>
      </c>
      <c r="K2478" t="s">
        <v>1666</v>
      </c>
      <c r="L2478" t="s">
        <v>1667</v>
      </c>
      <c r="M2478" t="s">
        <v>1668</v>
      </c>
      <c r="N2478" t="s">
        <v>1668</v>
      </c>
      <c r="Q2478" s="5" t="str">
        <f>VLOOKUP(U2478,'CHART OF ACCOUNTS'!$A$2:$B$328,2,FALSE)</f>
        <v>Hospital Revenue-In Patient</v>
      </c>
      <c r="R2478">
        <v>1</v>
      </c>
      <c r="S2478">
        <v>72271</v>
      </c>
      <c r="U2478" t="s">
        <v>616</v>
      </c>
      <c r="X2478" t="s">
        <v>1027</v>
      </c>
    </row>
    <row r="2479" spans="1:24" ht="16" x14ac:dyDescent="0.2">
      <c r="A2479" t="s">
        <v>1665</v>
      </c>
      <c r="K2479" t="s">
        <v>1666</v>
      </c>
      <c r="L2479" t="s">
        <v>1667</v>
      </c>
      <c r="M2479" t="s">
        <v>1668</v>
      </c>
      <c r="N2479" t="s">
        <v>1668</v>
      </c>
      <c r="Q2479" s="5" t="str">
        <f>VLOOKUP(U2479,'CHART OF ACCOUNTS'!$A$2:$B$328,2,FALSE)</f>
        <v>Hospital Revenue-In Patient</v>
      </c>
      <c r="R2479">
        <v>1</v>
      </c>
      <c r="S2479">
        <v>1207.5</v>
      </c>
      <c r="U2479" t="s">
        <v>616</v>
      </c>
      <c r="X2479" t="s">
        <v>1167</v>
      </c>
    </row>
    <row r="2480" spans="1:24" ht="16" x14ac:dyDescent="0.2">
      <c r="A2480" t="s">
        <v>1665</v>
      </c>
      <c r="K2480" t="s">
        <v>1666</v>
      </c>
      <c r="L2480" t="s">
        <v>1667</v>
      </c>
      <c r="M2480" t="s">
        <v>1668</v>
      </c>
      <c r="N2480" t="s">
        <v>1668</v>
      </c>
      <c r="Q2480" s="5" t="str">
        <f>VLOOKUP(U2480,'CHART OF ACCOUNTS'!$A$2:$B$328,2,FALSE)</f>
        <v>Hospital Revenue-In Patient</v>
      </c>
      <c r="R2480">
        <v>1</v>
      </c>
      <c r="S2480">
        <v>2254.02</v>
      </c>
      <c r="U2480" t="s">
        <v>616</v>
      </c>
      <c r="X2480" t="s">
        <v>1028</v>
      </c>
    </row>
    <row r="2481" spans="1:24" ht="16" x14ac:dyDescent="0.2">
      <c r="A2481" t="s">
        <v>1665</v>
      </c>
      <c r="K2481" t="s">
        <v>1666</v>
      </c>
      <c r="L2481" t="s">
        <v>1667</v>
      </c>
      <c r="M2481" t="s">
        <v>1668</v>
      </c>
      <c r="N2481" t="s">
        <v>1668</v>
      </c>
      <c r="Q2481" s="5" t="str">
        <f>VLOOKUP(U2481,'CHART OF ACCOUNTS'!$A$2:$B$328,2,FALSE)</f>
        <v>Hospital Revenue-In Patient</v>
      </c>
      <c r="R2481">
        <v>1</v>
      </c>
      <c r="S2481">
        <v>101725</v>
      </c>
      <c r="U2481" t="s">
        <v>616</v>
      </c>
      <c r="X2481" t="s">
        <v>1233</v>
      </c>
    </row>
    <row r="2482" spans="1:24" ht="16" x14ac:dyDescent="0.2">
      <c r="A2482" t="s">
        <v>1665</v>
      </c>
      <c r="K2482" t="s">
        <v>1666</v>
      </c>
      <c r="L2482" t="s">
        <v>1667</v>
      </c>
      <c r="M2482" t="s">
        <v>1668</v>
      </c>
      <c r="N2482" t="s">
        <v>1668</v>
      </c>
      <c r="Q2482" s="5" t="str">
        <f>VLOOKUP(U2482,'CHART OF ACCOUNTS'!$A$2:$B$328,2,FALSE)</f>
        <v>Hospital Revenue-In Patient</v>
      </c>
      <c r="R2482">
        <v>1</v>
      </c>
      <c r="S2482">
        <v>32304.87</v>
      </c>
      <c r="U2482" t="s">
        <v>616</v>
      </c>
      <c r="X2482" t="s">
        <v>1041</v>
      </c>
    </row>
    <row r="2483" spans="1:24" ht="16" x14ac:dyDescent="0.2">
      <c r="A2483" t="s">
        <v>1665</v>
      </c>
      <c r="K2483" t="s">
        <v>1666</v>
      </c>
      <c r="L2483" t="s">
        <v>1667</v>
      </c>
      <c r="M2483" t="s">
        <v>1668</v>
      </c>
      <c r="N2483" t="s">
        <v>1668</v>
      </c>
      <c r="Q2483" s="5" t="str">
        <f>VLOOKUP(U2483,'CHART OF ACCOUNTS'!$A$2:$B$328,2,FALSE)</f>
        <v>Hospital Revenue-In Patient</v>
      </c>
      <c r="R2483">
        <v>1</v>
      </c>
      <c r="S2483">
        <v>24662.9</v>
      </c>
      <c r="U2483" t="s">
        <v>616</v>
      </c>
      <c r="X2483" t="s">
        <v>1029</v>
      </c>
    </row>
    <row r="2484" spans="1:24" ht="16" x14ac:dyDescent="0.2">
      <c r="A2484" t="s">
        <v>1665</v>
      </c>
      <c r="K2484" t="s">
        <v>1666</v>
      </c>
      <c r="L2484" t="s">
        <v>1667</v>
      </c>
      <c r="M2484" t="s">
        <v>1668</v>
      </c>
      <c r="N2484" t="s">
        <v>1668</v>
      </c>
      <c r="Q2484" s="5" t="str">
        <f>VLOOKUP(U2484,'CHART OF ACCOUNTS'!$A$2:$B$328,2,FALSE)</f>
        <v>Hospital Revenue-In Patient</v>
      </c>
      <c r="R2484">
        <v>1</v>
      </c>
      <c r="S2484">
        <v>230</v>
      </c>
      <c r="U2484" t="s">
        <v>616</v>
      </c>
      <c r="X2484" t="s">
        <v>1036</v>
      </c>
    </row>
    <row r="2485" spans="1:24" ht="16" x14ac:dyDescent="0.2">
      <c r="A2485" t="s">
        <v>1665</v>
      </c>
      <c r="K2485" t="s">
        <v>1666</v>
      </c>
      <c r="L2485" t="s">
        <v>1667</v>
      </c>
      <c r="M2485" t="s">
        <v>1668</v>
      </c>
      <c r="N2485" t="s">
        <v>1668</v>
      </c>
      <c r="Q2485" s="5" t="str">
        <f>VLOOKUP(U2485,'CHART OF ACCOUNTS'!$A$2:$B$328,2,FALSE)</f>
        <v>Hospital Revenue-In Patient</v>
      </c>
      <c r="R2485">
        <v>1</v>
      </c>
      <c r="S2485">
        <v>26714.11</v>
      </c>
      <c r="U2485" t="s">
        <v>616</v>
      </c>
      <c r="X2485" t="s">
        <v>1080</v>
      </c>
    </row>
    <row r="2486" spans="1:24" ht="16" x14ac:dyDescent="0.2">
      <c r="A2486" t="s">
        <v>1665</v>
      </c>
      <c r="K2486" t="s">
        <v>1666</v>
      </c>
      <c r="L2486" t="s">
        <v>1667</v>
      </c>
      <c r="M2486" t="s">
        <v>1668</v>
      </c>
      <c r="N2486" t="s">
        <v>1668</v>
      </c>
      <c r="Q2486" s="5" t="str">
        <f>VLOOKUP(U2486,'CHART OF ACCOUNTS'!$A$2:$B$328,2,FALSE)</f>
        <v>Hospital Revenue-In Patient</v>
      </c>
      <c r="R2486">
        <v>1</v>
      </c>
      <c r="S2486">
        <v>433644.47</v>
      </c>
      <c r="U2486" t="s">
        <v>616</v>
      </c>
      <c r="X2486" t="s">
        <v>1030</v>
      </c>
    </row>
    <row r="2487" spans="1:24" ht="16" x14ac:dyDescent="0.2">
      <c r="A2487" t="s">
        <v>1665</v>
      </c>
      <c r="K2487" t="s">
        <v>1666</v>
      </c>
      <c r="L2487" t="s">
        <v>1667</v>
      </c>
      <c r="M2487" t="s">
        <v>1668</v>
      </c>
      <c r="N2487" t="s">
        <v>1668</v>
      </c>
      <c r="Q2487" s="5" t="str">
        <f>VLOOKUP(U2487,'CHART OF ACCOUNTS'!$A$2:$B$328,2,FALSE)</f>
        <v>Hospital Revenue-In Patient</v>
      </c>
      <c r="R2487">
        <v>1</v>
      </c>
      <c r="S2487">
        <v>323546.8</v>
      </c>
      <c r="U2487" t="s">
        <v>616</v>
      </c>
      <c r="X2487" t="s">
        <v>1031</v>
      </c>
    </row>
    <row r="2488" spans="1:24" ht="16" x14ac:dyDescent="0.2">
      <c r="A2488" t="s">
        <v>1669</v>
      </c>
      <c r="K2488" t="s">
        <v>1670</v>
      </c>
      <c r="L2488" t="s">
        <v>1671</v>
      </c>
      <c r="M2488" t="s">
        <v>1668</v>
      </c>
      <c r="N2488" t="s">
        <v>1668</v>
      </c>
      <c r="Q2488" s="5" t="str">
        <f>VLOOKUP(U2488,'CHART OF ACCOUNTS'!$A$2:$B$328,2,FALSE)</f>
        <v>Hospital Revenue-In Patient</v>
      </c>
      <c r="R2488">
        <v>1</v>
      </c>
      <c r="S2488">
        <v>1004.81</v>
      </c>
      <c r="U2488" t="s">
        <v>616</v>
      </c>
      <c r="X2488" t="s">
        <v>1021</v>
      </c>
    </row>
    <row r="2489" spans="1:24" ht="16" x14ac:dyDescent="0.2">
      <c r="A2489" t="s">
        <v>1669</v>
      </c>
      <c r="K2489" t="s">
        <v>1670</v>
      </c>
      <c r="L2489" t="s">
        <v>1671</v>
      </c>
      <c r="M2489" t="s">
        <v>1668</v>
      </c>
      <c r="N2489" t="s">
        <v>1668</v>
      </c>
      <c r="Q2489" s="5" t="str">
        <f>VLOOKUP(U2489,'CHART OF ACCOUNTS'!$A$2:$B$328,2,FALSE)</f>
        <v>Hospital Revenue-In Patient</v>
      </c>
      <c r="R2489">
        <v>1</v>
      </c>
      <c r="S2489">
        <v>20800</v>
      </c>
      <c r="U2489" t="s">
        <v>616</v>
      </c>
      <c r="X2489" t="s">
        <v>1023</v>
      </c>
    </row>
    <row r="2490" spans="1:24" ht="16" x14ac:dyDescent="0.2">
      <c r="A2490" t="s">
        <v>1669</v>
      </c>
      <c r="K2490" t="s">
        <v>1670</v>
      </c>
      <c r="L2490" t="s">
        <v>1671</v>
      </c>
      <c r="M2490" t="s">
        <v>1668</v>
      </c>
      <c r="N2490" t="s">
        <v>1668</v>
      </c>
      <c r="Q2490" s="5" t="str">
        <f>VLOOKUP(U2490,'CHART OF ACCOUNTS'!$A$2:$B$328,2,FALSE)</f>
        <v>Hospital Revenue-In Patient</v>
      </c>
      <c r="R2490">
        <v>1</v>
      </c>
      <c r="S2490">
        <v>500</v>
      </c>
      <c r="U2490" t="s">
        <v>616</v>
      </c>
      <c r="X2490" t="s">
        <v>1024</v>
      </c>
    </row>
    <row r="2491" spans="1:24" ht="16" x14ac:dyDescent="0.2">
      <c r="A2491" t="s">
        <v>1669</v>
      </c>
      <c r="K2491" t="s">
        <v>1670</v>
      </c>
      <c r="L2491" t="s">
        <v>1671</v>
      </c>
      <c r="M2491" t="s">
        <v>1668</v>
      </c>
      <c r="N2491" t="s">
        <v>1668</v>
      </c>
      <c r="Q2491" s="5" t="str">
        <f>VLOOKUP(U2491,'CHART OF ACCOUNTS'!$A$2:$B$328,2,FALSE)</f>
        <v>Accounts Payable -Doctor's Fee Liability</v>
      </c>
      <c r="R2491">
        <v>1</v>
      </c>
      <c r="S2491">
        <v>22222.22</v>
      </c>
      <c r="U2491" t="s">
        <v>437</v>
      </c>
      <c r="X2491" t="s">
        <v>1025</v>
      </c>
    </row>
    <row r="2492" spans="1:24" ht="16" x14ac:dyDescent="0.2">
      <c r="A2492" t="s">
        <v>1669</v>
      </c>
      <c r="K2492" t="s">
        <v>1670</v>
      </c>
      <c r="L2492" t="s">
        <v>1671</v>
      </c>
      <c r="M2492" t="s">
        <v>1668</v>
      </c>
      <c r="N2492" t="s">
        <v>1668</v>
      </c>
      <c r="Q2492" s="5" t="str">
        <f>VLOOKUP(U2492,'CHART OF ACCOUNTS'!$A$2:$B$328,2,FALSE)</f>
        <v>Accounts Payable -Doctor's Fee Liability</v>
      </c>
      <c r="R2492">
        <v>1</v>
      </c>
      <c r="S2492">
        <v>7222.22</v>
      </c>
      <c r="U2492" t="s">
        <v>437</v>
      </c>
      <c r="X2492" t="s">
        <v>1025</v>
      </c>
    </row>
    <row r="2493" spans="1:24" ht="16" x14ac:dyDescent="0.2">
      <c r="A2493" t="s">
        <v>1669</v>
      </c>
      <c r="K2493" t="s">
        <v>1670</v>
      </c>
      <c r="L2493" t="s">
        <v>1671</v>
      </c>
      <c r="M2493" t="s">
        <v>1668</v>
      </c>
      <c r="N2493" t="s">
        <v>1668</v>
      </c>
      <c r="Q2493" s="5" t="str">
        <f>VLOOKUP(U2493,'CHART OF ACCOUNTS'!$A$2:$B$328,2,FALSE)</f>
        <v>Accounts Payable -Doctor's Fee Liability</v>
      </c>
      <c r="R2493">
        <v>1</v>
      </c>
      <c r="S2493">
        <v>20000</v>
      </c>
      <c r="U2493" t="s">
        <v>437</v>
      </c>
      <c r="X2493" t="s">
        <v>1025</v>
      </c>
    </row>
    <row r="2494" spans="1:24" ht="16" x14ac:dyDescent="0.2">
      <c r="A2494" t="s">
        <v>1669</v>
      </c>
      <c r="K2494" t="s">
        <v>1670</v>
      </c>
      <c r="L2494" t="s">
        <v>1671</v>
      </c>
      <c r="M2494" t="s">
        <v>1668</v>
      </c>
      <c r="N2494" t="s">
        <v>1668</v>
      </c>
      <c r="Q2494" s="5" t="str">
        <f>VLOOKUP(U2494,'CHART OF ACCOUNTS'!$A$2:$B$328,2,FALSE)</f>
        <v>Accounts Payable -Doctor's Fee Liability</v>
      </c>
      <c r="R2494">
        <v>1</v>
      </c>
      <c r="S2494">
        <v>27777.79</v>
      </c>
      <c r="U2494" t="s">
        <v>437</v>
      </c>
      <c r="X2494" t="s">
        <v>1025</v>
      </c>
    </row>
    <row r="2495" spans="1:24" ht="16" x14ac:dyDescent="0.2">
      <c r="A2495" t="s">
        <v>1669</v>
      </c>
      <c r="K2495" t="s">
        <v>1670</v>
      </c>
      <c r="L2495" t="s">
        <v>1671</v>
      </c>
      <c r="M2495" t="s">
        <v>1668</v>
      </c>
      <c r="N2495" t="s">
        <v>1668</v>
      </c>
      <c r="Q2495" s="5" t="str">
        <f>VLOOKUP(U2495,'CHART OF ACCOUNTS'!$A$2:$B$328,2,FALSE)</f>
        <v>Accounts Payable -Doctor's Fee Liability</v>
      </c>
      <c r="R2495">
        <v>1</v>
      </c>
      <c r="S2495">
        <v>5555.56</v>
      </c>
      <c r="U2495" t="s">
        <v>437</v>
      </c>
      <c r="X2495" t="s">
        <v>1025</v>
      </c>
    </row>
    <row r="2496" spans="1:24" ht="16" x14ac:dyDescent="0.2">
      <c r="A2496" t="s">
        <v>1669</v>
      </c>
      <c r="K2496" t="s">
        <v>1670</v>
      </c>
      <c r="L2496" t="s">
        <v>1671</v>
      </c>
      <c r="M2496" t="s">
        <v>1668</v>
      </c>
      <c r="N2496" t="s">
        <v>1668</v>
      </c>
      <c r="Q2496" s="5" t="str">
        <f>VLOOKUP(U2496,'CHART OF ACCOUNTS'!$A$2:$B$328,2,FALSE)</f>
        <v>Hospital Discounts and Allowances-PWD/SC</v>
      </c>
      <c r="R2496">
        <v>1</v>
      </c>
      <c r="S2496">
        <v>-66166.89</v>
      </c>
      <c r="U2496" t="s">
        <v>681</v>
      </c>
      <c r="X2496" t="s">
        <v>1025</v>
      </c>
    </row>
    <row r="2497" spans="1:24" ht="16" x14ac:dyDescent="0.2">
      <c r="A2497" t="s">
        <v>1669</v>
      </c>
      <c r="K2497" t="s">
        <v>1670</v>
      </c>
      <c r="L2497" t="s">
        <v>1671</v>
      </c>
      <c r="M2497" t="s">
        <v>1668</v>
      </c>
      <c r="N2497" t="s">
        <v>1668</v>
      </c>
      <c r="Q2497" s="5" t="str">
        <f>VLOOKUP(U2497,'CHART OF ACCOUNTS'!$A$2:$B$328,2,FALSE)</f>
        <v>Accounts Receivable-PHIC-HOSPITAL FEES</v>
      </c>
      <c r="R2497">
        <v>1</v>
      </c>
      <c r="S2497">
        <v>-22400</v>
      </c>
      <c r="U2497" t="s">
        <v>65</v>
      </c>
      <c r="X2497" t="s">
        <v>1025</v>
      </c>
    </row>
    <row r="2498" spans="1:24" ht="16" x14ac:dyDescent="0.2">
      <c r="A2498" t="s">
        <v>1669</v>
      </c>
      <c r="K2498" t="s">
        <v>1670</v>
      </c>
      <c r="L2498" t="s">
        <v>1671</v>
      </c>
      <c r="M2498" t="s">
        <v>1668</v>
      </c>
      <c r="N2498" t="s">
        <v>1668</v>
      </c>
      <c r="Q2498" s="5" t="str">
        <f>VLOOKUP(U2498,'CHART OF ACCOUNTS'!$A$2:$B$328,2,FALSE)</f>
        <v>Hospital Revenue-In Patient</v>
      </c>
      <c r="R2498">
        <v>1</v>
      </c>
      <c r="S2498">
        <v>4878.3999999999996</v>
      </c>
      <c r="U2498" t="s">
        <v>616</v>
      </c>
      <c r="X2498" t="s">
        <v>1025</v>
      </c>
    </row>
    <row r="2499" spans="1:24" ht="16" x14ac:dyDescent="0.2">
      <c r="A2499" t="s">
        <v>1669</v>
      </c>
      <c r="K2499" t="s">
        <v>1670</v>
      </c>
      <c r="L2499" t="s">
        <v>1671</v>
      </c>
      <c r="M2499" t="s">
        <v>1668</v>
      </c>
      <c r="N2499" t="s">
        <v>1668</v>
      </c>
      <c r="Q2499" s="5" t="str">
        <f>VLOOKUP(U2499,'CHART OF ACCOUNTS'!$A$2:$B$328,2,FALSE)</f>
        <v>Hospital Revenue-In Patient</v>
      </c>
      <c r="R2499">
        <v>1</v>
      </c>
      <c r="S2499">
        <v>4529.8500000000004</v>
      </c>
      <c r="U2499" t="s">
        <v>616</v>
      </c>
      <c r="X2499" t="s">
        <v>1040</v>
      </c>
    </row>
    <row r="2500" spans="1:24" ht="16" x14ac:dyDescent="0.2">
      <c r="A2500" t="s">
        <v>1669</v>
      </c>
      <c r="K2500" t="s">
        <v>1670</v>
      </c>
      <c r="L2500" t="s">
        <v>1671</v>
      </c>
      <c r="M2500" t="s">
        <v>1668</v>
      </c>
      <c r="N2500" t="s">
        <v>1668</v>
      </c>
      <c r="Q2500" s="5" t="str">
        <f>VLOOKUP(U2500,'CHART OF ACCOUNTS'!$A$2:$B$328,2,FALSE)</f>
        <v>Hospital Revenue-In Patient</v>
      </c>
      <c r="R2500">
        <v>1</v>
      </c>
      <c r="S2500">
        <v>13694.61</v>
      </c>
      <c r="U2500" t="s">
        <v>616</v>
      </c>
      <c r="X2500" t="s">
        <v>1026</v>
      </c>
    </row>
    <row r="2501" spans="1:24" ht="16" x14ac:dyDescent="0.2">
      <c r="A2501" t="s">
        <v>1669</v>
      </c>
      <c r="K2501" t="s">
        <v>1670</v>
      </c>
      <c r="L2501" t="s">
        <v>1671</v>
      </c>
      <c r="M2501" t="s">
        <v>1668</v>
      </c>
      <c r="N2501" t="s">
        <v>1668</v>
      </c>
      <c r="Q2501" s="5" t="str">
        <f>VLOOKUP(U2501,'CHART OF ACCOUNTS'!$A$2:$B$328,2,FALSE)</f>
        <v>Hospital Revenue-In Patient</v>
      </c>
      <c r="R2501">
        <v>1</v>
      </c>
      <c r="S2501">
        <v>29377.55</v>
      </c>
      <c r="U2501" t="s">
        <v>616</v>
      </c>
      <c r="X2501" t="s">
        <v>1027</v>
      </c>
    </row>
    <row r="2502" spans="1:24" ht="16" x14ac:dyDescent="0.2">
      <c r="A2502" t="s">
        <v>1669</v>
      </c>
      <c r="K2502" t="s">
        <v>1670</v>
      </c>
      <c r="L2502" t="s">
        <v>1671</v>
      </c>
      <c r="M2502" t="s">
        <v>1668</v>
      </c>
      <c r="N2502" t="s">
        <v>1668</v>
      </c>
      <c r="Q2502" s="5" t="str">
        <f>VLOOKUP(U2502,'CHART OF ACCOUNTS'!$A$2:$B$328,2,FALSE)</f>
        <v>Hospital Revenue-In Patient</v>
      </c>
      <c r="R2502">
        <v>1</v>
      </c>
      <c r="S2502">
        <v>4991.67</v>
      </c>
      <c r="U2502" t="s">
        <v>616</v>
      </c>
      <c r="X2502" t="s">
        <v>1028</v>
      </c>
    </row>
    <row r="2503" spans="1:24" ht="16" x14ac:dyDescent="0.2">
      <c r="A2503" t="s">
        <v>1669</v>
      </c>
      <c r="K2503" t="s">
        <v>1670</v>
      </c>
      <c r="L2503" t="s">
        <v>1671</v>
      </c>
      <c r="M2503" t="s">
        <v>1668</v>
      </c>
      <c r="N2503" t="s">
        <v>1668</v>
      </c>
      <c r="Q2503" s="5" t="str">
        <f>VLOOKUP(U2503,'CHART OF ACCOUNTS'!$A$2:$B$328,2,FALSE)</f>
        <v>Hospital Revenue-In Patient</v>
      </c>
      <c r="R2503">
        <v>1</v>
      </c>
      <c r="S2503">
        <v>25800</v>
      </c>
      <c r="U2503" t="s">
        <v>616</v>
      </c>
      <c r="X2503" t="s">
        <v>1233</v>
      </c>
    </row>
    <row r="2504" spans="1:24" ht="16" x14ac:dyDescent="0.2">
      <c r="A2504" t="s">
        <v>1669</v>
      </c>
      <c r="K2504" t="s">
        <v>1670</v>
      </c>
      <c r="L2504" t="s">
        <v>1671</v>
      </c>
      <c r="M2504" t="s">
        <v>1668</v>
      </c>
      <c r="N2504" t="s">
        <v>1668</v>
      </c>
      <c r="Q2504" s="5" t="str">
        <f>VLOOKUP(U2504,'CHART OF ACCOUNTS'!$A$2:$B$328,2,FALSE)</f>
        <v>Hospital Revenue-In Patient</v>
      </c>
      <c r="R2504">
        <v>1</v>
      </c>
      <c r="S2504">
        <v>9588.75</v>
      </c>
      <c r="U2504" t="s">
        <v>616</v>
      </c>
      <c r="X2504" t="s">
        <v>1029</v>
      </c>
    </row>
    <row r="2505" spans="1:24" ht="16" x14ac:dyDescent="0.2">
      <c r="A2505" t="s">
        <v>1669</v>
      </c>
      <c r="K2505" t="s">
        <v>1670</v>
      </c>
      <c r="L2505" t="s">
        <v>1671</v>
      </c>
      <c r="M2505" t="s">
        <v>1668</v>
      </c>
      <c r="N2505" t="s">
        <v>1668</v>
      </c>
      <c r="Q2505" s="5" t="str">
        <f>VLOOKUP(U2505,'CHART OF ACCOUNTS'!$A$2:$B$328,2,FALSE)</f>
        <v>Hospital Revenue-In Patient</v>
      </c>
      <c r="R2505">
        <v>1</v>
      </c>
      <c r="S2505">
        <v>54023.360000000001</v>
      </c>
      <c r="U2505" t="s">
        <v>616</v>
      </c>
      <c r="X2505" t="s">
        <v>1080</v>
      </c>
    </row>
    <row r="2506" spans="1:24" ht="16" x14ac:dyDescent="0.2">
      <c r="A2506" t="s">
        <v>1669</v>
      </c>
      <c r="K2506" t="s">
        <v>1670</v>
      </c>
      <c r="L2506" t="s">
        <v>1671</v>
      </c>
      <c r="M2506" t="s">
        <v>1668</v>
      </c>
      <c r="N2506" t="s">
        <v>1668</v>
      </c>
      <c r="Q2506" s="5" t="str">
        <f>VLOOKUP(U2506,'CHART OF ACCOUNTS'!$A$2:$B$328,2,FALSE)</f>
        <v>Hospital Revenue-In Patient</v>
      </c>
      <c r="R2506">
        <v>1</v>
      </c>
      <c r="S2506">
        <v>146532.16</v>
      </c>
      <c r="U2506" t="s">
        <v>616</v>
      </c>
      <c r="X2506" t="s">
        <v>1030</v>
      </c>
    </row>
    <row r="2507" spans="1:24" ht="16" x14ac:dyDescent="0.2">
      <c r="A2507" t="s">
        <v>1669</v>
      </c>
      <c r="K2507" t="s">
        <v>1670</v>
      </c>
      <c r="L2507" t="s">
        <v>1671</v>
      </c>
      <c r="M2507" t="s">
        <v>1668</v>
      </c>
      <c r="N2507" t="s">
        <v>1668</v>
      </c>
      <c r="Q2507" s="5" t="str">
        <f>VLOOKUP(U2507,'CHART OF ACCOUNTS'!$A$2:$B$328,2,FALSE)</f>
        <v>Hospital Revenue-In Patient</v>
      </c>
      <c r="R2507">
        <v>1</v>
      </c>
      <c r="S2507">
        <v>9602.5</v>
      </c>
      <c r="U2507" t="s">
        <v>616</v>
      </c>
      <c r="X2507" t="s">
        <v>1062</v>
      </c>
    </row>
    <row r="2508" spans="1:24" ht="16" x14ac:dyDescent="0.2">
      <c r="A2508" t="s">
        <v>1669</v>
      </c>
      <c r="K2508" t="s">
        <v>1670</v>
      </c>
      <c r="L2508" t="s">
        <v>1671</v>
      </c>
      <c r="M2508" t="s">
        <v>1668</v>
      </c>
      <c r="N2508" t="s">
        <v>1668</v>
      </c>
      <c r="Q2508" s="5" t="str">
        <f>VLOOKUP(U2508,'CHART OF ACCOUNTS'!$A$2:$B$328,2,FALSE)</f>
        <v>Hospital Revenue-In Patient</v>
      </c>
      <c r="R2508">
        <v>1</v>
      </c>
      <c r="S2508">
        <v>5510.8</v>
      </c>
      <c r="U2508" t="s">
        <v>616</v>
      </c>
      <c r="X2508" t="s">
        <v>1031</v>
      </c>
    </row>
    <row r="2509" spans="1:24" ht="16" x14ac:dyDescent="0.2">
      <c r="A2509" t="s">
        <v>1672</v>
      </c>
      <c r="K2509" t="s">
        <v>1673</v>
      </c>
      <c r="L2509" t="s">
        <v>1674</v>
      </c>
      <c r="M2509" t="s">
        <v>1668</v>
      </c>
      <c r="N2509" t="s">
        <v>1668</v>
      </c>
      <c r="Q2509" s="5" t="str">
        <f>VLOOKUP(U2509,'CHART OF ACCOUNTS'!$A$2:$B$328,2,FALSE)</f>
        <v>Hospital Revenue-In Patient</v>
      </c>
      <c r="R2509">
        <v>1</v>
      </c>
      <c r="S2509">
        <v>3150</v>
      </c>
      <c r="U2509" t="s">
        <v>616</v>
      </c>
      <c r="X2509" t="s">
        <v>1023</v>
      </c>
    </row>
    <row r="2510" spans="1:24" ht="16" x14ac:dyDescent="0.2">
      <c r="A2510" t="s">
        <v>1672</v>
      </c>
      <c r="K2510" t="s">
        <v>1673</v>
      </c>
      <c r="L2510" t="s">
        <v>1674</v>
      </c>
      <c r="M2510" t="s">
        <v>1668</v>
      </c>
      <c r="N2510" t="s">
        <v>1668</v>
      </c>
      <c r="Q2510" s="5" t="str">
        <f>VLOOKUP(U2510,'CHART OF ACCOUNTS'!$A$2:$B$328,2,FALSE)</f>
        <v>Hospital Revenue-In Patient</v>
      </c>
      <c r="R2510">
        <v>1</v>
      </c>
      <c r="S2510">
        <v>500</v>
      </c>
      <c r="U2510" t="s">
        <v>616</v>
      </c>
      <c r="X2510" t="s">
        <v>1024</v>
      </c>
    </row>
    <row r="2511" spans="1:24" ht="16" x14ac:dyDescent="0.2">
      <c r="A2511" t="s">
        <v>1672</v>
      </c>
      <c r="K2511" t="s">
        <v>1673</v>
      </c>
      <c r="L2511" t="s">
        <v>1674</v>
      </c>
      <c r="M2511" t="s">
        <v>1668</v>
      </c>
      <c r="N2511" t="s">
        <v>1668</v>
      </c>
      <c r="Q2511" s="5" t="str">
        <f>VLOOKUP(U2511,'CHART OF ACCOUNTS'!$A$2:$B$328,2,FALSE)</f>
        <v>Accounts Payable -Doctor's Fee Liability</v>
      </c>
      <c r="R2511">
        <v>1</v>
      </c>
      <c r="S2511">
        <v>38139.730000000003</v>
      </c>
      <c r="U2511" t="s">
        <v>437</v>
      </c>
      <c r="X2511" t="s">
        <v>1025</v>
      </c>
    </row>
    <row r="2512" spans="1:24" ht="16" x14ac:dyDescent="0.2">
      <c r="A2512" t="s">
        <v>1672</v>
      </c>
      <c r="K2512" t="s">
        <v>1673</v>
      </c>
      <c r="L2512" t="s">
        <v>1674</v>
      </c>
      <c r="M2512" t="s">
        <v>1668</v>
      </c>
      <c r="N2512" t="s">
        <v>1668</v>
      </c>
      <c r="Q2512" s="5" t="str">
        <f>VLOOKUP(U2512,'CHART OF ACCOUNTS'!$A$2:$B$328,2,FALSE)</f>
        <v>Accounts Payable -Doctor's Fee Liability</v>
      </c>
      <c r="R2512">
        <v>1</v>
      </c>
      <c r="S2512">
        <v>16666.669999999998</v>
      </c>
      <c r="U2512" t="s">
        <v>437</v>
      </c>
      <c r="X2512" t="s">
        <v>1025</v>
      </c>
    </row>
    <row r="2513" spans="1:24" ht="16" x14ac:dyDescent="0.2">
      <c r="A2513" t="s">
        <v>1672</v>
      </c>
      <c r="K2513" t="s">
        <v>1673</v>
      </c>
      <c r="L2513" t="s">
        <v>1674</v>
      </c>
      <c r="M2513" t="s">
        <v>1668</v>
      </c>
      <c r="N2513" t="s">
        <v>1668</v>
      </c>
      <c r="Q2513" s="5" t="str">
        <f>VLOOKUP(U2513,'CHART OF ACCOUNTS'!$A$2:$B$328,2,FALSE)</f>
        <v>Accounts Receivable-PHIC-HOSPITAL FEES</v>
      </c>
      <c r="R2513">
        <v>1</v>
      </c>
      <c r="S2513">
        <v>-14400</v>
      </c>
      <c r="U2513" t="s">
        <v>65</v>
      </c>
      <c r="X2513" t="s">
        <v>1025</v>
      </c>
    </row>
    <row r="2514" spans="1:24" ht="16" x14ac:dyDescent="0.2">
      <c r="A2514" t="s">
        <v>1672</v>
      </c>
      <c r="K2514" t="s">
        <v>1673</v>
      </c>
      <c r="L2514" t="s">
        <v>1674</v>
      </c>
      <c r="M2514" t="s">
        <v>1668</v>
      </c>
      <c r="N2514" t="s">
        <v>1668</v>
      </c>
      <c r="Q2514" s="5" t="str">
        <f>VLOOKUP(U2514,'CHART OF ACCOUNTS'!$A$2:$B$328,2,FALSE)</f>
        <v>Hospital Revenue-In Patient</v>
      </c>
      <c r="R2514">
        <v>1</v>
      </c>
      <c r="S2514">
        <v>3500.65</v>
      </c>
      <c r="U2514" t="s">
        <v>616</v>
      </c>
      <c r="X2514" t="s">
        <v>1025</v>
      </c>
    </row>
    <row r="2515" spans="1:24" ht="16" x14ac:dyDescent="0.2">
      <c r="A2515" t="s">
        <v>1672</v>
      </c>
      <c r="K2515" t="s">
        <v>1673</v>
      </c>
      <c r="L2515" t="s">
        <v>1674</v>
      </c>
      <c r="M2515" t="s">
        <v>1668</v>
      </c>
      <c r="N2515" t="s">
        <v>1668</v>
      </c>
      <c r="Q2515" s="5" t="str">
        <f>VLOOKUP(U2515,'CHART OF ACCOUNTS'!$A$2:$B$328,2,FALSE)</f>
        <v>Accounts Receivable-Promissory Note</v>
      </c>
      <c r="R2515">
        <v>1</v>
      </c>
      <c r="S2515">
        <v>-20000</v>
      </c>
      <c r="U2515" t="s">
        <v>140</v>
      </c>
      <c r="X2515" t="s">
        <v>1035</v>
      </c>
    </row>
    <row r="2516" spans="1:24" ht="16" x14ac:dyDescent="0.2">
      <c r="A2516" t="s">
        <v>1672</v>
      </c>
      <c r="K2516" t="s">
        <v>1673</v>
      </c>
      <c r="L2516" t="s">
        <v>1674</v>
      </c>
      <c r="M2516" t="s">
        <v>1668</v>
      </c>
      <c r="N2516" t="s">
        <v>1668</v>
      </c>
      <c r="Q2516" s="5" t="str">
        <f>VLOOKUP(U2516,'CHART OF ACCOUNTS'!$A$2:$B$328,2,FALSE)</f>
        <v>Hospital Revenue-In Patient</v>
      </c>
      <c r="R2516">
        <v>1</v>
      </c>
      <c r="S2516">
        <v>1124.9000000000001</v>
      </c>
      <c r="U2516" t="s">
        <v>616</v>
      </c>
      <c r="X2516" t="s">
        <v>1026</v>
      </c>
    </row>
    <row r="2517" spans="1:24" ht="16" x14ac:dyDescent="0.2">
      <c r="A2517" t="s">
        <v>1672</v>
      </c>
      <c r="K2517" t="s">
        <v>1673</v>
      </c>
      <c r="L2517" t="s">
        <v>1674</v>
      </c>
      <c r="M2517" t="s">
        <v>1668</v>
      </c>
      <c r="N2517" t="s">
        <v>1668</v>
      </c>
      <c r="Q2517" s="5" t="str">
        <f>VLOOKUP(U2517,'CHART OF ACCOUNTS'!$A$2:$B$328,2,FALSE)</f>
        <v>Hospital Revenue-In Patient</v>
      </c>
      <c r="R2517">
        <v>1</v>
      </c>
      <c r="S2517">
        <v>549.70000000000005</v>
      </c>
      <c r="U2517" t="s">
        <v>616</v>
      </c>
      <c r="X2517" t="s">
        <v>1027</v>
      </c>
    </row>
    <row r="2518" spans="1:24" ht="16" x14ac:dyDescent="0.2">
      <c r="A2518" t="s">
        <v>1672</v>
      </c>
      <c r="K2518" t="s">
        <v>1673</v>
      </c>
      <c r="L2518" t="s">
        <v>1674</v>
      </c>
      <c r="M2518" t="s">
        <v>1668</v>
      </c>
      <c r="N2518" t="s">
        <v>1668</v>
      </c>
      <c r="Q2518" s="5" t="str">
        <f>VLOOKUP(U2518,'CHART OF ACCOUNTS'!$A$2:$B$328,2,FALSE)</f>
        <v>Hospital Revenue-In Patient</v>
      </c>
      <c r="R2518">
        <v>1</v>
      </c>
      <c r="S2518">
        <v>1934.7</v>
      </c>
      <c r="U2518" t="s">
        <v>616</v>
      </c>
      <c r="X2518" t="s">
        <v>1028</v>
      </c>
    </row>
    <row r="2519" spans="1:24" ht="16" x14ac:dyDescent="0.2">
      <c r="A2519" t="s">
        <v>1672</v>
      </c>
      <c r="K2519" t="s">
        <v>1673</v>
      </c>
      <c r="L2519" t="s">
        <v>1674</v>
      </c>
      <c r="M2519" t="s">
        <v>1668</v>
      </c>
      <c r="N2519" t="s">
        <v>1668</v>
      </c>
      <c r="Q2519" s="5" t="str">
        <f>VLOOKUP(U2519,'CHART OF ACCOUNTS'!$A$2:$B$328,2,FALSE)</f>
        <v>Hospital Revenue-In Patient</v>
      </c>
      <c r="R2519">
        <v>1</v>
      </c>
      <c r="S2519">
        <v>115</v>
      </c>
      <c r="U2519" t="s">
        <v>616</v>
      </c>
      <c r="X2519" t="s">
        <v>1036</v>
      </c>
    </row>
    <row r="2520" spans="1:24" ht="16" x14ac:dyDescent="0.2">
      <c r="A2520" t="s">
        <v>1672</v>
      </c>
      <c r="K2520" t="s">
        <v>1673</v>
      </c>
      <c r="L2520" t="s">
        <v>1674</v>
      </c>
      <c r="M2520" t="s">
        <v>1668</v>
      </c>
      <c r="N2520" t="s">
        <v>1668</v>
      </c>
      <c r="Q2520" s="5" t="str">
        <f>VLOOKUP(U2520,'CHART OF ACCOUNTS'!$A$2:$B$328,2,FALSE)</f>
        <v>Hospital Revenue-In Patient</v>
      </c>
      <c r="R2520">
        <v>1</v>
      </c>
      <c r="S2520">
        <v>28958.39</v>
      </c>
      <c r="U2520" t="s">
        <v>616</v>
      </c>
      <c r="X2520" t="s">
        <v>1080</v>
      </c>
    </row>
    <row r="2521" spans="1:24" ht="16" x14ac:dyDescent="0.2">
      <c r="A2521" t="s">
        <v>1672</v>
      </c>
      <c r="K2521" t="s">
        <v>1673</v>
      </c>
      <c r="L2521" t="s">
        <v>1674</v>
      </c>
      <c r="M2521" t="s">
        <v>1668</v>
      </c>
      <c r="N2521" t="s">
        <v>1668</v>
      </c>
      <c r="Q2521" s="5" t="str">
        <f>VLOOKUP(U2521,'CHART OF ACCOUNTS'!$A$2:$B$328,2,FALSE)</f>
        <v>Hospital Revenue-In Patient</v>
      </c>
      <c r="R2521">
        <v>1</v>
      </c>
      <c r="S2521">
        <v>10911.73</v>
      </c>
      <c r="U2521" t="s">
        <v>616</v>
      </c>
      <c r="X2521" t="s">
        <v>1030</v>
      </c>
    </row>
    <row r="2522" spans="1:24" ht="16" x14ac:dyDescent="0.2">
      <c r="A2522" t="s">
        <v>1675</v>
      </c>
      <c r="K2522" t="s">
        <v>1676</v>
      </c>
      <c r="L2522" t="s">
        <v>1677</v>
      </c>
      <c r="M2522" t="s">
        <v>1668</v>
      </c>
      <c r="N2522" t="s">
        <v>1668</v>
      </c>
      <c r="Q2522" s="5" t="str">
        <f>VLOOKUP(U2522,'CHART OF ACCOUNTS'!$A$2:$B$328,2,FALSE)</f>
        <v>Hospital Revenue-In Patient</v>
      </c>
      <c r="R2522">
        <v>1</v>
      </c>
      <c r="S2522">
        <v>850</v>
      </c>
      <c r="U2522" t="s">
        <v>616</v>
      </c>
      <c r="X2522" t="s">
        <v>1023</v>
      </c>
    </row>
    <row r="2523" spans="1:24" ht="16" x14ac:dyDescent="0.2">
      <c r="A2523" t="s">
        <v>1675</v>
      </c>
      <c r="K2523" t="s">
        <v>1676</v>
      </c>
      <c r="L2523" t="s">
        <v>1677</v>
      </c>
      <c r="M2523" t="s">
        <v>1668</v>
      </c>
      <c r="N2523" t="s">
        <v>1668</v>
      </c>
      <c r="Q2523" s="5" t="str">
        <f>VLOOKUP(U2523,'CHART OF ACCOUNTS'!$A$2:$B$328,2,FALSE)</f>
        <v>Hospital Revenue-In Patient</v>
      </c>
      <c r="R2523">
        <v>1</v>
      </c>
      <c r="S2523">
        <v>500</v>
      </c>
      <c r="U2523" t="s">
        <v>616</v>
      </c>
      <c r="X2523" t="s">
        <v>1024</v>
      </c>
    </row>
    <row r="2524" spans="1:24" ht="16" x14ac:dyDescent="0.2">
      <c r="A2524" t="s">
        <v>1675</v>
      </c>
      <c r="K2524" t="s">
        <v>1676</v>
      </c>
      <c r="L2524" t="s">
        <v>1677</v>
      </c>
      <c r="M2524" t="s">
        <v>1668</v>
      </c>
      <c r="N2524" t="s">
        <v>1668</v>
      </c>
      <c r="Q2524" s="5" t="str">
        <f>VLOOKUP(U2524,'CHART OF ACCOUNTS'!$A$2:$B$328,2,FALSE)</f>
        <v>Accounts Payable -Doctor's Fee Liability</v>
      </c>
      <c r="R2524">
        <v>1</v>
      </c>
      <c r="S2524">
        <v>3407.33</v>
      </c>
      <c r="U2524" t="s">
        <v>437</v>
      </c>
      <c r="X2524" t="s">
        <v>1025</v>
      </c>
    </row>
    <row r="2525" spans="1:24" ht="16" x14ac:dyDescent="0.2">
      <c r="A2525" t="s">
        <v>1675</v>
      </c>
      <c r="K2525" t="s">
        <v>1676</v>
      </c>
      <c r="L2525" t="s">
        <v>1677</v>
      </c>
      <c r="M2525" t="s">
        <v>1668</v>
      </c>
      <c r="N2525" t="s">
        <v>1668</v>
      </c>
      <c r="Q2525" s="5" t="str">
        <f>VLOOKUP(U2525,'CHART OF ACCOUNTS'!$A$2:$B$328,2,FALSE)</f>
        <v>Accounts Receivable-PHIC-HOSPITAL FEES</v>
      </c>
      <c r="R2525">
        <v>1</v>
      </c>
      <c r="S2525">
        <v>-4550</v>
      </c>
      <c r="U2525" t="s">
        <v>65</v>
      </c>
      <c r="X2525" t="s">
        <v>1025</v>
      </c>
    </row>
    <row r="2526" spans="1:24" ht="16" x14ac:dyDescent="0.2">
      <c r="A2526" t="s">
        <v>1675</v>
      </c>
      <c r="K2526" t="s">
        <v>1676</v>
      </c>
      <c r="L2526" t="s">
        <v>1677</v>
      </c>
      <c r="M2526" t="s">
        <v>1668</v>
      </c>
      <c r="N2526" t="s">
        <v>1668</v>
      </c>
      <c r="Q2526" s="5" t="str">
        <f>VLOOKUP(U2526,'CHART OF ACCOUNTS'!$A$2:$B$328,2,FALSE)</f>
        <v>Hospital Revenue-In Patient</v>
      </c>
      <c r="R2526">
        <v>1</v>
      </c>
      <c r="S2526">
        <v>850</v>
      </c>
      <c r="U2526" t="s">
        <v>616</v>
      </c>
      <c r="X2526" t="s">
        <v>1025</v>
      </c>
    </row>
    <row r="2527" spans="1:24" ht="16" x14ac:dyDescent="0.2">
      <c r="A2527" t="s">
        <v>1675</v>
      </c>
      <c r="K2527" t="s">
        <v>1676</v>
      </c>
      <c r="L2527" t="s">
        <v>1677</v>
      </c>
      <c r="M2527" t="s">
        <v>1668</v>
      </c>
      <c r="N2527" t="s">
        <v>1668</v>
      </c>
      <c r="Q2527" s="5" t="str">
        <f>VLOOKUP(U2527,'CHART OF ACCOUNTS'!$A$2:$B$328,2,FALSE)</f>
        <v>Hospital Revenue-In Patient</v>
      </c>
      <c r="R2527">
        <v>1</v>
      </c>
      <c r="S2527">
        <v>180.6</v>
      </c>
      <c r="U2527" t="s">
        <v>616</v>
      </c>
      <c r="X2527" t="s">
        <v>1026</v>
      </c>
    </row>
    <row r="2528" spans="1:24" ht="16" x14ac:dyDescent="0.2">
      <c r="A2528" t="s">
        <v>1675</v>
      </c>
      <c r="K2528" t="s">
        <v>1676</v>
      </c>
      <c r="L2528" t="s">
        <v>1677</v>
      </c>
      <c r="M2528" t="s">
        <v>1668</v>
      </c>
      <c r="N2528" t="s">
        <v>1668</v>
      </c>
      <c r="Q2528" s="5" t="str">
        <f>VLOOKUP(U2528,'CHART OF ACCOUNTS'!$A$2:$B$328,2,FALSE)</f>
        <v>Hospital Revenue-In Patient</v>
      </c>
      <c r="R2528">
        <v>1</v>
      </c>
      <c r="S2528">
        <v>335.8</v>
      </c>
      <c r="U2528" t="s">
        <v>616</v>
      </c>
      <c r="X2528" t="s">
        <v>1027</v>
      </c>
    </row>
    <row r="2529" spans="1:24" ht="16" x14ac:dyDescent="0.2">
      <c r="A2529" t="s">
        <v>1675</v>
      </c>
      <c r="K2529" t="s">
        <v>1676</v>
      </c>
      <c r="L2529" t="s">
        <v>1677</v>
      </c>
      <c r="M2529" t="s">
        <v>1668</v>
      </c>
      <c r="N2529" t="s">
        <v>1668</v>
      </c>
      <c r="Q2529" s="5" t="str">
        <f>VLOOKUP(U2529,'CHART OF ACCOUNTS'!$A$2:$B$328,2,FALSE)</f>
        <v>Hospital Revenue-In Patient</v>
      </c>
      <c r="R2529">
        <v>1</v>
      </c>
      <c r="S2529">
        <v>1573.94</v>
      </c>
      <c r="U2529" t="s">
        <v>616</v>
      </c>
      <c r="X2529" t="s">
        <v>1028</v>
      </c>
    </row>
    <row r="2530" spans="1:24" ht="16" x14ac:dyDescent="0.2">
      <c r="A2530" t="s">
        <v>1675</v>
      </c>
      <c r="K2530" t="s">
        <v>1676</v>
      </c>
      <c r="L2530" t="s">
        <v>1677</v>
      </c>
      <c r="M2530" t="s">
        <v>1668</v>
      </c>
      <c r="N2530" t="s">
        <v>1668</v>
      </c>
      <c r="Q2530" s="5" t="str">
        <f>VLOOKUP(U2530,'CHART OF ACCOUNTS'!$A$2:$B$328,2,FALSE)</f>
        <v>Hospital Revenue-In Patient</v>
      </c>
      <c r="R2530">
        <v>1</v>
      </c>
      <c r="S2530">
        <v>653.20000000000005</v>
      </c>
      <c r="U2530" t="s">
        <v>616</v>
      </c>
      <c r="X2530" t="s">
        <v>1029</v>
      </c>
    </row>
    <row r="2531" spans="1:24" ht="16" x14ac:dyDescent="0.2">
      <c r="A2531" t="s">
        <v>1675</v>
      </c>
      <c r="K2531" t="s">
        <v>1676</v>
      </c>
      <c r="L2531" t="s">
        <v>1677</v>
      </c>
      <c r="M2531" t="s">
        <v>1668</v>
      </c>
      <c r="N2531" t="s">
        <v>1668</v>
      </c>
      <c r="Q2531" s="5" t="str">
        <f>VLOOKUP(U2531,'CHART OF ACCOUNTS'!$A$2:$B$328,2,FALSE)</f>
        <v>Hospital Revenue-In Patient</v>
      </c>
      <c r="R2531">
        <v>1</v>
      </c>
      <c r="S2531">
        <v>1604.31</v>
      </c>
      <c r="U2531" t="s">
        <v>616</v>
      </c>
      <c r="X2531" t="s">
        <v>1030</v>
      </c>
    </row>
    <row r="2532" spans="1:24" ht="16" x14ac:dyDescent="0.2">
      <c r="A2532" t="s">
        <v>1678</v>
      </c>
      <c r="K2532" t="s">
        <v>1679</v>
      </c>
      <c r="L2532" t="s">
        <v>1680</v>
      </c>
      <c r="M2532" t="s">
        <v>1668</v>
      </c>
      <c r="N2532" t="s">
        <v>1668</v>
      </c>
      <c r="Q2532" s="5" t="str">
        <f>VLOOKUP(U2532,'CHART OF ACCOUNTS'!$A$2:$B$328,2,FALSE)</f>
        <v>Accounts Payable -Doctor's Fee Liability</v>
      </c>
      <c r="R2532">
        <v>1</v>
      </c>
      <c r="S2532">
        <v>5270.59</v>
      </c>
      <c r="U2532" t="s">
        <v>437</v>
      </c>
      <c r="X2532" t="s">
        <v>1023</v>
      </c>
    </row>
    <row r="2533" spans="1:24" ht="16" x14ac:dyDescent="0.2">
      <c r="A2533" t="s">
        <v>1678</v>
      </c>
      <c r="K2533" t="s">
        <v>1679</v>
      </c>
      <c r="L2533" t="s">
        <v>1680</v>
      </c>
      <c r="M2533" t="s">
        <v>1668</v>
      </c>
      <c r="N2533" t="s">
        <v>1668</v>
      </c>
      <c r="Q2533" s="5" t="str">
        <f>VLOOKUP(U2533,'CHART OF ACCOUNTS'!$A$2:$B$328,2,FALSE)</f>
        <v>Hospital Revenue-In Patient</v>
      </c>
      <c r="R2533">
        <v>1</v>
      </c>
      <c r="S2533">
        <v>2600</v>
      </c>
      <c r="U2533" t="s">
        <v>616</v>
      </c>
      <c r="X2533" t="s">
        <v>1023</v>
      </c>
    </row>
    <row r="2534" spans="1:24" ht="16" x14ac:dyDescent="0.2">
      <c r="A2534" t="s">
        <v>1678</v>
      </c>
      <c r="K2534" t="s">
        <v>1679</v>
      </c>
      <c r="L2534" t="s">
        <v>1680</v>
      </c>
      <c r="M2534" t="s">
        <v>1668</v>
      </c>
      <c r="N2534" t="s">
        <v>1668</v>
      </c>
      <c r="Q2534" s="5" t="str">
        <f>VLOOKUP(U2534,'CHART OF ACCOUNTS'!$A$2:$B$328,2,FALSE)</f>
        <v>Hospital Revenue-In Patient</v>
      </c>
      <c r="R2534">
        <v>1</v>
      </c>
      <c r="S2534">
        <v>500</v>
      </c>
      <c r="U2534" t="s">
        <v>616</v>
      </c>
      <c r="X2534" t="s">
        <v>1024</v>
      </c>
    </row>
    <row r="2535" spans="1:24" ht="16" x14ac:dyDescent="0.2">
      <c r="A2535" t="s">
        <v>1678</v>
      </c>
      <c r="K2535" t="s">
        <v>1679</v>
      </c>
      <c r="L2535" t="s">
        <v>1680</v>
      </c>
      <c r="M2535" t="s">
        <v>1668</v>
      </c>
      <c r="N2535" t="s">
        <v>1668</v>
      </c>
      <c r="Q2535" s="5" t="str">
        <f>VLOOKUP(U2535,'CHART OF ACCOUNTS'!$A$2:$B$328,2,FALSE)</f>
        <v>Hospital Revenue-In Patient</v>
      </c>
      <c r="R2535">
        <v>1</v>
      </c>
      <c r="S2535">
        <v>342</v>
      </c>
      <c r="U2535" t="s">
        <v>616</v>
      </c>
      <c r="X2535" t="s">
        <v>1026</v>
      </c>
    </row>
    <row r="2536" spans="1:24" ht="16" x14ac:dyDescent="0.2">
      <c r="A2536" t="s">
        <v>1678</v>
      </c>
      <c r="K2536" t="s">
        <v>1679</v>
      </c>
      <c r="L2536" t="s">
        <v>1680</v>
      </c>
      <c r="M2536" t="s">
        <v>1668</v>
      </c>
      <c r="N2536" t="s">
        <v>1668</v>
      </c>
      <c r="Q2536" s="5" t="str">
        <f>VLOOKUP(U2536,'CHART OF ACCOUNTS'!$A$2:$B$328,2,FALSE)</f>
        <v>Hospital Revenue-In Patient</v>
      </c>
      <c r="R2536">
        <v>1</v>
      </c>
      <c r="S2536">
        <v>3548.9</v>
      </c>
      <c r="U2536" t="s">
        <v>616</v>
      </c>
      <c r="X2536" t="s">
        <v>1027</v>
      </c>
    </row>
    <row r="2537" spans="1:24" ht="16" x14ac:dyDescent="0.2">
      <c r="A2537" t="s">
        <v>1678</v>
      </c>
      <c r="K2537" t="s">
        <v>1679</v>
      </c>
      <c r="L2537" t="s">
        <v>1680</v>
      </c>
      <c r="M2537" t="s">
        <v>1668</v>
      </c>
      <c r="N2537" t="s">
        <v>1668</v>
      </c>
      <c r="Q2537" s="5" t="str">
        <f>VLOOKUP(U2537,'CHART OF ACCOUNTS'!$A$2:$B$328,2,FALSE)</f>
        <v>Hospital Revenue-In Patient</v>
      </c>
      <c r="R2537">
        <v>1</v>
      </c>
      <c r="S2537">
        <v>1515.78</v>
      </c>
      <c r="U2537" t="s">
        <v>616</v>
      </c>
      <c r="X2537" t="s">
        <v>1028</v>
      </c>
    </row>
    <row r="2538" spans="1:24" ht="16" x14ac:dyDescent="0.2">
      <c r="A2538" t="s">
        <v>1678</v>
      </c>
      <c r="K2538" t="s">
        <v>1679</v>
      </c>
      <c r="L2538" t="s">
        <v>1680</v>
      </c>
      <c r="M2538" t="s">
        <v>1668</v>
      </c>
      <c r="N2538" t="s">
        <v>1668</v>
      </c>
      <c r="Q2538" s="5" t="str">
        <f>VLOOKUP(U2538,'CHART OF ACCOUNTS'!$A$2:$B$328,2,FALSE)</f>
        <v>Hospital Revenue-In Patient</v>
      </c>
      <c r="R2538">
        <v>1</v>
      </c>
      <c r="S2538">
        <v>5750</v>
      </c>
      <c r="U2538" t="s">
        <v>616</v>
      </c>
      <c r="X2538" t="s">
        <v>1029</v>
      </c>
    </row>
    <row r="2539" spans="1:24" ht="16" x14ac:dyDescent="0.2">
      <c r="A2539" t="s">
        <v>1678</v>
      </c>
      <c r="K2539" t="s">
        <v>1679</v>
      </c>
      <c r="L2539" t="s">
        <v>1680</v>
      </c>
      <c r="M2539" t="s">
        <v>1668</v>
      </c>
      <c r="N2539" t="s">
        <v>1668</v>
      </c>
      <c r="Q2539" s="5" t="str">
        <f>VLOOKUP(U2539,'CHART OF ACCOUNTS'!$A$2:$B$328,2,FALSE)</f>
        <v>Hospital Revenue-In Patient</v>
      </c>
      <c r="R2539">
        <v>1</v>
      </c>
      <c r="S2539">
        <v>115</v>
      </c>
      <c r="U2539" t="s">
        <v>616</v>
      </c>
      <c r="X2539" t="s">
        <v>1036</v>
      </c>
    </row>
    <row r="2540" spans="1:24" ht="16" x14ac:dyDescent="0.2">
      <c r="A2540" t="s">
        <v>1678</v>
      </c>
      <c r="K2540" t="s">
        <v>1679</v>
      </c>
      <c r="L2540" t="s">
        <v>1680</v>
      </c>
      <c r="M2540" t="s">
        <v>1668</v>
      </c>
      <c r="N2540" t="s">
        <v>1668</v>
      </c>
      <c r="Q2540" s="5" t="str">
        <f>VLOOKUP(U2540,'CHART OF ACCOUNTS'!$A$2:$B$328,2,FALSE)</f>
        <v>Hospital Revenue-In Patient</v>
      </c>
      <c r="R2540">
        <v>1</v>
      </c>
      <c r="S2540">
        <v>3786.78</v>
      </c>
      <c r="U2540" t="s">
        <v>616</v>
      </c>
      <c r="X2540" t="s">
        <v>1625</v>
      </c>
    </row>
    <row r="2541" spans="1:24" ht="16" x14ac:dyDescent="0.2">
      <c r="A2541" t="s">
        <v>1678</v>
      </c>
      <c r="K2541" t="s">
        <v>1679</v>
      </c>
      <c r="L2541" t="s">
        <v>1680</v>
      </c>
      <c r="M2541" t="s">
        <v>1668</v>
      </c>
      <c r="N2541" t="s">
        <v>1668</v>
      </c>
      <c r="Q2541" s="5" t="str">
        <f>VLOOKUP(U2541,'CHART OF ACCOUNTS'!$A$2:$B$328,2,FALSE)</f>
        <v>Hospital Revenue-In Patient</v>
      </c>
      <c r="R2541">
        <v>1</v>
      </c>
      <c r="S2541">
        <v>29679.34</v>
      </c>
      <c r="U2541" t="s">
        <v>616</v>
      </c>
      <c r="X2541" t="s">
        <v>1030</v>
      </c>
    </row>
    <row r="2542" spans="1:24" ht="16" x14ac:dyDescent="0.2">
      <c r="A2542" t="s">
        <v>1681</v>
      </c>
      <c r="K2542" t="s">
        <v>1682</v>
      </c>
      <c r="L2542" t="s">
        <v>1683</v>
      </c>
      <c r="M2542" t="s">
        <v>1668</v>
      </c>
      <c r="N2542" t="s">
        <v>1668</v>
      </c>
      <c r="Q2542" s="5" t="str">
        <f>VLOOKUP(U2542,'CHART OF ACCOUNTS'!$A$2:$B$328,2,FALSE)</f>
        <v>Accounts Payable -Doctor's Fee Liability</v>
      </c>
      <c r="R2542">
        <v>1</v>
      </c>
      <c r="S2542">
        <v>11764.7</v>
      </c>
      <c r="U2542" t="s">
        <v>437</v>
      </c>
      <c r="X2542" t="s">
        <v>1023</v>
      </c>
    </row>
    <row r="2543" spans="1:24" ht="16" x14ac:dyDescent="0.2">
      <c r="A2543" t="s">
        <v>1681</v>
      </c>
      <c r="K2543" t="s">
        <v>1682</v>
      </c>
      <c r="L2543" t="s">
        <v>1683</v>
      </c>
      <c r="M2543" t="s">
        <v>1668</v>
      </c>
      <c r="N2543" t="s">
        <v>1668</v>
      </c>
      <c r="Q2543" s="5" t="str">
        <f>VLOOKUP(U2543,'CHART OF ACCOUNTS'!$A$2:$B$328,2,FALSE)</f>
        <v>Hospital Revenue-In Patient</v>
      </c>
      <c r="R2543">
        <v>1</v>
      </c>
      <c r="S2543">
        <v>3400</v>
      </c>
      <c r="U2543" t="s">
        <v>616</v>
      </c>
      <c r="X2543" t="s">
        <v>1023</v>
      </c>
    </row>
    <row r="2544" spans="1:24" ht="16" x14ac:dyDescent="0.2">
      <c r="A2544" t="s">
        <v>1681</v>
      </c>
      <c r="K2544" t="s">
        <v>1682</v>
      </c>
      <c r="L2544" t="s">
        <v>1683</v>
      </c>
      <c r="M2544" t="s">
        <v>1668</v>
      </c>
      <c r="N2544" t="s">
        <v>1668</v>
      </c>
      <c r="Q2544" s="5" t="str">
        <f>VLOOKUP(U2544,'CHART OF ACCOUNTS'!$A$2:$B$328,2,FALSE)</f>
        <v>Hospital Revenue-In Patient</v>
      </c>
      <c r="R2544">
        <v>1</v>
      </c>
      <c r="S2544">
        <v>500</v>
      </c>
      <c r="U2544" t="s">
        <v>616</v>
      </c>
      <c r="X2544" t="s">
        <v>1024</v>
      </c>
    </row>
    <row r="2545" spans="1:24" ht="16" x14ac:dyDescent="0.2">
      <c r="A2545" t="s">
        <v>1681</v>
      </c>
      <c r="K2545" t="s">
        <v>1682</v>
      </c>
      <c r="L2545" t="s">
        <v>1683</v>
      </c>
      <c r="M2545" t="s">
        <v>1668</v>
      </c>
      <c r="N2545" t="s">
        <v>1668</v>
      </c>
      <c r="Q2545" s="5" t="str">
        <f>VLOOKUP(U2545,'CHART OF ACCOUNTS'!$A$2:$B$328,2,FALSE)</f>
        <v>Accounts Payable -Doctor's Fee Liability</v>
      </c>
      <c r="R2545">
        <v>1</v>
      </c>
      <c r="S2545">
        <v>1888.89</v>
      </c>
      <c r="U2545" t="s">
        <v>437</v>
      </c>
      <c r="X2545" t="s">
        <v>1025</v>
      </c>
    </row>
    <row r="2546" spans="1:24" ht="16" x14ac:dyDescent="0.2">
      <c r="A2546" t="s">
        <v>1681</v>
      </c>
      <c r="K2546" t="s">
        <v>1682</v>
      </c>
      <c r="L2546" t="s">
        <v>1683</v>
      </c>
      <c r="M2546" t="s">
        <v>1668</v>
      </c>
      <c r="N2546" t="s">
        <v>1668</v>
      </c>
      <c r="Q2546" s="5" t="str">
        <f>VLOOKUP(U2546,'CHART OF ACCOUNTS'!$A$2:$B$328,2,FALSE)</f>
        <v>Hospital Discounts and Allowances-PWD/SC</v>
      </c>
      <c r="R2546">
        <v>1</v>
      </c>
      <c r="S2546">
        <v>-8886.92</v>
      </c>
      <c r="U2546" t="s">
        <v>681</v>
      </c>
      <c r="X2546" t="s">
        <v>1025</v>
      </c>
    </row>
    <row r="2547" spans="1:24" ht="16" x14ac:dyDescent="0.2">
      <c r="A2547" t="s">
        <v>1681</v>
      </c>
      <c r="K2547" t="s">
        <v>1682</v>
      </c>
      <c r="L2547" t="s">
        <v>1683</v>
      </c>
      <c r="M2547" t="s">
        <v>1668</v>
      </c>
      <c r="N2547" t="s">
        <v>1668</v>
      </c>
      <c r="Q2547" s="5" t="str">
        <f>VLOOKUP(U2547,'CHART OF ACCOUNTS'!$A$2:$B$328,2,FALSE)</f>
        <v>Accounts Receivable-PHIC-HOSPITAL FEES</v>
      </c>
      <c r="R2547">
        <v>1</v>
      </c>
      <c r="S2547">
        <v>-8400</v>
      </c>
      <c r="U2547" t="s">
        <v>65</v>
      </c>
      <c r="X2547" t="s">
        <v>1025</v>
      </c>
    </row>
    <row r="2548" spans="1:24" ht="16" x14ac:dyDescent="0.2">
      <c r="A2548" t="s">
        <v>1681</v>
      </c>
      <c r="K2548" t="s">
        <v>1682</v>
      </c>
      <c r="L2548" t="s">
        <v>1683</v>
      </c>
      <c r="M2548" t="s">
        <v>1668</v>
      </c>
      <c r="N2548" t="s">
        <v>1668</v>
      </c>
      <c r="Q2548" s="5" t="str">
        <f>VLOOKUP(U2548,'CHART OF ACCOUNTS'!$A$2:$B$328,2,FALSE)</f>
        <v>Hospital Revenue-In Patient</v>
      </c>
      <c r="R2548">
        <v>1</v>
      </c>
      <c r="S2548">
        <v>1700</v>
      </c>
      <c r="U2548" t="s">
        <v>616</v>
      </c>
      <c r="X2548" t="s">
        <v>1025</v>
      </c>
    </row>
    <row r="2549" spans="1:24" ht="16" x14ac:dyDescent="0.2">
      <c r="A2549" t="s">
        <v>1681</v>
      </c>
      <c r="K2549" t="s">
        <v>1682</v>
      </c>
      <c r="L2549" t="s">
        <v>1683</v>
      </c>
      <c r="M2549" t="s">
        <v>1668</v>
      </c>
      <c r="N2549" t="s">
        <v>1668</v>
      </c>
      <c r="Q2549" s="5" t="str">
        <f>VLOOKUP(U2549,'CHART OF ACCOUNTS'!$A$2:$B$328,2,FALSE)</f>
        <v>Hospital Revenue-In Patient</v>
      </c>
      <c r="R2549">
        <v>1</v>
      </c>
      <c r="S2549">
        <v>4098.6000000000004</v>
      </c>
      <c r="U2549" t="s">
        <v>616</v>
      </c>
      <c r="X2549" t="s">
        <v>1040</v>
      </c>
    </row>
    <row r="2550" spans="1:24" ht="16" x14ac:dyDescent="0.2">
      <c r="A2550" t="s">
        <v>1681</v>
      </c>
      <c r="K2550" t="s">
        <v>1682</v>
      </c>
      <c r="L2550" t="s">
        <v>1683</v>
      </c>
      <c r="M2550" t="s">
        <v>1668</v>
      </c>
      <c r="N2550" t="s">
        <v>1668</v>
      </c>
      <c r="Q2550" s="5" t="str">
        <f>VLOOKUP(U2550,'CHART OF ACCOUNTS'!$A$2:$B$328,2,FALSE)</f>
        <v>Hospital Revenue-In Patient</v>
      </c>
      <c r="R2550">
        <v>1</v>
      </c>
      <c r="S2550">
        <v>188.6</v>
      </c>
      <c r="U2550" t="s">
        <v>616</v>
      </c>
      <c r="X2550" t="s">
        <v>1026</v>
      </c>
    </row>
    <row r="2551" spans="1:24" ht="16" x14ac:dyDescent="0.2">
      <c r="A2551" t="s">
        <v>1681</v>
      </c>
      <c r="K2551" t="s">
        <v>1682</v>
      </c>
      <c r="L2551" t="s">
        <v>1683</v>
      </c>
      <c r="M2551" t="s">
        <v>1668</v>
      </c>
      <c r="N2551" t="s">
        <v>1668</v>
      </c>
      <c r="Q2551" s="5" t="str">
        <f>VLOOKUP(U2551,'CHART OF ACCOUNTS'!$A$2:$B$328,2,FALSE)</f>
        <v>Hospital Revenue-In Patient</v>
      </c>
      <c r="R2551">
        <v>1</v>
      </c>
      <c r="S2551">
        <v>13819.55</v>
      </c>
      <c r="U2551" t="s">
        <v>616</v>
      </c>
      <c r="X2551" t="s">
        <v>1027</v>
      </c>
    </row>
    <row r="2552" spans="1:24" ht="16" x14ac:dyDescent="0.2">
      <c r="A2552" t="s">
        <v>1681</v>
      </c>
      <c r="K2552" t="s">
        <v>1682</v>
      </c>
      <c r="L2552" t="s">
        <v>1683</v>
      </c>
      <c r="M2552" t="s">
        <v>1668</v>
      </c>
      <c r="N2552" t="s">
        <v>1668</v>
      </c>
      <c r="Q2552" s="5" t="str">
        <f>VLOOKUP(U2552,'CHART OF ACCOUNTS'!$A$2:$B$328,2,FALSE)</f>
        <v>Hospital Revenue-In Patient</v>
      </c>
      <c r="R2552">
        <v>1</v>
      </c>
      <c r="S2552">
        <v>1337.2</v>
      </c>
      <c r="U2552" t="s">
        <v>616</v>
      </c>
      <c r="X2552" t="s">
        <v>1028</v>
      </c>
    </row>
    <row r="2553" spans="1:24" ht="16" x14ac:dyDescent="0.2">
      <c r="A2553" t="s">
        <v>1681</v>
      </c>
      <c r="K2553" t="s">
        <v>1682</v>
      </c>
      <c r="L2553" t="s">
        <v>1683</v>
      </c>
      <c r="M2553" t="s">
        <v>1668</v>
      </c>
      <c r="N2553" t="s">
        <v>1668</v>
      </c>
      <c r="Q2553" s="5" t="str">
        <f>VLOOKUP(U2553,'CHART OF ACCOUNTS'!$A$2:$B$328,2,FALSE)</f>
        <v>Hospital Revenue-In Patient</v>
      </c>
      <c r="R2553">
        <v>1</v>
      </c>
      <c r="S2553">
        <v>8485.85</v>
      </c>
      <c r="U2553" t="s">
        <v>616</v>
      </c>
      <c r="X2553" t="s">
        <v>1029</v>
      </c>
    </row>
    <row r="2554" spans="1:24" ht="16" x14ac:dyDescent="0.2">
      <c r="A2554" t="s">
        <v>1681</v>
      </c>
      <c r="K2554" t="s">
        <v>1682</v>
      </c>
      <c r="L2554" t="s">
        <v>1683</v>
      </c>
      <c r="M2554" t="s">
        <v>1668</v>
      </c>
      <c r="N2554" t="s">
        <v>1668</v>
      </c>
      <c r="Q2554" s="5" t="str">
        <f>VLOOKUP(U2554,'CHART OF ACCOUNTS'!$A$2:$B$328,2,FALSE)</f>
        <v>Hospital Revenue-In Patient</v>
      </c>
      <c r="R2554">
        <v>1</v>
      </c>
      <c r="S2554">
        <v>10904.79</v>
      </c>
      <c r="U2554" t="s">
        <v>616</v>
      </c>
      <c r="X2554" t="s">
        <v>1030</v>
      </c>
    </row>
    <row r="2555" spans="1:24" ht="16" x14ac:dyDescent="0.2">
      <c r="A2555" t="s">
        <v>1684</v>
      </c>
      <c r="K2555" t="s">
        <v>1685</v>
      </c>
      <c r="L2555" t="s">
        <v>1686</v>
      </c>
      <c r="M2555" t="s">
        <v>1668</v>
      </c>
      <c r="N2555" t="s">
        <v>1668</v>
      </c>
      <c r="Q2555" s="5" t="str">
        <f>VLOOKUP(U2555,'CHART OF ACCOUNTS'!$A$2:$B$328,2,FALSE)</f>
        <v>Accounts Payable -Doctor's Fee Liability</v>
      </c>
      <c r="R2555">
        <v>1</v>
      </c>
      <c r="S2555">
        <v>3747.72</v>
      </c>
      <c r="U2555" t="s">
        <v>437</v>
      </c>
      <c r="X2555" t="s">
        <v>1023</v>
      </c>
    </row>
    <row r="2556" spans="1:24" ht="16" x14ac:dyDescent="0.2">
      <c r="A2556" t="s">
        <v>1684</v>
      </c>
      <c r="K2556" t="s">
        <v>1685</v>
      </c>
      <c r="L2556" t="s">
        <v>1686</v>
      </c>
      <c r="M2556" t="s">
        <v>1668</v>
      </c>
      <c r="N2556" t="s">
        <v>1668</v>
      </c>
      <c r="Q2556" s="5" t="str">
        <f>VLOOKUP(U2556,'CHART OF ACCOUNTS'!$A$2:$B$328,2,FALSE)</f>
        <v>Hospital Revenue-In Patient</v>
      </c>
      <c r="R2556">
        <v>1</v>
      </c>
      <c r="S2556">
        <v>850</v>
      </c>
      <c r="U2556" t="s">
        <v>616</v>
      </c>
      <c r="X2556" t="s">
        <v>1023</v>
      </c>
    </row>
    <row r="2557" spans="1:24" ht="16" x14ac:dyDescent="0.2">
      <c r="A2557" t="s">
        <v>1684</v>
      </c>
      <c r="K2557" t="s">
        <v>1685</v>
      </c>
      <c r="L2557" t="s">
        <v>1686</v>
      </c>
      <c r="M2557" t="s">
        <v>1668</v>
      </c>
      <c r="N2557" t="s">
        <v>1668</v>
      </c>
      <c r="Q2557" s="5" t="str">
        <f>VLOOKUP(U2557,'CHART OF ACCOUNTS'!$A$2:$B$328,2,FALSE)</f>
        <v>Hospital Revenue-In Patient</v>
      </c>
      <c r="R2557">
        <v>1</v>
      </c>
      <c r="S2557">
        <v>500</v>
      </c>
      <c r="U2557" t="s">
        <v>616</v>
      </c>
      <c r="X2557" t="s">
        <v>1024</v>
      </c>
    </row>
    <row r="2558" spans="1:24" ht="16" x14ac:dyDescent="0.2">
      <c r="A2558" t="s">
        <v>1684</v>
      </c>
      <c r="K2558" t="s">
        <v>1685</v>
      </c>
      <c r="L2558" t="s">
        <v>1686</v>
      </c>
      <c r="M2558" t="s">
        <v>1668</v>
      </c>
      <c r="N2558" t="s">
        <v>1668</v>
      </c>
      <c r="Q2558" s="5" t="str">
        <f>VLOOKUP(U2558,'CHART OF ACCOUNTS'!$A$2:$B$328,2,FALSE)</f>
        <v>Accounts Receivable-PHIC-HOSPITAL FEES</v>
      </c>
      <c r="R2558">
        <v>1</v>
      </c>
      <c r="S2558">
        <v>-8820</v>
      </c>
      <c r="U2558" t="s">
        <v>65</v>
      </c>
      <c r="X2558" t="s">
        <v>1025</v>
      </c>
    </row>
    <row r="2559" spans="1:24" ht="16" x14ac:dyDescent="0.2">
      <c r="A2559" t="s">
        <v>1684</v>
      </c>
      <c r="K2559" t="s">
        <v>1685</v>
      </c>
      <c r="L2559" t="s">
        <v>1686</v>
      </c>
      <c r="M2559" t="s">
        <v>1668</v>
      </c>
      <c r="N2559" t="s">
        <v>1668</v>
      </c>
      <c r="Q2559" s="5" t="str">
        <f>VLOOKUP(U2559,'CHART OF ACCOUNTS'!$A$2:$B$328,2,FALSE)</f>
        <v>Hospital Revenue-In Patient</v>
      </c>
      <c r="R2559">
        <v>1</v>
      </c>
      <c r="S2559">
        <v>850</v>
      </c>
      <c r="U2559" t="s">
        <v>616</v>
      </c>
      <c r="X2559" t="s">
        <v>1025</v>
      </c>
    </row>
    <row r="2560" spans="1:24" ht="16" x14ac:dyDescent="0.2">
      <c r="A2560" t="s">
        <v>1684</v>
      </c>
      <c r="K2560" t="s">
        <v>1685</v>
      </c>
      <c r="L2560" t="s">
        <v>1686</v>
      </c>
      <c r="M2560" t="s">
        <v>1668</v>
      </c>
      <c r="N2560" t="s">
        <v>1668</v>
      </c>
      <c r="Q2560" s="5" t="str">
        <f>VLOOKUP(U2560,'CHART OF ACCOUNTS'!$A$2:$B$328,2,FALSE)</f>
        <v>Hospital Revenue-In Patient</v>
      </c>
      <c r="R2560">
        <v>1</v>
      </c>
      <c r="S2560">
        <v>852.58</v>
      </c>
      <c r="U2560" t="s">
        <v>616</v>
      </c>
      <c r="X2560" t="s">
        <v>1026</v>
      </c>
    </row>
    <row r="2561" spans="1:24" ht="16" x14ac:dyDescent="0.2">
      <c r="A2561" t="s">
        <v>1684</v>
      </c>
      <c r="K2561" t="s">
        <v>1685</v>
      </c>
      <c r="L2561" t="s">
        <v>1686</v>
      </c>
      <c r="M2561" t="s">
        <v>1668</v>
      </c>
      <c r="N2561" t="s">
        <v>1668</v>
      </c>
      <c r="Q2561" s="5" t="str">
        <f>VLOOKUP(U2561,'CHART OF ACCOUNTS'!$A$2:$B$328,2,FALSE)</f>
        <v>Hospital Revenue-In Patient</v>
      </c>
      <c r="R2561">
        <v>1</v>
      </c>
      <c r="S2561">
        <v>2799.1</v>
      </c>
      <c r="U2561" t="s">
        <v>616</v>
      </c>
      <c r="X2561" t="s">
        <v>1027</v>
      </c>
    </row>
    <row r="2562" spans="1:24" ht="16" x14ac:dyDescent="0.2">
      <c r="A2562" t="s">
        <v>1684</v>
      </c>
      <c r="K2562" t="s">
        <v>1685</v>
      </c>
      <c r="L2562" t="s">
        <v>1686</v>
      </c>
      <c r="M2562" t="s">
        <v>1668</v>
      </c>
      <c r="N2562" t="s">
        <v>1668</v>
      </c>
      <c r="Q2562" s="5" t="str">
        <f>VLOOKUP(U2562,'CHART OF ACCOUNTS'!$A$2:$B$328,2,FALSE)</f>
        <v>Hospital Revenue-In Patient</v>
      </c>
      <c r="R2562">
        <v>1</v>
      </c>
      <c r="S2562">
        <v>1509.56</v>
      </c>
      <c r="U2562" t="s">
        <v>616</v>
      </c>
      <c r="X2562" t="s">
        <v>1028</v>
      </c>
    </row>
    <row r="2563" spans="1:24" ht="16" x14ac:dyDescent="0.2">
      <c r="A2563" t="s">
        <v>1684</v>
      </c>
      <c r="K2563" t="s">
        <v>1685</v>
      </c>
      <c r="L2563" t="s">
        <v>1686</v>
      </c>
      <c r="M2563" t="s">
        <v>1668</v>
      </c>
      <c r="N2563" t="s">
        <v>1668</v>
      </c>
      <c r="Q2563" s="5" t="str">
        <f>VLOOKUP(U2563,'CHART OF ACCOUNTS'!$A$2:$B$328,2,FALSE)</f>
        <v>Hospital Revenue-In Patient</v>
      </c>
      <c r="R2563">
        <v>1</v>
      </c>
      <c r="S2563">
        <v>653.20000000000005</v>
      </c>
      <c r="U2563" t="s">
        <v>616</v>
      </c>
      <c r="X2563" t="s">
        <v>1029</v>
      </c>
    </row>
    <row r="2564" spans="1:24" ht="16" x14ac:dyDescent="0.2">
      <c r="A2564" t="s">
        <v>1684</v>
      </c>
      <c r="K2564" t="s">
        <v>1685</v>
      </c>
      <c r="L2564" t="s">
        <v>1686</v>
      </c>
      <c r="M2564" t="s">
        <v>1668</v>
      </c>
      <c r="N2564" t="s">
        <v>1668</v>
      </c>
      <c r="Q2564" s="5" t="str">
        <f>VLOOKUP(U2564,'CHART OF ACCOUNTS'!$A$2:$B$328,2,FALSE)</f>
        <v>Hospital Revenue-In Patient</v>
      </c>
      <c r="R2564">
        <v>1</v>
      </c>
      <c r="S2564">
        <v>4753.37</v>
      </c>
      <c r="U2564" t="s">
        <v>616</v>
      </c>
      <c r="X2564" t="s">
        <v>1030</v>
      </c>
    </row>
    <row r="2565" spans="1:24" ht="16" x14ac:dyDescent="0.2">
      <c r="A2565" t="s">
        <v>1687</v>
      </c>
      <c r="K2565" t="s">
        <v>1688</v>
      </c>
      <c r="L2565" t="s">
        <v>1689</v>
      </c>
      <c r="M2565" t="s">
        <v>1668</v>
      </c>
      <c r="N2565" t="s">
        <v>1668</v>
      </c>
      <c r="Q2565" s="5" t="str">
        <f>VLOOKUP(U2565,'CHART OF ACCOUNTS'!$A$2:$B$328,2,FALSE)</f>
        <v>Hospital Revenue-In Patient</v>
      </c>
      <c r="R2565">
        <v>1</v>
      </c>
      <c r="S2565">
        <v>1600</v>
      </c>
      <c r="U2565" t="s">
        <v>616</v>
      </c>
      <c r="X2565" t="s">
        <v>1023</v>
      </c>
    </row>
    <row r="2566" spans="1:24" ht="16" x14ac:dyDescent="0.2">
      <c r="A2566" t="s">
        <v>1687</v>
      </c>
      <c r="K2566" t="s">
        <v>1688</v>
      </c>
      <c r="L2566" t="s">
        <v>1689</v>
      </c>
      <c r="M2566" t="s">
        <v>1668</v>
      </c>
      <c r="N2566" t="s">
        <v>1668</v>
      </c>
      <c r="Q2566" s="5" t="str">
        <f>VLOOKUP(U2566,'CHART OF ACCOUNTS'!$A$2:$B$328,2,FALSE)</f>
        <v>Hospital Revenue-In Patient</v>
      </c>
      <c r="R2566">
        <v>1</v>
      </c>
      <c r="S2566">
        <v>500</v>
      </c>
      <c r="U2566" t="s">
        <v>616</v>
      </c>
      <c r="X2566" t="s">
        <v>1024</v>
      </c>
    </row>
    <row r="2567" spans="1:24" ht="16" x14ac:dyDescent="0.2">
      <c r="A2567" t="s">
        <v>1687</v>
      </c>
      <c r="K2567" t="s">
        <v>1688</v>
      </c>
      <c r="L2567" t="s">
        <v>1689</v>
      </c>
      <c r="M2567" t="s">
        <v>1668</v>
      </c>
      <c r="N2567" t="s">
        <v>1668</v>
      </c>
      <c r="Q2567" s="5" t="str">
        <f>VLOOKUP(U2567,'CHART OF ACCOUNTS'!$A$2:$B$328,2,FALSE)</f>
        <v>Accounts Payable -Doctor's Fee Liability</v>
      </c>
      <c r="R2567">
        <v>1</v>
      </c>
      <c r="S2567">
        <v>6324.71</v>
      </c>
      <c r="U2567" t="s">
        <v>437</v>
      </c>
      <c r="X2567" t="s">
        <v>1025</v>
      </c>
    </row>
    <row r="2568" spans="1:24" ht="16" x14ac:dyDescent="0.2">
      <c r="A2568" t="s">
        <v>1687</v>
      </c>
      <c r="K2568" t="s">
        <v>1688</v>
      </c>
      <c r="L2568" t="s">
        <v>1689</v>
      </c>
      <c r="M2568" t="s">
        <v>1668</v>
      </c>
      <c r="N2568" t="s">
        <v>1668</v>
      </c>
      <c r="Q2568" s="5" t="str">
        <f>VLOOKUP(U2568,'CHART OF ACCOUNTS'!$A$2:$B$328,2,FALSE)</f>
        <v>Accounts Payable -Doctor's Fee Liability</v>
      </c>
      <c r="R2568">
        <v>1</v>
      </c>
      <c r="S2568">
        <v>7217.77</v>
      </c>
      <c r="U2568" t="s">
        <v>437</v>
      </c>
      <c r="X2568" t="s">
        <v>1025</v>
      </c>
    </row>
    <row r="2569" spans="1:24" ht="16" x14ac:dyDescent="0.2">
      <c r="A2569" t="s">
        <v>1687</v>
      </c>
      <c r="K2569" t="s">
        <v>1688</v>
      </c>
      <c r="L2569" t="s">
        <v>1689</v>
      </c>
      <c r="M2569" t="s">
        <v>1668</v>
      </c>
      <c r="N2569" t="s">
        <v>1668</v>
      </c>
      <c r="Q2569" s="5" t="str">
        <f>VLOOKUP(U2569,'CHART OF ACCOUNTS'!$A$2:$B$328,2,FALSE)</f>
        <v>Hospital Revenue-In Patient</v>
      </c>
      <c r="R2569">
        <v>1</v>
      </c>
      <c r="S2569">
        <v>1700</v>
      </c>
      <c r="U2569" t="s">
        <v>616</v>
      </c>
      <c r="X2569" t="s">
        <v>1025</v>
      </c>
    </row>
    <row r="2570" spans="1:24" ht="16" x14ac:dyDescent="0.2">
      <c r="A2570" t="s">
        <v>1687</v>
      </c>
      <c r="K2570" t="s">
        <v>1688</v>
      </c>
      <c r="L2570" t="s">
        <v>1689</v>
      </c>
      <c r="M2570" t="s">
        <v>1668</v>
      </c>
      <c r="N2570" t="s">
        <v>1668</v>
      </c>
      <c r="Q2570" s="5" t="str">
        <f>VLOOKUP(U2570,'CHART OF ACCOUNTS'!$A$2:$B$328,2,FALSE)</f>
        <v>Hospital Revenue-In Patient</v>
      </c>
      <c r="R2570">
        <v>1</v>
      </c>
      <c r="S2570">
        <v>431.25</v>
      </c>
      <c r="U2570" t="s">
        <v>616</v>
      </c>
      <c r="X2570" t="s">
        <v>1040</v>
      </c>
    </row>
    <row r="2571" spans="1:24" ht="16" x14ac:dyDescent="0.2">
      <c r="A2571" t="s">
        <v>1687</v>
      </c>
      <c r="K2571" t="s">
        <v>1688</v>
      </c>
      <c r="L2571" t="s">
        <v>1689</v>
      </c>
      <c r="M2571" t="s">
        <v>1668</v>
      </c>
      <c r="N2571" t="s">
        <v>1668</v>
      </c>
      <c r="Q2571" s="5" t="str">
        <f>VLOOKUP(U2571,'CHART OF ACCOUNTS'!$A$2:$B$328,2,FALSE)</f>
        <v>Hospital Revenue-In Patient</v>
      </c>
      <c r="R2571">
        <v>1</v>
      </c>
      <c r="S2571">
        <v>1062.8</v>
      </c>
      <c r="U2571" t="s">
        <v>616</v>
      </c>
      <c r="X2571" t="s">
        <v>1026</v>
      </c>
    </row>
    <row r="2572" spans="1:24" ht="16" x14ac:dyDescent="0.2">
      <c r="A2572" t="s">
        <v>1687</v>
      </c>
      <c r="K2572" t="s">
        <v>1688</v>
      </c>
      <c r="L2572" t="s">
        <v>1689</v>
      </c>
      <c r="M2572" t="s">
        <v>1668</v>
      </c>
      <c r="N2572" t="s">
        <v>1668</v>
      </c>
      <c r="Q2572" s="5" t="str">
        <f>VLOOKUP(U2572,'CHART OF ACCOUNTS'!$A$2:$B$328,2,FALSE)</f>
        <v>Hospital Revenue-In Patient</v>
      </c>
      <c r="R2572">
        <v>1</v>
      </c>
      <c r="S2572">
        <v>3579.95</v>
      </c>
      <c r="U2572" t="s">
        <v>616</v>
      </c>
      <c r="X2572" t="s">
        <v>1027</v>
      </c>
    </row>
    <row r="2573" spans="1:24" ht="16" x14ac:dyDescent="0.2">
      <c r="A2573" t="s">
        <v>1687</v>
      </c>
      <c r="K2573" t="s">
        <v>1688</v>
      </c>
      <c r="L2573" t="s">
        <v>1689</v>
      </c>
      <c r="M2573" t="s">
        <v>1668</v>
      </c>
      <c r="N2573" t="s">
        <v>1668</v>
      </c>
      <c r="Q2573" s="5" t="str">
        <f>VLOOKUP(U2573,'CHART OF ACCOUNTS'!$A$2:$B$328,2,FALSE)</f>
        <v>Hospital Revenue-In Patient</v>
      </c>
      <c r="R2573">
        <v>1</v>
      </c>
      <c r="S2573">
        <v>1157.78</v>
      </c>
      <c r="U2573" t="s">
        <v>616</v>
      </c>
      <c r="X2573" t="s">
        <v>1028</v>
      </c>
    </row>
    <row r="2574" spans="1:24" ht="16" x14ac:dyDescent="0.2">
      <c r="A2574" t="s">
        <v>1687</v>
      </c>
      <c r="K2574" t="s">
        <v>1688</v>
      </c>
      <c r="L2574" t="s">
        <v>1689</v>
      </c>
      <c r="M2574" t="s">
        <v>1668</v>
      </c>
      <c r="N2574" t="s">
        <v>1668</v>
      </c>
      <c r="Q2574" s="5" t="str">
        <f>VLOOKUP(U2574,'CHART OF ACCOUNTS'!$A$2:$B$328,2,FALSE)</f>
        <v>Hospital Revenue-In Patient</v>
      </c>
      <c r="R2574">
        <v>1</v>
      </c>
      <c r="S2574">
        <v>28550.639999999999</v>
      </c>
      <c r="U2574" t="s">
        <v>616</v>
      </c>
      <c r="X2574" t="s">
        <v>1029</v>
      </c>
    </row>
    <row r="2575" spans="1:24" ht="16" x14ac:dyDescent="0.2">
      <c r="A2575" t="s">
        <v>1687</v>
      </c>
      <c r="K2575" t="s">
        <v>1688</v>
      </c>
      <c r="L2575" t="s">
        <v>1689</v>
      </c>
      <c r="M2575" t="s">
        <v>1668</v>
      </c>
      <c r="N2575" t="s">
        <v>1668</v>
      </c>
      <c r="Q2575" s="5" t="str">
        <f>VLOOKUP(U2575,'CHART OF ACCOUNTS'!$A$2:$B$328,2,FALSE)</f>
        <v>Hospital Revenue-In Patient</v>
      </c>
      <c r="R2575">
        <v>1</v>
      </c>
      <c r="S2575">
        <v>115</v>
      </c>
      <c r="U2575" t="s">
        <v>616</v>
      </c>
      <c r="X2575" t="s">
        <v>1036</v>
      </c>
    </row>
    <row r="2576" spans="1:24" ht="16" x14ac:dyDescent="0.2">
      <c r="A2576" t="s">
        <v>1687</v>
      </c>
      <c r="K2576" t="s">
        <v>1688</v>
      </c>
      <c r="L2576" t="s">
        <v>1689</v>
      </c>
      <c r="M2576" t="s">
        <v>1668</v>
      </c>
      <c r="N2576" t="s">
        <v>1668</v>
      </c>
      <c r="Q2576" s="5" t="str">
        <f>VLOOKUP(U2576,'CHART OF ACCOUNTS'!$A$2:$B$328,2,FALSE)</f>
        <v>Hospital Revenue-In Patient</v>
      </c>
      <c r="R2576">
        <v>1</v>
      </c>
      <c r="S2576">
        <v>3938.11</v>
      </c>
      <c r="U2576" t="s">
        <v>616</v>
      </c>
      <c r="X2576" t="s">
        <v>1030</v>
      </c>
    </row>
    <row r="2577" spans="1:24" ht="16" x14ac:dyDescent="0.2">
      <c r="A2577" t="s">
        <v>1687</v>
      </c>
      <c r="K2577" t="s">
        <v>1688</v>
      </c>
      <c r="L2577" t="s">
        <v>1689</v>
      </c>
      <c r="M2577" t="s">
        <v>1668</v>
      </c>
      <c r="N2577" t="s">
        <v>1668</v>
      </c>
      <c r="Q2577" s="5" t="str">
        <f>VLOOKUP(U2577,'CHART OF ACCOUNTS'!$A$2:$B$328,2,FALSE)</f>
        <v>Hospital Revenue-In Patient</v>
      </c>
      <c r="R2577">
        <v>1</v>
      </c>
      <c r="S2577">
        <v>2194.1999999999998</v>
      </c>
      <c r="U2577" t="s">
        <v>616</v>
      </c>
      <c r="X2577" t="s">
        <v>1031</v>
      </c>
    </row>
    <row r="2578" spans="1:24" ht="16" x14ac:dyDescent="0.2">
      <c r="A2578" t="s">
        <v>1690</v>
      </c>
      <c r="K2578" t="s">
        <v>1691</v>
      </c>
      <c r="L2578" t="s">
        <v>1692</v>
      </c>
      <c r="M2578" t="s">
        <v>1668</v>
      </c>
      <c r="N2578" t="s">
        <v>1668</v>
      </c>
      <c r="Q2578" s="5" t="str">
        <f>VLOOKUP(U2578,'CHART OF ACCOUNTS'!$A$2:$B$328,2,FALSE)</f>
        <v>Hospital Revenue-In Patient</v>
      </c>
      <c r="R2578">
        <v>1</v>
      </c>
      <c r="S2578">
        <v>292</v>
      </c>
      <c r="U2578" t="s">
        <v>616</v>
      </c>
      <c r="X2578" t="s">
        <v>1027</v>
      </c>
    </row>
    <row r="2579" spans="1:24" ht="16" x14ac:dyDescent="0.2">
      <c r="A2579" t="s">
        <v>1690</v>
      </c>
      <c r="K2579" t="s">
        <v>1693</v>
      </c>
      <c r="L2579" t="s">
        <v>1694</v>
      </c>
      <c r="M2579" t="s">
        <v>1668</v>
      </c>
      <c r="N2579" t="s">
        <v>1668</v>
      </c>
      <c r="Q2579" s="5" t="str">
        <f>VLOOKUP(U2579,'CHART OF ACCOUNTS'!$A$2:$B$328,2,FALSE)</f>
        <v>Hospital Revenue-In Patient</v>
      </c>
      <c r="R2579">
        <v>1</v>
      </c>
      <c r="S2579">
        <v>500</v>
      </c>
      <c r="U2579" t="s">
        <v>616</v>
      </c>
      <c r="X2579" t="s">
        <v>1024</v>
      </c>
    </row>
    <row r="2580" spans="1:24" ht="16" x14ac:dyDescent="0.2">
      <c r="A2580" t="s">
        <v>1690</v>
      </c>
      <c r="K2580" t="s">
        <v>1693</v>
      </c>
      <c r="L2580" t="s">
        <v>1694</v>
      </c>
      <c r="M2580" t="s">
        <v>1668</v>
      </c>
      <c r="N2580" t="s">
        <v>1668</v>
      </c>
      <c r="Q2580" s="5" t="str">
        <f>VLOOKUP(U2580,'CHART OF ACCOUNTS'!$A$2:$B$328,2,FALSE)</f>
        <v>Accounts Payable -Doctor's Fee Liability</v>
      </c>
      <c r="R2580">
        <v>1</v>
      </c>
      <c r="S2580">
        <v>1111.1099999999999</v>
      </c>
      <c r="U2580" t="s">
        <v>437</v>
      </c>
      <c r="X2580" t="s">
        <v>1025</v>
      </c>
    </row>
    <row r="2581" spans="1:24" ht="16" x14ac:dyDescent="0.2">
      <c r="A2581" t="s">
        <v>1690</v>
      </c>
      <c r="K2581" t="s">
        <v>1693</v>
      </c>
      <c r="L2581" t="s">
        <v>1694</v>
      </c>
      <c r="M2581" t="s">
        <v>1668</v>
      </c>
      <c r="N2581" t="s">
        <v>1668</v>
      </c>
      <c r="Q2581" s="5" t="str">
        <f>VLOOKUP(U2581,'CHART OF ACCOUNTS'!$A$2:$B$328,2,FALSE)</f>
        <v>Accounts Receivable-PHIC-HOSPITAL FEES</v>
      </c>
      <c r="R2581">
        <v>1</v>
      </c>
      <c r="S2581">
        <v>-4595.6000000000004</v>
      </c>
      <c r="U2581" t="s">
        <v>65</v>
      </c>
      <c r="X2581" t="s">
        <v>1025</v>
      </c>
    </row>
    <row r="2582" spans="1:24" ht="16" x14ac:dyDescent="0.2">
      <c r="A2582" t="s">
        <v>1690</v>
      </c>
      <c r="K2582" t="s">
        <v>1693</v>
      </c>
      <c r="L2582" t="s">
        <v>1694</v>
      </c>
      <c r="M2582" t="s">
        <v>1668</v>
      </c>
      <c r="N2582" t="s">
        <v>1668</v>
      </c>
      <c r="Q2582" s="5" t="str">
        <f>VLOOKUP(U2582,'CHART OF ACCOUNTS'!$A$2:$B$328,2,FALSE)</f>
        <v>Hospital Revenue-In Patient</v>
      </c>
      <c r="R2582">
        <v>1</v>
      </c>
      <c r="S2582">
        <v>1855</v>
      </c>
      <c r="U2582" t="s">
        <v>616</v>
      </c>
      <c r="X2582" t="s">
        <v>1025</v>
      </c>
    </row>
    <row r="2583" spans="1:24" ht="16" x14ac:dyDescent="0.2">
      <c r="A2583" t="s">
        <v>1690</v>
      </c>
      <c r="K2583" t="s">
        <v>1693</v>
      </c>
      <c r="L2583" t="s">
        <v>1694</v>
      </c>
      <c r="M2583" t="s">
        <v>1668</v>
      </c>
      <c r="N2583" t="s">
        <v>1668</v>
      </c>
      <c r="Q2583" s="5" t="str">
        <f>VLOOKUP(U2583,'CHART OF ACCOUNTS'!$A$2:$B$328,2,FALSE)</f>
        <v>Hospital Revenue-In Patient</v>
      </c>
      <c r="R2583">
        <v>1</v>
      </c>
      <c r="S2583">
        <v>577.29999999999995</v>
      </c>
      <c r="U2583" t="s">
        <v>616</v>
      </c>
      <c r="X2583" t="s">
        <v>1027</v>
      </c>
    </row>
    <row r="2584" spans="1:24" ht="16" x14ac:dyDescent="0.2">
      <c r="A2584" t="s">
        <v>1690</v>
      </c>
      <c r="K2584" t="s">
        <v>1693</v>
      </c>
      <c r="L2584" t="s">
        <v>1694</v>
      </c>
      <c r="M2584" t="s">
        <v>1668</v>
      </c>
      <c r="N2584" t="s">
        <v>1668</v>
      </c>
      <c r="Q2584" s="5" t="str">
        <f>VLOOKUP(U2584,'CHART OF ACCOUNTS'!$A$2:$B$328,2,FALSE)</f>
        <v>Hospital Revenue-In Patient</v>
      </c>
      <c r="R2584">
        <v>1</v>
      </c>
      <c r="S2584">
        <v>1523.8</v>
      </c>
      <c r="U2584" t="s">
        <v>616</v>
      </c>
      <c r="X2584" t="s">
        <v>1028</v>
      </c>
    </row>
    <row r="2585" spans="1:24" ht="16" x14ac:dyDescent="0.2">
      <c r="A2585" t="s">
        <v>1690</v>
      </c>
      <c r="K2585" t="s">
        <v>1693</v>
      </c>
      <c r="L2585" t="s">
        <v>1694</v>
      </c>
      <c r="M2585" t="s">
        <v>1668</v>
      </c>
      <c r="N2585" t="s">
        <v>1668</v>
      </c>
      <c r="Q2585" s="5" t="str">
        <f>VLOOKUP(U2585,'CHART OF ACCOUNTS'!$A$2:$B$328,2,FALSE)</f>
        <v>Hospital Revenue-In Patient</v>
      </c>
      <c r="R2585">
        <v>1</v>
      </c>
      <c r="S2585">
        <v>139.5</v>
      </c>
      <c r="U2585" t="s">
        <v>616</v>
      </c>
      <c r="X2585" t="s">
        <v>1030</v>
      </c>
    </row>
    <row r="2586" spans="1:24" ht="16" x14ac:dyDescent="0.2">
      <c r="A2586" t="s">
        <v>1695</v>
      </c>
      <c r="K2586" t="s">
        <v>1696</v>
      </c>
      <c r="L2586" t="s">
        <v>1697</v>
      </c>
      <c r="M2586" t="s">
        <v>1668</v>
      </c>
      <c r="N2586" t="s">
        <v>1668</v>
      </c>
      <c r="Q2586" s="5" t="str">
        <f>VLOOKUP(U2586,'CHART OF ACCOUNTS'!$A$2:$B$328,2,FALSE)</f>
        <v>Hospital Revenue-In Patient</v>
      </c>
      <c r="R2586">
        <v>1</v>
      </c>
      <c r="S2586">
        <v>565.46</v>
      </c>
      <c r="U2586" t="s">
        <v>616</v>
      </c>
      <c r="X2586" t="s">
        <v>1022</v>
      </c>
    </row>
    <row r="2587" spans="1:24" ht="16" x14ac:dyDescent="0.2">
      <c r="A2587" t="s">
        <v>1695</v>
      </c>
      <c r="K2587" t="s">
        <v>1696</v>
      </c>
      <c r="L2587" t="s">
        <v>1697</v>
      </c>
      <c r="M2587" t="s">
        <v>1668</v>
      </c>
      <c r="N2587" t="s">
        <v>1668</v>
      </c>
      <c r="Q2587" s="5" t="str">
        <f>VLOOKUP(U2587,'CHART OF ACCOUNTS'!$A$2:$B$328,2,FALSE)</f>
        <v>Hospital Revenue-In Patient</v>
      </c>
      <c r="R2587">
        <v>1</v>
      </c>
      <c r="S2587">
        <v>2600</v>
      </c>
      <c r="U2587" t="s">
        <v>616</v>
      </c>
      <c r="X2587" t="s">
        <v>1023</v>
      </c>
    </row>
    <row r="2588" spans="1:24" ht="16" x14ac:dyDescent="0.2">
      <c r="A2588" t="s">
        <v>1695</v>
      </c>
      <c r="K2588" t="s">
        <v>1696</v>
      </c>
      <c r="L2588" t="s">
        <v>1697</v>
      </c>
      <c r="M2588" t="s">
        <v>1668</v>
      </c>
      <c r="N2588" t="s">
        <v>1668</v>
      </c>
      <c r="Q2588" s="5" t="str">
        <f>VLOOKUP(U2588,'CHART OF ACCOUNTS'!$A$2:$B$328,2,FALSE)</f>
        <v>Hospital Revenue-In Patient</v>
      </c>
      <c r="R2588">
        <v>1</v>
      </c>
      <c r="S2588">
        <v>500</v>
      </c>
      <c r="U2588" t="s">
        <v>616</v>
      </c>
      <c r="X2588" t="s">
        <v>1024</v>
      </c>
    </row>
    <row r="2589" spans="1:24" ht="16" x14ac:dyDescent="0.2">
      <c r="A2589" t="s">
        <v>1695</v>
      </c>
      <c r="K2589" t="s">
        <v>1696</v>
      </c>
      <c r="L2589" t="s">
        <v>1697</v>
      </c>
      <c r="M2589" t="s">
        <v>1668</v>
      </c>
      <c r="N2589" t="s">
        <v>1668</v>
      </c>
      <c r="Q2589" s="5" t="str">
        <f>VLOOKUP(U2589,'CHART OF ACCOUNTS'!$A$2:$B$328,2,FALSE)</f>
        <v>Accounts Payable -Doctor's Fee Liability</v>
      </c>
      <c r="R2589">
        <v>1</v>
      </c>
      <c r="S2589">
        <v>8888.89</v>
      </c>
      <c r="U2589" t="s">
        <v>437</v>
      </c>
      <c r="X2589" t="s">
        <v>1025</v>
      </c>
    </row>
    <row r="2590" spans="1:24" ht="16" x14ac:dyDescent="0.2">
      <c r="A2590" t="s">
        <v>1695</v>
      </c>
      <c r="K2590" t="s">
        <v>1696</v>
      </c>
      <c r="L2590" t="s">
        <v>1697</v>
      </c>
      <c r="M2590" t="s">
        <v>1668</v>
      </c>
      <c r="N2590" t="s">
        <v>1668</v>
      </c>
      <c r="Q2590" s="5" t="str">
        <f>VLOOKUP(U2590,'CHART OF ACCOUNTS'!$A$2:$B$328,2,FALSE)</f>
        <v>Accounts Payable -Doctor's Fee Liability</v>
      </c>
      <c r="R2590">
        <v>1</v>
      </c>
      <c r="S2590">
        <v>6666.67</v>
      </c>
      <c r="U2590" t="s">
        <v>437</v>
      </c>
      <c r="X2590" t="s">
        <v>1025</v>
      </c>
    </row>
    <row r="2591" spans="1:24" ht="16" x14ac:dyDescent="0.2">
      <c r="A2591" t="s">
        <v>1695</v>
      </c>
      <c r="K2591" t="s">
        <v>1696</v>
      </c>
      <c r="L2591" t="s">
        <v>1697</v>
      </c>
      <c r="M2591" t="s">
        <v>1668</v>
      </c>
      <c r="N2591" t="s">
        <v>1668</v>
      </c>
      <c r="Q2591" s="5" t="str">
        <f>VLOOKUP(U2591,'CHART OF ACCOUNTS'!$A$2:$B$328,2,FALSE)</f>
        <v>Accounts Receivable-PHIC-HOSPITAL FEES</v>
      </c>
      <c r="R2591">
        <v>1</v>
      </c>
      <c r="S2591">
        <v>-18600</v>
      </c>
      <c r="U2591" t="s">
        <v>65</v>
      </c>
      <c r="X2591" t="s">
        <v>1025</v>
      </c>
    </row>
    <row r="2592" spans="1:24" ht="16" x14ac:dyDescent="0.2">
      <c r="A2592" t="s">
        <v>1695</v>
      </c>
      <c r="K2592" t="s">
        <v>1696</v>
      </c>
      <c r="L2592" t="s">
        <v>1697</v>
      </c>
      <c r="M2592" t="s">
        <v>1668</v>
      </c>
      <c r="N2592" t="s">
        <v>1668</v>
      </c>
      <c r="Q2592" s="5" t="str">
        <f>VLOOKUP(U2592,'CHART OF ACCOUNTS'!$A$2:$B$328,2,FALSE)</f>
        <v>Hospital Revenue-In Patient</v>
      </c>
      <c r="R2592">
        <v>1</v>
      </c>
      <c r="S2592">
        <v>1300</v>
      </c>
      <c r="U2592" t="s">
        <v>616</v>
      </c>
      <c r="X2592" t="s">
        <v>1025</v>
      </c>
    </row>
    <row r="2593" spans="1:24" ht="16" x14ac:dyDescent="0.2">
      <c r="A2593" t="s">
        <v>1695</v>
      </c>
      <c r="K2593" t="s">
        <v>1696</v>
      </c>
      <c r="L2593" t="s">
        <v>1697</v>
      </c>
      <c r="M2593" t="s">
        <v>1668</v>
      </c>
      <c r="N2593" t="s">
        <v>1668</v>
      </c>
      <c r="Q2593" s="5" t="str">
        <f>VLOOKUP(U2593,'CHART OF ACCOUNTS'!$A$2:$B$328,2,FALSE)</f>
        <v>Hospital Revenue-In Patient</v>
      </c>
      <c r="R2593">
        <v>1</v>
      </c>
      <c r="S2593">
        <v>431.25</v>
      </c>
      <c r="U2593" t="s">
        <v>616</v>
      </c>
      <c r="X2593" t="s">
        <v>1040</v>
      </c>
    </row>
    <row r="2594" spans="1:24" ht="16" x14ac:dyDescent="0.2">
      <c r="A2594" t="s">
        <v>1695</v>
      </c>
      <c r="K2594" t="s">
        <v>1696</v>
      </c>
      <c r="L2594" t="s">
        <v>1697</v>
      </c>
      <c r="M2594" t="s">
        <v>1668</v>
      </c>
      <c r="N2594" t="s">
        <v>1668</v>
      </c>
      <c r="Q2594" s="5" t="str">
        <f>VLOOKUP(U2594,'CHART OF ACCOUNTS'!$A$2:$B$328,2,FALSE)</f>
        <v>Hospital Revenue-In Patient</v>
      </c>
      <c r="R2594">
        <v>1</v>
      </c>
      <c r="S2594">
        <v>324</v>
      </c>
      <c r="U2594" t="s">
        <v>616</v>
      </c>
      <c r="X2594" t="s">
        <v>1026</v>
      </c>
    </row>
    <row r="2595" spans="1:24" ht="16" x14ac:dyDescent="0.2">
      <c r="A2595" t="s">
        <v>1695</v>
      </c>
      <c r="K2595" t="s">
        <v>1696</v>
      </c>
      <c r="L2595" t="s">
        <v>1697</v>
      </c>
      <c r="M2595" t="s">
        <v>1668</v>
      </c>
      <c r="N2595" t="s">
        <v>1668</v>
      </c>
      <c r="Q2595" s="5" t="str">
        <f>VLOOKUP(U2595,'CHART OF ACCOUNTS'!$A$2:$B$328,2,FALSE)</f>
        <v>Hospital Revenue-In Patient</v>
      </c>
      <c r="R2595">
        <v>1</v>
      </c>
      <c r="S2595">
        <v>2277</v>
      </c>
      <c r="U2595" t="s">
        <v>616</v>
      </c>
      <c r="X2595" t="s">
        <v>1027</v>
      </c>
    </row>
    <row r="2596" spans="1:24" ht="16" x14ac:dyDescent="0.2">
      <c r="A2596" t="s">
        <v>1695</v>
      </c>
      <c r="K2596" t="s">
        <v>1696</v>
      </c>
      <c r="L2596" t="s">
        <v>1697</v>
      </c>
      <c r="M2596" t="s">
        <v>1668</v>
      </c>
      <c r="N2596" t="s">
        <v>1668</v>
      </c>
      <c r="Q2596" s="5" t="str">
        <f>VLOOKUP(U2596,'CHART OF ACCOUNTS'!$A$2:$B$328,2,FALSE)</f>
        <v>Hospital Revenue-In Patient</v>
      </c>
      <c r="R2596">
        <v>1</v>
      </c>
      <c r="S2596">
        <v>2903.26</v>
      </c>
      <c r="U2596" t="s">
        <v>616</v>
      </c>
      <c r="X2596" t="s">
        <v>1028</v>
      </c>
    </row>
    <row r="2597" spans="1:24" ht="16" x14ac:dyDescent="0.2">
      <c r="A2597" t="s">
        <v>1695</v>
      </c>
      <c r="K2597" t="s">
        <v>1696</v>
      </c>
      <c r="L2597" t="s">
        <v>1697</v>
      </c>
      <c r="M2597" t="s">
        <v>1668</v>
      </c>
      <c r="N2597" t="s">
        <v>1668</v>
      </c>
      <c r="Q2597" s="5" t="str">
        <f>VLOOKUP(U2597,'CHART OF ACCOUNTS'!$A$2:$B$328,2,FALSE)</f>
        <v>Hospital Revenue-In Patient</v>
      </c>
      <c r="R2597">
        <v>1</v>
      </c>
      <c r="S2597">
        <v>336.95</v>
      </c>
      <c r="U2597" t="s">
        <v>616</v>
      </c>
      <c r="X2597" t="s">
        <v>1029</v>
      </c>
    </row>
    <row r="2598" spans="1:24" ht="16" x14ac:dyDescent="0.2">
      <c r="A2598" t="s">
        <v>1695</v>
      </c>
      <c r="K2598" t="s">
        <v>1696</v>
      </c>
      <c r="L2598" t="s">
        <v>1697</v>
      </c>
      <c r="M2598" t="s">
        <v>1668</v>
      </c>
      <c r="N2598" t="s">
        <v>1668</v>
      </c>
      <c r="Q2598" s="5" t="str">
        <f>VLOOKUP(U2598,'CHART OF ACCOUNTS'!$A$2:$B$328,2,FALSE)</f>
        <v>Accounts Payable -Doctor's Fee Liability</v>
      </c>
      <c r="R2598">
        <v>1</v>
      </c>
      <c r="S2598">
        <v>13486.04</v>
      </c>
      <c r="U2598" t="s">
        <v>437</v>
      </c>
      <c r="X2598" t="s">
        <v>1080</v>
      </c>
    </row>
    <row r="2599" spans="1:24" ht="16" x14ac:dyDescent="0.2">
      <c r="A2599" t="s">
        <v>1695</v>
      </c>
      <c r="K2599" t="s">
        <v>1696</v>
      </c>
      <c r="L2599" t="s">
        <v>1697</v>
      </c>
      <c r="M2599" t="s">
        <v>1668</v>
      </c>
      <c r="N2599" t="s">
        <v>1668</v>
      </c>
      <c r="Q2599" s="5" t="str">
        <f>VLOOKUP(U2599,'CHART OF ACCOUNTS'!$A$2:$B$328,2,FALSE)</f>
        <v>Hospital Revenue-In Patient</v>
      </c>
      <c r="R2599">
        <v>1</v>
      </c>
      <c r="S2599">
        <v>90319.62</v>
      </c>
      <c r="U2599" t="s">
        <v>616</v>
      </c>
      <c r="X2599" t="s">
        <v>1080</v>
      </c>
    </row>
    <row r="2600" spans="1:24" ht="16" x14ac:dyDescent="0.2">
      <c r="A2600" t="s">
        <v>1695</v>
      </c>
      <c r="K2600" t="s">
        <v>1696</v>
      </c>
      <c r="L2600" t="s">
        <v>1697</v>
      </c>
      <c r="M2600" t="s">
        <v>1668</v>
      </c>
      <c r="N2600" t="s">
        <v>1668</v>
      </c>
      <c r="Q2600" s="5" t="str">
        <f>VLOOKUP(U2600,'CHART OF ACCOUNTS'!$A$2:$B$328,2,FALSE)</f>
        <v>Hospital Revenue-In Patient</v>
      </c>
      <c r="R2600">
        <v>1</v>
      </c>
      <c r="S2600">
        <v>3493.57</v>
      </c>
      <c r="U2600" t="s">
        <v>616</v>
      </c>
      <c r="X2600" t="s">
        <v>1030</v>
      </c>
    </row>
    <row r="2601" spans="1:24" ht="16" x14ac:dyDescent="0.2">
      <c r="A2601" t="s">
        <v>1698</v>
      </c>
      <c r="K2601" t="s">
        <v>1699</v>
      </c>
      <c r="L2601" t="s">
        <v>1700</v>
      </c>
      <c r="M2601" t="s">
        <v>1668</v>
      </c>
      <c r="N2601" t="s">
        <v>1668</v>
      </c>
      <c r="Q2601" s="5" t="str">
        <f>VLOOKUP(U2601,'CHART OF ACCOUNTS'!$A$2:$B$328,2,FALSE)</f>
        <v>Hospital Revenue-In Patient</v>
      </c>
      <c r="R2601">
        <v>1</v>
      </c>
      <c r="S2601">
        <v>3911.18</v>
      </c>
      <c r="U2601" t="s">
        <v>616</v>
      </c>
      <c r="X2601" t="s">
        <v>1022</v>
      </c>
    </row>
    <row r="2602" spans="1:24" ht="16" x14ac:dyDescent="0.2">
      <c r="A2602" t="s">
        <v>1698</v>
      </c>
      <c r="K2602" t="s">
        <v>1699</v>
      </c>
      <c r="L2602" t="s">
        <v>1700</v>
      </c>
      <c r="M2602" t="s">
        <v>1668</v>
      </c>
      <c r="N2602" t="s">
        <v>1668</v>
      </c>
      <c r="Q2602" s="5" t="str">
        <f>VLOOKUP(U2602,'CHART OF ACCOUNTS'!$A$2:$B$328,2,FALSE)</f>
        <v>Accounts Payable -Doctor's Fee Liability</v>
      </c>
      <c r="R2602">
        <v>1</v>
      </c>
      <c r="S2602">
        <v>11764.7</v>
      </c>
      <c r="U2602" t="s">
        <v>437</v>
      </c>
      <c r="X2602" t="s">
        <v>1023</v>
      </c>
    </row>
    <row r="2603" spans="1:24" ht="16" x14ac:dyDescent="0.2">
      <c r="A2603" t="s">
        <v>1698</v>
      </c>
      <c r="K2603" t="s">
        <v>1699</v>
      </c>
      <c r="L2603" t="s">
        <v>1700</v>
      </c>
      <c r="M2603" t="s">
        <v>1668</v>
      </c>
      <c r="N2603" t="s">
        <v>1668</v>
      </c>
      <c r="Q2603" s="5" t="str">
        <f>VLOOKUP(U2603,'CHART OF ACCOUNTS'!$A$2:$B$328,2,FALSE)</f>
        <v>Hospital Revenue-In Patient</v>
      </c>
      <c r="R2603">
        <v>1</v>
      </c>
      <c r="S2603">
        <v>24700</v>
      </c>
      <c r="U2603" t="s">
        <v>616</v>
      </c>
      <c r="X2603" t="s">
        <v>1023</v>
      </c>
    </row>
    <row r="2604" spans="1:24" ht="16" x14ac:dyDescent="0.2">
      <c r="A2604" t="s">
        <v>1698</v>
      </c>
      <c r="K2604" t="s">
        <v>1699</v>
      </c>
      <c r="L2604" t="s">
        <v>1700</v>
      </c>
      <c r="M2604" t="s">
        <v>1668</v>
      </c>
      <c r="N2604" t="s">
        <v>1668</v>
      </c>
      <c r="Q2604" s="5" t="str">
        <f>VLOOKUP(U2604,'CHART OF ACCOUNTS'!$A$2:$B$328,2,FALSE)</f>
        <v>Hospital Revenue-In Patient</v>
      </c>
      <c r="R2604">
        <v>1</v>
      </c>
      <c r="S2604">
        <v>500</v>
      </c>
      <c r="U2604" t="s">
        <v>616</v>
      </c>
      <c r="X2604" t="s">
        <v>1024</v>
      </c>
    </row>
    <row r="2605" spans="1:24" ht="16" x14ac:dyDescent="0.2">
      <c r="A2605" t="s">
        <v>1698</v>
      </c>
      <c r="K2605" t="s">
        <v>1699</v>
      </c>
      <c r="L2605" t="s">
        <v>1700</v>
      </c>
      <c r="M2605" t="s">
        <v>1668</v>
      </c>
      <c r="N2605" t="s">
        <v>1668</v>
      </c>
      <c r="Q2605" s="5" t="str">
        <f>VLOOKUP(U2605,'CHART OF ACCOUNTS'!$A$2:$B$328,2,FALSE)</f>
        <v>Accounts Payable -Doctor's Fee Liability</v>
      </c>
      <c r="R2605">
        <v>1</v>
      </c>
      <c r="S2605">
        <v>11111.1</v>
      </c>
      <c r="U2605" t="s">
        <v>437</v>
      </c>
      <c r="X2605" t="s">
        <v>1025</v>
      </c>
    </row>
    <row r="2606" spans="1:24" ht="16" x14ac:dyDescent="0.2">
      <c r="A2606" t="s">
        <v>1698</v>
      </c>
      <c r="K2606" t="s">
        <v>1699</v>
      </c>
      <c r="L2606" t="s">
        <v>1700</v>
      </c>
      <c r="M2606" t="s">
        <v>1668</v>
      </c>
      <c r="N2606" t="s">
        <v>1668</v>
      </c>
      <c r="Q2606" s="5" t="str">
        <f>VLOOKUP(U2606,'CHART OF ACCOUNTS'!$A$2:$B$328,2,FALSE)</f>
        <v>Hospital Discounts and Allowances-PWD/SC</v>
      </c>
      <c r="R2606">
        <v>1</v>
      </c>
      <c r="S2606">
        <v>-17072.13</v>
      </c>
      <c r="U2606" t="s">
        <v>681</v>
      </c>
      <c r="X2606" t="s">
        <v>1025</v>
      </c>
    </row>
    <row r="2607" spans="1:24" ht="16" x14ac:dyDescent="0.2">
      <c r="A2607" t="s">
        <v>1698</v>
      </c>
      <c r="K2607" t="s">
        <v>1699</v>
      </c>
      <c r="L2607" t="s">
        <v>1700</v>
      </c>
      <c r="M2607" t="s">
        <v>1668</v>
      </c>
      <c r="N2607" t="s">
        <v>1668</v>
      </c>
      <c r="Q2607" s="5" t="str">
        <f>VLOOKUP(U2607,'CHART OF ACCOUNTS'!$A$2:$B$328,2,FALSE)</f>
        <v>Accounts Receivable-PHIC-HOSPITAL FEES</v>
      </c>
      <c r="R2607">
        <v>1</v>
      </c>
      <c r="S2607">
        <v>-7000</v>
      </c>
      <c r="U2607" t="s">
        <v>65</v>
      </c>
      <c r="X2607" t="s">
        <v>1025</v>
      </c>
    </row>
    <row r="2608" spans="1:24" ht="16" x14ac:dyDescent="0.2">
      <c r="A2608" t="s">
        <v>1698</v>
      </c>
      <c r="K2608" t="s">
        <v>1699</v>
      </c>
      <c r="L2608" t="s">
        <v>1700</v>
      </c>
      <c r="M2608" t="s">
        <v>1668</v>
      </c>
      <c r="N2608" t="s">
        <v>1668</v>
      </c>
      <c r="Q2608" s="5" t="str">
        <f>VLOOKUP(U2608,'CHART OF ACCOUNTS'!$A$2:$B$328,2,FALSE)</f>
        <v>Hospital Revenue-In Patient</v>
      </c>
      <c r="R2608">
        <v>1</v>
      </c>
      <c r="S2608">
        <v>1207.5</v>
      </c>
      <c r="U2608" t="s">
        <v>616</v>
      </c>
      <c r="X2608" t="s">
        <v>1025</v>
      </c>
    </row>
    <row r="2609" spans="1:24" ht="16" x14ac:dyDescent="0.2">
      <c r="A2609" t="s">
        <v>1698</v>
      </c>
      <c r="K2609" t="s">
        <v>1699</v>
      </c>
      <c r="L2609" t="s">
        <v>1700</v>
      </c>
      <c r="M2609" t="s">
        <v>1668</v>
      </c>
      <c r="N2609" t="s">
        <v>1668</v>
      </c>
      <c r="Q2609" s="5" t="str">
        <f>VLOOKUP(U2609,'CHART OF ACCOUNTS'!$A$2:$B$328,2,FALSE)</f>
        <v>Hospital Revenue-In Patient</v>
      </c>
      <c r="R2609">
        <v>1</v>
      </c>
      <c r="S2609">
        <v>12677.6</v>
      </c>
      <c r="U2609" t="s">
        <v>616</v>
      </c>
      <c r="X2609" t="s">
        <v>1040</v>
      </c>
    </row>
    <row r="2610" spans="1:24" ht="16" x14ac:dyDescent="0.2">
      <c r="A2610" t="s">
        <v>1698</v>
      </c>
      <c r="K2610" t="s">
        <v>1699</v>
      </c>
      <c r="L2610" t="s">
        <v>1700</v>
      </c>
      <c r="M2610" t="s">
        <v>1668</v>
      </c>
      <c r="N2610" t="s">
        <v>1668</v>
      </c>
      <c r="Q2610" s="5" t="str">
        <f>VLOOKUP(U2610,'CHART OF ACCOUNTS'!$A$2:$B$328,2,FALSE)</f>
        <v>Hospital Revenue-In Patient</v>
      </c>
      <c r="R2610">
        <v>1</v>
      </c>
      <c r="S2610">
        <v>1036.83</v>
      </c>
      <c r="U2610" t="s">
        <v>616</v>
      </c>
      <c r="X2610" t="s">
        <v>1026</v>
      </c>
    </row>
    <row r="2611" spans="1:24" ht="16" x14ac:dyDescent="0.2">
      <c r="A2611" t="s">
        <v>1698</v>
      </c>
      <c r="K2611" t="s">
        <v>1699</v>
      </c>
      <c r="L2611" t="s">
        <v>1700</v>
      </c>
      <c r="M2611" t="s">
        <v>1668</v>
      </c>
      <c r="N2611" t="s">
        <v>1668</v>
      </c>
      <c r="Q2611" s="5" t="str">
        <f>VLOOKUP(U2611,'CHART OF ACCOUNTS'!$A$2:$B$328,2,FALSE)</f>
        <v>Hospital Revenue-In Patient</v>
      </c>
      <c r="R2611">
        <v>1</v>
      </c>
      <c r="S2611">
        <v>24618.55</v>
      </c>
      <c r="U2611" t="s">
        <v>616</v>
      </c>
      <c r="X2611" t="s">
        <v>1027</v>
      </c>
    </row>
    <row r="2612" spans="1:24" ht="16" x14ac:dyDescent="0.2">
      <c r="A2612" t="s">
        <v>1698</v>
      </c>
      <c r="K2612" t="s">
        <v>1699</v>
      </c>
      <c r="L2612" t="s">
        <v>1700</v>
      </c>
      <c r="M2612" t="s">
        <v>1668</v>
      </c>
      <c r="N2612" t="s">
        <v>1668</v>
      </c>
      <c r="Q2612" s="5" t="str">
        <f>VLOOKUP(U2612,'CHART OF ACCOUNTS'!$A$2:$B$328,2,FALSE)</f>
        <v>Hospital Revenue-In Patient</v>
      </c>
      <c r="R2612">
        <v>1</v>
      </c>
      <c r="S2612">
        <v>2576.5500000000002</v>
      </c>
      <c r="U2612" t="s">
        <v>616</v>
      </c>
      <c r="X2612" t="s">
        <v>1028</v>
      </c>
    </row>
    <row r="2613" spans="1:24" ht="16" x14ac:dyDescent="0.2">
      <c r="A2613" t="s">
        <v>1698</v>
      </c>
      <c r="K2613" t="s">
        <v>1699</v>
      </c>
      <c r="L2613" t="s">
        <v>1700</v>
      </c>
      <c r="M2613" t="s">
        <v>1668</v>
      </c>
      <c r="N2613" t="s">
        <v>1668</v>
      </c>
      <c r="Q2613" s="5" t="str">
        <f>VLOOKUP(U2613,'CHART OF ACCOUNTS'!$A$2:$B$328,2,FALSE)</f>
        <v>Hospital Revenue-In Patient</v>
      </c>
      <c r="R2613">
        <v>1</v>
      </c>
      <c r="S2613">
        <v>8101.75</v>
      </c>
      <c r="U2613" t="s">
        <v>616</v>
      </c>
      <c r="X2613" t="s">
        <v>1029</v>
      </c>
    </row>
    <row r="2614" spans="1:24" ht="16" x14ac:dyDescent="0.2">
      <c r="A2614" t="s">
        <v>1698</v>
      </c>
      <c r="K2614" t="s">
        <v>1699</v>
      </c>
      <c r="L2614" t="s">
        <v>1700</v>
      </c>
      <c r="M2614" t="s">
        <v>1668</v>
      </c>
      <c r="N2614" t="s">
        <v>1668</v>
      </c>
      <c r="Q2614" s="5" t="str">
        <f>VLOOKUP(U2614,'CHART OF ACCOUNTS'!$A$2:$B$328,2,FALSE)</f>
        <v>Hospital Revenue-In Patient</v>
      </c>
      <c r="R2614">
        <v>1</v>
      </c>
      <c r="S2614">
        <v>6030.67</v>
      </c>
      <c r="U2614" t="s">
        <v>616</v>
      </c>
      <c r="X2614" t="s">
        <v>1030</v>
      </c>
    </row>
    <row r="2615" spans="1:24" ht="16" x14ac:dyDescent="0.2">
      <c r="A2615" t="s">
        <v>1701</v>
      </c>
      <c r="K2615" t="s">
        <v>1702</v>
      </c>
      <c r="L2615" t="s">
        <v>1703</v>
      </c>
      <c r="M2615" t="s">
        <v>1668</v>
      </c>
      <c r="N2615" t="s">
        <v>1668</v>
      </c>
      <c r="Q2615" s="5" t="str">
        <f>VLOOKUP(U2615,'CHART OF ACCOUNTS'!$A$2:$B$328,2,FALSE)</f>
        <v>Hospital Revenue-In Patient</v>
      </c>
      <c r="R2615">
        <v>1</v>
      </c>
      <c r="S2615">
        <v>-490</v>
      </c>
      <c r="U2615" t="s">
        <v>616</v>
      </c>
      <c r="X2615" t="s">
        <v>1022</v>
      </c>
    </row>
    <row r="2616" spans="1:24" ht="16" x14ac:dyDescent="0.2">
      <c r="A2616" t="s">
        <v>1701</v>
      </c>
      <c r="K2616" t="s">
        <v>1702</v>
      </c>
      <c r="L2616" t="s">
        <v>1703</v>
      </c>
      <c r="M2616" t="s">
        <v>1668</v>
      </c>
      <c r="N2616" t="s">
        <v>1668</v>
      </c>
      <c r="Q2616" s="5" t="str">
        <f>VLOOKUP(U2616,'CHART OF ACCOUNTS'!$A$2:$B$328,2,FALSE)</f>
        <v>Hospital Revenue-In Patient</v>
      </c>
      <c r="R2616">
        <v>1</v>
      </c>
      <c r="S2616">
        <v>2550</v>
      </c>
      <c r="U2616" t="s">
        <v>616</v>
      </c>
      <c r="X2616" t="s">
        <v>1023</v>
      </c>
    </row>
    <row r="2617" spans="1:24" ht="16" x14ac:dyDescent="0.2">
      <c r="A2617" t="s">
        <v>1701</v>
      </c>
      <c r="K2617" t="s">
        <v>1702</v>
      </c>
      <c r="L2617" t="s">
        <v>1703</v>
      </c>
      <c r="M2617" t="s">
        <v>1668</v>
      </c>
      <c r="N2617" t="s">
        <v>1668</v>
      </c>
      <c r="Q2617" s="5" t="str">
        <f>VLOOKUP(U2617,'CHART OF ACCOUNTS'!$A$2:$B$328,2,FALSE)</f>
        <v>Hospital Revenue-In Patient</v>
      </c>
      <c r="R2617">
        <v>1</v>
      </c>
      <c r="S2617">
        <v>500</v>
      </c>
      <c r="U2617" t="s">
        <v>616</v>
      </c>
      <c r="X2617" t="s">
        <v>1024</v>
      </c>
    </row>
    <row r="2618" spans="1:24" ht="16" x14ac:dyDescent="0.2">
      <c r="A2618" t="s">
        <v>1701</v>
      </c>
      <c r="K2618" t="s">
        <v>1702</v>
      </c>
      <c r="L2618" t="s">
        <v>1703</v>
      </c>
      <c r="M2618" t="s">
        <v>1668</v>
      </c>
      <c r="N2618" t="s">
        <v>1668</v>
      </c>
      <c r="Q2618" s="5" t="str">
        <f>VLOOKUP(U2618,'CHART OF ACCOUNTS'!$A$2:$B$328,2,FALSE)</f>
        <v>Accounts Payable -Doctor's Fee Liability</v>
      </c>
      <c r="R2618">
        <v>1</v>
      </c>
      <c r="S2618">
        <v>2526.3200000000002</v>
      </c>
      <c r="U2618" t="s">
        <v>437</v>
      </c>
      <c r="X2618" t="s">
        <v>1025</v>
      </c>
    </row>
    <row r="2619" spans="1:24" ht="16" x14ac:dyDescent="0.2">
      <c r="A2619" t="s">
        <v>1701</v>
      </c>
      <c r="K2619" t="s">
        <v>1702</v>
      </c>
      <c r="L2619" t="s">
        <v>1703</v>
      </c>
      <c r="M2619" t="s">
        <v>1668</v>
      </c>
      <c r="N2619" t="s">
        <v>1668</v>
      </c>
      <c r="Q2619" s="5" t="str">
        <f>VLOOKUP(U2619,'CHART OF ACCOUNTS'!$A$2:$B$328,2,FALSE)</f>
        <v>Hospital Discounts and Allowances-PWD/SC</v>
      </c>
      <c r="R2619">
        <v>1</v>
      </c>
      <c r="S2619">
        <v>-6444.66</v>
      </c>
      <c r="U2619" t="s">
        <v>681</v>
      </c>
      <c r="X2619" t="s">
        <v>1025</v>
      </c>
    </row>
    <row r="2620" spans="1:24" ht="16" x14ac:dyDescent="0.2">
      <c r="A2620" t="s">
        <v>1701</v>
      </c>
      <c r="K2620" t="s">
        <v>1702</v>
      </c>
      <c r="L2620" t="s">
        <v>1703</v>
      </c>
      <c r="M2620" t="s">
        <v>1668</v>
      </c>
      <c r="N2620" t="s">
        <v>1668</v>
      </c>
      <c r="Q2620" s="5" t="str">
        <f>VLOOKUP(U2620,'CHART OF ACCOUNTS'!$A$2:$B$328,2,FALSE)</f>
        <v>Accounts Receivable-PHIC-HOSPITAL FEES</v>
      </c>
      <c r="R2620">
        <v>1</v>
      </c>
      <c r="S2620">
        <v>-19600</v>
      </c>
      <c r="U2620" t="s">
        <v>65</v>
      </c>
      <c r="X2620" t="s">
        <v>1025</v>
      </c>
    </row>
    <row r="2621" spans="1:24" ht="16" x14ac:dyDescent="0.2">
      <c r="A2621" t="s">
        <v>1701</v>
      </c>
      <c r="K2621" t="s">
        <v>1702</v>
      </c>
      <c r="L2621" t="s">
        <v>1703</v>
      </c>
      <c r="M2621" t="s">
        <v>1668</v>
      </c>
      <c r="N2621" t="s">
        <v>1668</v>
      </c>
      <c r="Q2621" s="5" t="str">
        <f>VLOOKUP(U2621,'CHART OF ACCOUNTS'!$A$2:$B$328,2,FALSE)</f>
        <v>Hospital Revenue-In Patient</v>
      </c>
      <c r="R2621">
        <v>1</v>
      </c>
      <c r="S2621">
        <v>1207.5</v>
      </c>
      <c r="U2621" t="s">
        <v>616</v>
      </c>
      <c r="X2621" t="s">
        <v>1025</v>
      </c>
    </row>
    <row r="2622" spans="1:24" ht="16" x14ac:dyDescent="0.2">
      <c r="A2622" t="s">
        <v>1701</v>
      </c>
      <c r="K2622" t="s">
        <v>1702</v>
      </c>
      <c r="L2622" t="s">
        <v>1703</v>
      </c>
      <c r="M2622" t="s">
        <v>1668</v>
      </c>
      <c r="N2622" t="s">
        <v>1668</v>
      </c>
      <c r="Q2622" s="5" t="str">
        <f>VLOOKUP(U2622,'CHART OF ACCOUNTS'!$A$2:$B$328,2,FALSE)</f>
        <v>Hospital Revenue-In Patient</v>
      </c>
      <c r="R2622">
        <v>1</v>
      </c>
      <c r="S2622">
        <v>4529.8500000000004</v>
      </c>
      <c r="U2622" t="s">
        <v>616</v>
      </c>
      <c r="X2622" t="s">
        <v>1040</v>
      </c>
    </row>
    <row r="2623" spans="1:24" ht="16" x14ac:dyDescent="0.2">
      <c r="A2623" t="s">
        <v>1701</v>
      </c>
      <c r="K2623" t="s">
        <v>1702</v>
      </c>
      <c r="L2623" t="s">
        <v>1703</v>
      </c>
      <c r="M2623" t="s">
        <v>1668</v>
      </c>
      <c r="N2623" t="s">
        <v>1668</v>
      </c>
      <c r="Q2623" s="5" t="str">
        <f>VLOOKUP(U2623,'CHART OF ACCOUNTS'!$A$2:$B$328,2,FALSE)</f>
        <v>Hospital Revenue-In Patient</v>
      </c>
      <c r="R2623">
        <v>1</v>
      </c>
      <c r="S2623">
        <v>366</v>
      </c>
      <c r="U2623" t="s">
        <v>616</v>
      </c>
      <c r="X2623" t="s">
        <v>1026</v>
      </c>
    </row>
    <row r="2624" spans="1:24" ht="16" x14ac:dyDescent="0.2">
      <c r="A2624" t="s">
        <v>1701</v>
      </c>
      <c r="K2624" t="s">
        <v>1702</v>
      </c>
      <c r="L2624" t="s">
        <v>1703</v>
      </c>
      <c r="M2624" t="s">
        <v>1668</v>
      </c>
      <c r="N2624" t="s">
        <v>1668</v>
      </c>
      <c r="Q2624" s="5" t="str">
        <f>VLOOKUP(U2624,'CHART OF ACCOUNTS'!$A$2:$B$328,2,FALSE)</f>
        <v>Hospital Revenue-In Patient</v>
      </c>
      <c r="R2624">
        <v>1</v>
      </c>
      <c r="S2624">
        <v>8453.65</v>
      </c>
      <c r="U2624" t="s">
        <v>616</v>
      </c>
      <c r="X2624" t="s">
        <v>1027</v>
      </c>
    </row>
    <row r="2625" spans="1:24" ht="16" x14ac:dyDescent="0.2">
      <c r="A2625" t="s">
        <v>1701</v>
      </c>
      <c r="K2625" t="s">
        <v>1702</v>
      </c>
      <c r="L2625" t="s">
        <v>1703</v>
      </c>
      <c r="M2625" t="s">
        <v>1668</v>
      </c>
      <c r="N2625" t="s">
        <v>1668</v>
      </c>
      <c r="Q2625" s="5" t="str">
        <f>VLOOKUP(U2625,'CHART OF ACCOUNTS'!$A$2:$B$328,2,FALSE)</f>
        <v>Hospital Revenue-In Patient</v>
      </c>
      <c r="R2625">
        <v>1</v>
      </c>
      <c r="S2625">
        <v>2714.83</v>
      </c>
      <c r="U2625" t="s">
        <v>616</v>
      </c>
      <c r="X2625" t="s">
        <v>1028</v>
      </c>
    </row>
    <row r="2626" spans="1:24" ht="16" x14ac:dyDescent="0.2">
      <c r="A2626" t="s">
        <v>1701</v>
      </c>
      <c r="K2626" t="s">
        <v>1702</v>
      </c>
      <c r="L2626" t="s">
        <v>1703</v>
      </c>
      <c r="M2626" t="s">
        <v>1668</v>
      </c>
      <c r="N2626" t="s">
        <v>1668</v>
      </c>
      <c r="Q2626" s="5" t="str">
        <f>VLOOKUP(U2626,'CHART OF ACCOUNTS'!$A$2:$B$328,2,FALSE)</f>
        <v>Hospital Revenue-In Patient</v>
      </c>
      <c r="R2626">
        <v>1</v>
      </c>
      <c r="S2626">
        <v>6086.95</v>
      </c>
      <c r="U2626" t="s">
        <v>616</v>
      </c>
      <c r="X2626" t="s">
        <v>1029</v>
      </c>
    </row>
    <row r="2627" spans="1:24" ht="16" x14ac:dyDescent="0.2">
      <c r="A2627" t="s">
        <v>1701</v>
      </c>
      <c r="K2627" t="s">
        <v>1702</v>
      </c>
      <c r="L2627" t="s">
        <v>1703</v>
      </c>
      <c r="M2627" t="s">
        <v>1668</v>
      </c>
      <c r="N2627" t="s">
        <v>1668</v>
      </c>
      <c r="Q2627" s="5" t="str">
        <f>VLOOKUP(U2627,'CHART OF ACCOUNTS'!$A$2:$B$328,2,FALSE)</f>
        <v>Hospital Revenue-In Patient</v>
      </c>
      <c r="R2627">
        <v>1</v>
      </c>
      <c r="S2627">
        <v>6304.54</v>
      </c>
      <c r="U2627" t="s">
        <v>616</v>
      </c>
      <c r="X2627" t="s">
        <v>1030</v>
      </c>
    </row>
    <row r="2628" spans="1:24" ht="16" x14ac:dyDescent="0.2">
      <c r="A2628" t="s">
        <v>1704</v>
      </c>
      <c r="K2628" t="s">
        <v>1705</v>
      </c>
      <c r="L2628" t="s">
        <v>1706</v>
      </c>
      <c r="M2628" t="s">
        <v>1668</v>
      </c>
      <c r="N2628" t="s">
        <v>1668</v>
      </c>
      <c r="Q2628" s="5" t="str">
        <f>VLOOKUP(U2628,'CHART OF ACCOUNTS'!$A$2:$B$328,2,FALSE)</f>
        <v>Hospital Revenue-In Patient</v>
      </c>
      <c r="R2628">
        <v>1</v>
      </c>
      <c r="S2628">
        <v>1700</v>
      </c>
      <c r="U2628" t="s">
        <v>616</v>
      </c>
      <c r="X2628" t="s">
        <v>1023</v>
      </c>
    </row>
    <row r="2629" spans="1:24" ht="16" x14ac:dyDescent="0.2">
      <c r="A2629" t="s">
        <v>1704</v>
      </c>
      <c r="K2629" t="s">
        <v>1705</v>
      </c>
      <c r="L2629" t="s">
        <v>1706</v>
      </c>
      <c r="M2629" t="s">
        <v>1668</v>
      </c>
      <c r="N2629" t="s">
        <v>1668</v>
      </c>
      <c r="Q2629" s="5" t="str">
        <f>VLOOKUP(U2629,'CHART OF ACCOUNTS'!$A$2:$B$328,2,FALSE)</f>
        <v>Hospital Revenue-In Patient</v>
      </c>
      <c r="R2629">
        <v>1</v>
      </c>
      <c r="S2629">
        <v>500</v>
      </c>
      <c r="U2629" t="s">
        <v>616</v>
      </c>
      <c r="X2629" t="s">
        <v>1024</v>
      </c>
    </row>
    <row r="2630" spans="1:24" ht="16" x14ac:dyDescent="0.2">
      <c r="A2630" t="s">
        <v>1704</v>
      </c>
      <c r="K2630" t="s">
        <v>1705</v>
      </c>
      <c r="L2630" t="s">
        <v>1706</v>
      </c>
      <c r="M2630" t="s">
        <v>1668</v>
      </c>
      <c r="N2630" t="s">
        <v>1668</v>
      </c>
      <c r="Q2630" s="5" t="str">
        <f>VLOOKUP(U2630,'CHART OF ACCOUNTS'!$A$2:$B$328,2,FALSE)</f>
        <v>Accounts Payable -Doctor's Fee Liability</v>
      </c>
      <c r="R2630">
        <v>1</v>
      </c>
      <c r="S2630">
        <v>5247.77</v>
      </c>
      <c r="U2630" t="s">
        <v>437</v>
      </c>
      <c r="X2630" t="s">
        <v>1025</v>
      </c>
    </row>
    <row r="2631" spans="1:24" ht="16" x14ac:dyDescent="0.2">
      <c r="A2631" t="s">
        <v>1704</v>
      </c>
      <c r="K2631" t="s">
        <v>1705</v>
      </c>
      <c r="L2631" t="s">
        <v>1706</v>
      </c>
      <c r="M2631" t="s">
        <v>1668</v>
      </c>
      <c r="N2631" t="s">
        <v>1668</v>
      </c>
      <c r="Q2631" s="5" t="str">
        <f>VLOOKUP(U2631,'CHART OF ACCOUNTS'!$A$2:$B$328,2,FALSE)</f>
        <v>Accounts Receivable-PHIC-HOSPITAL FEES</v>
      </c>
      <c r="R2631">
        <v>1</v>
      </c>
      <c r="S2631">
        <v>-5250</v>
      </c>
      <c r="U2631" t="s">
        <v>65</v>
      </c>
      <c r="X2631" t="s">
        <v>1025</v>
      </c>
    </row>
    <row r="2632" spans="1:24" ht="16" x14ac:dyDescent="0.2">
      <c r="A2632" t="s">
        <v>1704</v>
      </c>
      <c r="K2632" t="s">
        <v>1705</v>
      </c>
      <c r="L2632" t="s">
        <v>1706</v>
      </c>
      <c r="M2632" t="s">
        <v>1668</v>
      </c>
      <c r="N2632" t="s">
        <v>1668</v>
      </c>
      <c r="Q2632" s="5" t="str">
        <f>VLOOKUP(U2632,'CHART OF ACCOUNTS'!$A$2:$B$328,2,FALSE)</f>
        <v>Hospital Revenue-In Patient</v>
      </c>
      <c r="R2632">
        <v>1</v>
      </c>
      <c r="S2632">
        <v>850</v>
      </c>
      <c r="U2632" t="s">
        <v>616</v>
      </c>
      <c r="X2632" t="s">
        <v>1025</v>
      </c>
    </row>
    <row r="2633" spans="1:24" ht="16" x14ac:dyDescent="0.2">
      <c r="A2633" t="s">
        <v>1704</v>
      </c>
      <c r="K2633" t="s">
        <v>1705</v>
      </c>
      <c r="L2633" t="s">
        <v>1706</v>
      </c>
      <c r="M2633" t="s">
        <v>1668</v>
      </c>
      <c r="N2633" t="s">
        <v>1668</v>
      </c>
      <c r="Q2633" s="5" t="str">
        <f>VLOOKUP(U2633,'CHART OF ACCOUNTS'!$A$2:$B$328,2,FALSE)</f>
        <v>Hospital Revenue-In Patient</v>
      </c>
      <c r="R2633">
        <v>1</v>
      </c>
      <c r="S2633">
        <v>431.25</v>
      </c>
      <c r="U2633" t="s">
        <v>616</v>
      </c>
      <c r="X2633" t="s">
        <v>1040</v>
      </c>
    </row>
    <row r="2634" spans="1:24" ht="16" x14ac:dyDescent="0.2">
      <c r="A2634" t="s">
        <v>1704</v>
      </c>
      <c r="K2634" t="s">
        <v>1705</v>
      </c>
      <c r="L2634" t="s">
        <v>1706</v>
      </c>
      <c r="M2634" t="s">
        <v>1668</v>
      </c>
      <c r="N2634" t="s">
        <v>1668</v>
      </c>
      <c r="Q2634" s="5" t="str">
        <f>VLOOKUP(U2634,'CHART OF ACCOUNTS'!$A$2:$B$328,2,FALSE)</f>
        <v>Hospital Revenue-In Patient</v>
      </c>
      <c r="R2634">
        <v>1</v>
      </c>
      <c r="S2634">
        <v>572.84</v>
      </c>
      <c r="U2634" t="s">
        <v>616</v>
      </c>
      <c r="X2634" t="s">
        <v>1026</v>
      </c>
    </row>
    <row r="2635" spans="1:24" ht="16" x14ac:dyDescent="0.2">
      <c r="A2635" t="s">
        <v>1704</v>
      </c>
      <c r="K2635" t="s">
        <v>1705</v>
      </c>
      <c r="L2635" t="s">
        <v>1706</v>
      </c>
      <c r="M2635" t="s">
        <v>1668</v>
      </c>
      <c r="N2635" t="s">
        <v>1668</v>
      </c>
      <c r="Q2635" s="5" t="str">
        <f>VLOOKUP(U2635,'CHART OF ACCOUNTS'!$A$2:$B$328,2,FALSE)</f>
        <v>Hospital Revenue-In Patient</v>
      </c>
      <c r="R2635">
        <v>1</v>
      </c>
      <c r="S2635">
        <v>10949.15</v>
      </c>
      <c r="U2635" t="s">
        <v>616</v>
      </c>
      <c r="X2635" t="s">
        <v>1027</v>
      </c>
    </row>
    <row r="2636" spans="1:24" ht="16" x14ac:dyDescent="0.2">
      <c r="A2636" t="s">
        <v>1704</v>
      </c>
      <c r="K2636" t="s">
        <v>1705</v>
      </c>
      <c r="L2636" t="s">
        <v>1706</v>
      </c>
      <c r="M2636" t="s">
        <v>1668</v>
      </c>
      <c r="N2636" t="s">
        <v>1668</v>
      </c>
      <c r="Q2636" s="5" t="str">
        <f>VLOOKUP(U2636,'CHART OF ACCOUNTS'!$A$2:$B$328,2,FALSE)</f>
        <v>Hospital Revenue-In Patient</v>
      </c>
      <c r="R2636">
        <v>1</v>
      </c>
      <c r="S2636">
        <v>2503.44</v>
      </c>
      <c r="U2636" t="s">
        <v>616</v>
      </c>
      <c r="X2636" t="s">
        <v>1028</v>
      </c>
    </row>
    <row r="2637" spans="1:24" ht="16" x14ac:dyDescent="0.2">
      <c r="A2637" t="s">
        <v>1704</v>
      </c>
      <c r="K2637" t="s">
        <v>1705</v>
      </c>
      <c r="L2637" t="s">
        <v>1706</v>
      </c>
      <c r="M2637" t="s">
        <v>1668</v>
      </c>
      <c r="N2637" t="s">
        <v>1668</v>
      </c>
      <c r="Q2637" s="5" t="str">
        <f>VLOOKUP(U2637,'CHART OF ACCOUNTS'!$A$2:$B$328,2,FALSE)</f>
        <v>Hospital Revenue-In Patient</v>
      </c>
      <c r="R2637">
        <v>1</v>
      </c>
      <c r="S2637">
        <v>16869.189999999999</v>
      </c>
      <c r="U2637" t="s">
        <v>616</v>
      </c>
      <c r="X2637" t="s">
        <v>1030</v>
      </c>
    </row>
    <row r="2638" spans="1:24" ht="16" x14ac:dyDescent="0.2">
      <c r="A2638" t="s">
        <v>1704</v>
      </c>
      <c r="K2638" t="s">
        <v>1705</v>
      </c>
      <c r="L2638" t="s">
        <v>1706</v>
      </c>
      <c r="M2638" t="s">
        <v>1668</v>
      </c>
      <c r="N2638" t="s">
        <v>1668</v>
      </c>
      <c r="Q2638" s="5" t="str">
        <f>VLOOKUP(U2638,'CHART OF ACCOUNTS'!$A$2:$B$328,2,FALSE)</f>
        <v>Hospital Revenue-In Patient</v>
      </c>
      <c r="R2638">
        <v>1</v>
      </c>
      <c r="S2638">
        <v>1803.2</v>
      </c>
      <c r="U2638" t="s">
        <v>616</v>
      </c>
      <c r="X2638" t="s">
        <v>1031</v>
      </c>
    </row>
    <row r="2639" spans="1:24" ht="16" x14ac:dyDescent="0.2">
      <c r="A2639" t="s">
        <v>1704</v>
      </c>
      <c r="K2639" t="s">
        <v>1705</v>
      </c>
      <c r="L2639" t="s">
        <v>1706</v>
      </c>
      <c r="M2639" t="s">
        <v>1668</v>
      </c>
      <c r="N2639" t="s">
        <v>1668</v>
      </c>
      <c r="Q2639" s="5" t="str">
        <f>VLOOKUP(U2639,'CHART OF ACCOUNTS'!$A$2:$B$328,2,FALSE)</f>
        <v>Hospital Revenue-In Patient</v>
      </c>
      <c r="R2639">
        <v>1</v>
      </c>
      <c r="S2639">
        <v>2168.9</v>
      </c>
      <c r="U2639" t="s">
        <v>616</v>
      </c>
      <c r="X2639" t="s">
        <v>1145</v>
      </c>
    </row>
    <row r="2640" spans="1:24" ht="16" x14ac:dyDescent="0.2">
      <c r="A2640" t="s">
        <v>1707</v>
      </c>
      <c r="K2640" t="s">
        <v>1708</v>
      </c>
      <c r="L2640" t="s">
        <v>1709</v>
      </c>
      <c r="M2640" t="s">
        <v>1668</v>
      </c>
      <c r="N2640" t="s">
        <v>1668</v>
      </c>
      <c r="Q2640" s="5" t="str">
        <f>VLOOKUP(U2640,'CHART OF ACCOUNTS'!$A$2:$B$328,2,FALSE)</f>
        <v>Hospital Revenue-In Patient</v>
      </c>
      <c r="R2640">
        <v>1</v>
      </c>
      <c r="S2640">
        <v>14800</v>
      </c>
      <c r="U2640" t="s">
        <v>616</v>
      </c>
      <c r="X2640" t="s">
        <v>1023</v>
      </c>
    </row>
    <row r="2641" spans="1:24" ht="16" x14ac:dyDescent="0.2">
      <c r="A2641" t="s">
        <v>1707</v>
      </c>
      <c r="K2641" t="s">
        <v>1708</v>
      </c>
      <c r="L2641" t="s">
        <v>1709</v>
      </c>
      <c r="M2641" t="s">
        <v>1668</v>
      </c>
      <c r="N2641" t="s">
        <v>1668</v>
      </c>
      <c r="Q2641" s="5" t="str">
        <f>VLOOKUP(U2641,'CHART OF ACCOUNTS'!$A$2:$B$328,2,FALSE)</f>
        <v>Hospital Revenue-In Patient</v>
      </c>
      <c r="R2641">
        <v>1</v>
      </c>
      <c r="S2641">
        <v>500</v>
      </c>
      <c r="U2641" t="s">
        <v>616</v>
      </c>
      <c r="X2641" t="s">
        <v>1024</v>
      </c>
    </row>
    <row r="2642" spans="1:24" ht="16" x14ac:dyDescent="0.2">
      <c r="A2642" t="s">
        <v>1707</v>
      </c>
      <c r="K2642" t="s">
        <v>1708</v>
      </c>
      <c r="L2642" t="s">
        <v>1709</v>
      </c>
      <c r="M2642" t="s">
        <v>1668</v>
      </c>
      <c r="N2642" t="s">
        <v>1668</v>
      </c>
      <c r="Q2642" s="5" t="str">
        <f>VLOOKUP(U2642,'CHART OF ACCOUNTS'!$A$2:$B$328,2,FALSE)</f>
        <v>Accounts Payable -Doctor's Fee Liability</v>
      </c>
      <c r="R2642">
        <v>1</v>
      </c>
      <c r="S2642">
        <v>8888.9</v>
      </c>
      <c r="U2642" t="s">
        <v>437</v>
      </c>
      <c r="X2642" t="s">
        <v>1025</v>
      </c>
    </row>
    <row r="2643" spans="1:24" ht="16" x14ac:dyDescent="0.2">
      <c r="A2643" t="s">
        <v>1707</v>
      </c>
      <c r="K2643" t="s">
        <v>1708</v>
      </c>
      <c r="L2643" t="s">
        <v>1709</v>
      </c>
      <c r="M2643" t="s">
        <v>1668</v>
      </c>
      <c r="N2643" t="s">
        <v>1668</v>
      </c>
      <c r="Q2643" s="5" t="str">
        <f>VLOOKUP(U2643,'CHART OF ACCOUNTS'!$A$2:$B$328,2,FALSE)</f>
        <v>Hospital Discounts and Allowances-PWD/SC</v>
      </c>
      <c r="R2643">
        <v>1</v>
      </c>
      <c r="S2643">
        <v>-19796.47</v>
      </c>
      <c r="U2643" t="s">
        <v>681</v>
      </c>
      <c r="X2643" t="s">
        <v>1025</v>
      </c>
    </row>
    <row r="2644" spans="1:24" ht="16" x14ac:dyDescent="0.2">
      <c r="A2644" t="s">
        <v>1707</v>
      </c>
      <c r="K2644" t="s">
        <v>1708</v>
      </c>
      <c r="L2644" t="s">
        <v>1709</v>
      </c>
      <c r="M2644" t="s">
        <v>1668</v>
      </c>
      <c r="N2644" t="s">
        <v>1668</v>
      </c>
      <c r="Q2644" s="5" t="str">
        <f>VLOOKUP(U2644,'CHART OF ACCOUNTS'!$A$2:$B$328,2,FALSE)</f>
        <v>Accounts Receivable-PHIC-HOSPITAL FEES</v>
      </c>
      <c r="R2644">
        <v>1</v>
      </c>
      <c r="S2644">
        <v>-19600</v>
      </c>
      <c r="U2644" t="s">
        <v>65</v>
      </c>
      <c r="X2644" t="s">
        <v>1025</v>
      </c>
    </row>
    <row r="2645" spans="1:24" ht="16" x14ac:dyDescent="0.2">
      <c r="A2645" t="s">
        <v>1707</v>
      </c>
      <c r="K2645" t="s">
        <v>1708</v>
      </c>
      <c r="L2645" t="s">
        <v>1709</v>
      </c>
      <c r="M2645" t="s">
        <v>1668</v>
      </c>
      <c r="N2645" t="s">
        <v>1668</v>
      </c>
      <c r="Q2645" s="5" t="str">
        <f>VLOOKUP(U2645,'CHART OF ACCOUNTS'!$A$2:$B$328,2,FALSE)</f>
        <v>Accounts Receivable-Promissory Note</v>
      </c>
      <c r="R2645">
        <v>1</v>
      </c>
      <c r="S2645">
        <v>-24478.78</v>
      </c>
      <c r="U2645" t="s">
        <v>140</v>
      </c>
      <c r="X2645" t="s">
        <v>1025</v>
      </c>
    </row>
    <row r="2646" spans="1:24" ht="16" x14ac:dyDescent="0.2">
      <c r="A2646" t="s">
        <v>1707</v>
      </c>
      <c r="K2646" t="s">
        <v>1708</v>
      </c>
      <c r="L2646" t="s">
        <v>1709</v>
      </c>
      <c r="M2646" t="s">
        <v>1668</v>
      </c>
      <c r="N2646" t="s">
        <v>1668</v>
      </c>
      <c r="Q2646" s="5" t="str">
        <f>VLOOKUP(U2646,'CHART OF ACCOUNTS'!$A$2:$B$328,2,FALSE)</f>
        <v>Hospital Revenue-In Patient</v>
      </c>
      <c r="R2646">
        <v>1</v>
      </c>
      <c r="S2646">
        <v>6115</v>
      </c>
      <c r="U2646" t="s">
        <v>616</v>
      </c>
      <c r="X2646" t="s">
        <v>1025</v>
      </c>
    </row>
    <row r="2647" spans="1:24" ht="16" x14ac:dyDescent="0.2">
      <c r="A2647" t="s">
        <v>1707</v>
      </c>
      <c r="K2647" t="s">
        <v>1708</v>
      </c>
      <c r="L2647" t="s">
        <v>1709</v>
      </c>
      <c r="M2647" t="s">
        <v>1668</v>
      </c>
      <c r="N2647" t="s">
        <v>1668</v>
      </c>
      <c r="Q2647" s="5" t="str">
        <f>VLOOKUP(U2647,'CHART OF ACCOUNTS'!$A$2:$B$328,2,FALSE)</f>
        <v>Hospital Revenue-In Patient</v>
      </c>
      <c r="R2647">
        <v>1</v>
      </c>
      <c r="S2647">
        <v>4098.6000000000004</v>
      </c>
      <c r="U2647" t="s">
        <v>616</v>
      </c>
      <c r="X2647" t="s">
        <v>1040</v>
      </c>
    </row>
    <row r="2648" spans="1:24" ht="16" x14ac:dyDescent="0.2">
      <c r="A2648" t="s">
        <v>1707</v>
      </c>
      <c r="K2648" t="s">
        <v>1708</v>
      </c>
      <c r="L2648" t="s">
        <v>1709</v>
      </c>
      <c r="M2648" t="s">
        <v>1668</v>
      </c>
      <c r="N2648" t="s">
        <v>1668</v>
      </c>
      <c r="Q2648" s="5" t="str">
        <f>VLOOKUP(U2648,'CHART OF ACCOUNTS'!$A$2:$B$328,2,FALSE)</f>
        <v>Hospital Revenue-In Patient</v>
      </c>
      <c r="R2648">
        <v>1</v>
      </c>
      <c r="S2648">
        <v>14</v>
      </c>
      <c r="U2648" t="s">
        <v>616</v>
      </c>
      <c r="X2648" t="s">
        <v>1026</v>
      </c>
    </row>
    <row r="2649" spans="1:24" ht="16" x14ac:dyDescent="0.2">
      <c r="A2649" t="s">
        <v>1707</v>
      </c>
      <c r="K2649" t="s">
        <v>1708</v>
      </c>
      <c r="L2649" t="s">
        <v>1709</v>
      </c>
      <c r="M2649" t="s">
        <v>1668</v>
      </c>
      <c r="N2649" t="s">
        <v>1668</v>
      </c>
      <c r="Q2649" s="5" t="str">
        <f>VLOOKUP(U2649,'CHART OF ACCOUNTS'!$A$2:$B$328,2,FALSE)</f>
        <v>Hospital Revenue-In Patient</v>
      </c>
      <c r="R2649">
        <v>1</v>
      </c>
      <c r="S2649">
        <v>9088.4500000000007</v>
      </c>
      <c r="U2649" t="s">
        <v>616</v>
      </c>
      <c r="X2649" t="s">
        <v>1027</v>
      </c>
    </row>
    <row r="2650" spans="1:24" ht="16" x14ac:dyDescent="0.2">
      <c r="A2650" t="s">
        <v>1707</v>
      </c>
      <c r="K2650" t="s">
        <v>1708</v>
      </c>
      <c r="L2650" t="s">
        <v>1709</v>
      </c>
      <c r="M2650" t="s">
        <v>1668</v>
      </c>
      <c r="N2650" t="s">
        <v>1668</v>
      </c>
      <c r="Q2650" s="5" t="str">
        <f>VLOOKUP(U2650,'CHART OF ACCOUNTS'!$A$2:$B$328,2,FALSE)</f>
        <v>Hospital Revenue-In Patient</v>
      </c>
      <c r="R2650">
        <v>1</v>
      </c>
      <c r="S2650">
        <v>4285.76</v>
      </c>
      <c r="U2650" t="s">
        <v>616</v>
      </c>
      <c r="X2650" t="s">
        <v>1028</v>
      </c>
    </row>
    <row r="2651" spans="1:24" ht="16" x14ac:dyDescent="0.2">
      <c r="A2651" t="s">
        <v>1707</v>
      </c>
      <c r="K2651" t="s">
        <v>1708</v>
      </c>
      <c r="L2651" t="s">
        <v>1709</v>
      </c>
      <c r="M2651" t="s">
        <v>1668</v>
      </c>
      <c r="N2651" t="s">
        <v>1668</v>
      </c>
      <c r="Q2651" s="5" t="str">
        <f>VLOOKUP(U2651,'CHART OF ACCOUNTS'!$A$2:$B$328,2,FALSE)</f>
        <v>Hospital Revenue-In Patient</v>
      </c>
      <c r="R2651">
        <v>1</v>
      </c>
      <c r="S2651">
        <v>15891.71</v>
      </c>
      <c r="U2651" t="s">
        <v>616</v>
      </c>
      <c r="X2651" t="s">
        <v>1041</v>
      </c>
    </row>
    <row r="2652" spans="1:24" ht="16" x14ac:dyDescent="0.2">
      <c r="A2652" t="s">
        <v>1707</v>
      </c>
      <c r="K2652" t="s">
        <v>1708</v>
      </c>
      <c r="L2652" t="s">
        <v>1709</v>
      </c>
      <c r="M2652" t="s">
        <v>1668</v>
      </c>
      <c r="N2652" t="s">
        <v>1668</v>
      </c>
      <c r="Q2652" s="5" t="str">
        <f>VLOOKUP(U2652,'CHART OF ACCOUNTS'!$A$2:$B$328,2,FALSE)</f>
        <v>Hospital Revenue-In Patient</v>
      </c>
      <c r="R2652">
        <v>1</v>
      </c>
      <c r="S2652">
        <v>10585.8</v>
      </c>
      <c r="U2652" t="s">
        <v>616</v>
      </c>
      <c r="X2652" t="s">
        <v>1029</v>
      </c>
    </row>
    <row r="2653" spans="1:24" ht="16" x14ac:dyDescent="0.2">
      <c r="A2653" t="s">
        <v>1707</v>
      </c>
      <c r="K2653" t="s">
        <v>1708</v>
      </c>
      <c r="L2653" t="s">
        <v>1709</v>
      </c>
      <c r="M2653" t="s">
        <v>1668</v>
      </c>
      <c r="N2653" t="s">
        <v>1668</v>
      </c>
      <c r="Q2653" s="5" t="str">
        <f>VLOOKUP(U2653,'CHART OF ACCOUNTS'!$A$2:$B$328,2,FALSE)</f>
        <v>Hospital Revenue-In Patient</v>
      </c>
      <c r="R2653">
        <v>1</v>
      </c>
      <c r="S2653">
        <v>230</v>
      </c>
      <c r="U2653" t="s">
        <v>616</v>
      </c>
      <c r="X2653" t="s">
        <v>1036</v>
      </c>
    </row>
    <row r="2654" spans="1:24" ht="16" x14ac:dyDescent="0.2">
      <c r="A2654" t="s">
        <v>1707</v>
      </c>
      <c r="K2654" t="s">
        <v>1708</v>
      </c>
      <c r="L2654" t="s">
        <v>1709</v>
      </c>
      <c r="M2654" t="s">
        <v>1668</v>
      </c>
      <c r="N2654" t="s">
        <v>1668</v>
      </c>
      <c r="Q2654" s="5" t="str">
        <f>VLOOKUP(U2654,'CHART OF ACCOUNTS'!$A$2:$B$328,2,FALSE)</f>
        <v>Hospital Revenue-In Patient</v>
      </c>
      <c r="R2654">
        <v>1</v>
      </c>
      <c r="S2654">
        <v>19490.830000000002</v>
      </c>
      <c r="U2654" t="s">
        <v>616</v>
      </c>
      <c r="X2654" t="s">
        <v>1030</v>
      </c>
    </row>
    <row r="2655" spans="1:24" ht="16" x14ac:dyDescent="0.2">
      <c r="A2655" t="s">
        <v>1707</v>
      </c>
      <c r="K2655" t="s">
        <v>1708</v>
      </c>
      <c r="L2655" t="s">
        <v>1709</v>
      </c>
      <c r="M2655" t="s">
        <v>1668</v>
      </c>
      <c r="N2655" t="s">
        <v>1668</v>
      </c>
      <c r="Q2655" s="5" t="str">
        <f>VLOOKUP(U2655,'CHART OF ACCOUNTS'!$A$2:$B$328,2,FALSE)</f>
        <v>Hospital Revenue-In Patient</v>
      </c>
      <c r="R2655">
        <v>1</v>
      </c>
      <c r="S2655">
        <v>13882.2</v>
      </c>
      <c r="U2655" t="s">
        <v>616</v>
      </c>
      <c r="X2655" t="s">
        <v>1031</v>
      </c>
    </row>
    <row r="2656" spans="1:24" ht="16" x14ac:dyDescent="0.2">
      <c r="A2656" t="s">
        <v>1710</v>
      </c>
      <c r="K2656" t="s">
        <v>1711</v>
      </c>
      <c r="L2656" t="s">
        <v>1712</v>
      </c>
      <c r="M2656" t="s">
        <v>1668</v>
      </c>
      <c r="N2656" t="s">
        <v>1668</v>
      </c>
      <c r="Q2656" s="5" t="str">
        <f>VLOOKUP(U2656,'CHART OF ACCOUNTS'!$A$2:$B$328,2,FALSE)</f>
        <v>Hospital Revenue-In Patient</v>
      </c>
      <c r="R2656">
        <v>1</v>
      </c>
      <c r="S2656">
        <v>3900</v>
      </c>
      <c r="U2656" t="s">
        <v>616</v>
      </c>
      <c r="X2656" t="s">
        <v>1023</v>
      </c>
    </row>
    <row r="2657" spans="1:24" ht="16" x14ac:dyDescent="0.2">
      <c r="A2657" t="s">
        <v>1710</v>
      </c>
      <c r="K2657" t="s">
        <v>1711</v>
      </c>
      <c r="L2657" t="s">
        <v>1712</v>
      </c>
      <c r="M2657" t="s">
        <v>1668</v>
      </c>
      <c r="N2657" t="s">
        <v>1668</v>
      </c>
      <c r="Q2657" s="5" t="str">
        <f>VLOOKUP(U2657,'CHART OF ACCOUNTS'!$A$2:$B$328,2,FALSE)</f>
        <v>Hospital Revenue-In Patient</v>
      </c>
      <c r="R2657">
        <v>1</v>
      </c>
      <c r="S2657">
        <v>500</v>
      </c>
      <c r="U2657" t="s">
        <v>616</v>
      </c>
      <c r="X2657" t="s">
        <v>1024</v>
      </c>
    </row>
    <row r="2658" spans="1:24" ht="16" x14ac:dyDescent="0.2">
      <c r="A2658" t="s">
        <v>1710</v>
      </c>
      <c r="K2658" t="s">
        <v>1711</v>
      </c>
      <c r="L2658" t="s">
        <v>1712</v>
      </c>
      <c r="M2658" t="s">
        <v>1668</v>
      </c>
      <c r="N2658" t="s">
        <v>1668</v>
      </c>
      <c r="Q2658" s="5" t="str">
        <f>VLOOKUP(U2658,'CHART OF ACCOUNTS'!$A$2:$B$328,2,FALSE)</f>
        <v>Accounts Payable -Doctor's Fee Liability</v>
      </c>
      <c r="R2658">
        <v>1</v>
      </c>
      <c r="S2658">
        <v>4333.33</v>
      </c>
      <c r="U2658" t="s">
        <v>437</v>
      </c>
      <c r="X2658" t="s">
        <v>1025</v>
      </c>
    </row>
    <row r="2659" spans="1:24" ht="16" x14ac:dyDescent="0.2">
      <c r="A2659" t="s">
        <v>1710</v>
      </c>
      <c r="K2659" t="s">
        <v>1711</v>
      </c>
      <c r="L2659" t="s">
        <v>1712</v>
      </c>
      <c r="M2659" t="s">
        <v>1668</v>
      </c>
      <c r="N2659" t="s">
        <v>1668</v>
      </c>
      <c r="Q2659" s="5" t="str">
        <f>VLOOKUP(U2659,'CHART OF ACCOUNTS'!$A$2:$B$328,2,FALSE)</f>
        <v>Hospital Revenue-In Patient</v>
      </c>
      <c r="R2659">
        <v>1</v>
      </c>
      <c r="S2659">
        <v>482.2</v>
      </c>
      <c r="U2659" t="s">
        <v>616</v>
      </c>
      <c r="X2659" t="s">
        <v>1026</v>
      </c>
    </row>
    <row r="2660" spans="1:24" ht="16" x14ac:dyDescent="0.2">
      <c r="A2660" t="s">
        <v>1710</v>
      </c>
      <c r="K2660" t="s">
        <v>1711</v>
      </c>
      <c r="L2660" t="s">
        <v>1712</v>
      </c>
      <c r="M2660" t="s">
        <v>1668</v>
      </c>
      <c r="N2660" t="s">
        <v>1668</v>
      </c>
      <c r="Q2660" s="5" t="str">
        <f>VLOOKUP(U2660,'CHART OF ACCOUNTS'!$A$2:$B$328,2,FALSE)</f>
        <v>Hospital Revenue-In Patient</v>
      </c>
      <c r="R2660">
        <v>1</v>
      </c>
      <c r="S2660">
        <v>2528.85</v>
      </c>
      <c r="U2660" t="s">
        <v>616</v>
      </c>
      <c r="X2660" t="s">
        <v>1027</v>
      </c>
    </row>
    <row r="2661" spans="1:24" ht="16" x14ac:dyDescent="0.2">
      <c r="A2661" t="s">
        <v>1710</v>
      </c>
      <c r="K2661" t="s">
        <v>1711</v>
      </c>
      <c r="L2661" t="s">
        <v>1712</v>
      </c>
      <c r="M2661" t="s">
        <v>1668</v>
      </c>
      <c r="N2661" t="s">
        <v>1668</v>
      </c>
      <c r="Q2661" s="5" t="str">
        <f>VLOOKUP(U2661,'CHART OF ACCOUNTS'!$A$2:$B$328,2,FALSE)</f>
        <v>Hospital Revenue-In Patient</v>
      </c>
      <c r="R2661">
        <v>1</v>
      </c>
      <c r="S2661">
        <v>2533.6799999999998</v>
      </c>
      <c r="U2661" t="s">
        <v>616</v>
      </c>
      <c r="X2661" t="s">
        <v>1028</v>
      </c>
    </row>
    <row r="2662" spans="1:24" ht="16" x14ac:dyDescent="0.2">
      <c r="A2662" t="s">
        <v>1710</v>
      </c>
      <c r="K2662" t="s">
        <v>1711</v>
      </c>
      <c r="L2662" t="s">
        <v>1712</v>
      </c>
      <c r="M2662" t="s">
        <v>1668</v>
      </c>
      <c r="N2662" t="s">
        <v>1668</v>
      </c>
      <c r="Q2662" s="5" t="str">
        <f>VLOOKUP(U2662,'CHART OF ACCOUNTS'!$A$2:$B$328,2,FALSE)</f>
        <v>Hospital Revenue-In Patient</v>
      </c>
      <c r="R2662">
        <v>1</v>
      </c>
      <c r="S2662">
        <v>3418.3</v>
      </c>
      <c r="U2662" t="s">
        <v>616</v>
      </c>
      <c r="X2662" t="s">
        <v>1030</v>
      </c>
    </row>
    <row r="2663" spans="1:24" ht="16" x14ac:dyDescent="0.2">
      <c r="A2663" t="s">
        <v>1713</v>
      </c>
      <c r="K2663" t="s">
        <v>1714</v>
      </c>
      <c r="L2663" t="s">
        <v>1715</v>
      </c>
      <c r="M2663" t="s">
        <v>1716</v>
      </c>
      <c r="N2663" t="s">
        <v>1716</v>
      </c>
      <c r="Q2663" s="5" t="str">
        <f>VLOOKUP(U2663,'CHART OF ACCOUNTS'!$A$2:$B$328,2,FALSE)</f>
        <v>Hospital Revenue-In Patient</v>
      </c>
      <c r="R2663">
        <v>1</v>
      </c>
      <c r="S2663">
        <v>5000</v>
      </c>
      <c r="U2663" t="s">
        <v>616</v>
      </c>
      <c r="X2663" t="s">
        <v>1029</v>
      </c>
    </row>
    <row r="2664" spans="1:24" ht="16" x14ac:dyDescent="0.2">
      <c r="A2664" t="s">
        <v>1713</v>
      </c>
      <c r="K2664" t="s">
        <v>1717</v>
      </c>
      <c r="L2664" t="s">
        <v>1718</v>
      </c>
      <c r="M2664" t="s">
        <v>1716</v>
      </c>
      <c r="N2664" t="s">
        <v>1716</v>
      </c>
      <c r="Q2664" s="5" t="str">
        <f>VLOOKUP(U2664,'CHART OF ACCOUNTS'!$A$2:$B$328,2,FALSE)</f>
        <v>Hospital Revenue-In Patient</v>
      </c>
      <c r="R2664">
        <v>1</v>
      </c>
      <c r="S2664">
        <v>3400</v>
      </c>
      <c r="U2664" t="s">
        <v>616</v>
      </c>
      <c r="X2664" t="s">
        <v>1023</v>
      </c>
    </row>
    <row r="2665" spans="1:24" ht="16" x14ac:dyDescent="0.2">
      <c r="A2665" t="s">
        <v>1713</v>
      </c>
      <c r="K2665" t="s">
        <v>1717</v>
      </c>
      <c r="L2665" t="s">
        <v>1718</v>
      </c>
      <c r="M2665" t="s">
        <v>1716</v>
      </c>
      <c r="N2665" t="s">
        <v>1716</v>
      </c>
      <c r="Q2665" s="5" t="str">
        <f>VLOOKUP(U2665,'CHART OF ACCOUNTS'!$A$2:$B$328,2,FALSE)</f>
        <v>Hospital Revenue-In Patient</v>
      </c>
      <c r="R2665">
        <v>1</v>
      </c>
      <c r="S2665">
        <v>500</v>
      </c>
      <c r="U2665" t="s">
        <v>616</v>
      </c>
      <c r="X2665" t="s">
        <v>1024</v>
      </c>
    </row>
    <row r="2666" spans="1:24" ht="16" x14ac:dyDescent="0.2">
      <c r="A2666" t="s">
        <v>1713</v>
      </c>
      <c r="K2666" t="s">
        <v>1717</v>
      </c>
      <c r="L2666" t="s">
        <v>1718</v>
      </c>
      <c r="M2666" t="s">
        <v>1716</v>
      </c>
      <c r="N2666" t="s">
        <v>1716</v>
      </c>
      <c r="Q2666" s="5" t="str">
        <f>VLOOKUP(U2666,'CHART OF ACCOUNTS'!$A$2:$B$328,2,FALSE)</f>
        <v>Accounts Payable -Doctor's Fee Liability</v>
      </c>
      <c r="R2666">
        <v>1</v>
      </c>
      <c r="S2666">
        <v>8421.0499999999993</v>
      </c>
      <c r="U2666" t="s">
        <v>437</v>
      </c>
      <c r="X2666" t="s">
        <v>1025</v>
      </c>
    </row>
    <row r="2667" spans="1:24" ht="16" x14ac:dyDescent="0.2">
      <c r="A2667" t="s">
        <v>1713</v>
      </c>
      <c r="K2667" t="s">
        <v>1717</v>
      </c>
      <c r="L2667" t="s">
        <v>1718</v>
      </c>
      <c r="M2667" t="s">
        <v>1716</v>
      </c>
      <c r="N2667" t="s">
        <v>1716</v>
      </c>
      <c r="Q2667" s="5" t="str">
        <f>VLOOKUP(U2667,'CHART OF ACCOUNTS'!$A$2:$B$328,2,FALSE)</f>
        <v>Accounts Receivable-PHIC-HOSPITAL FEES</v>
      </c>
      <c r="R2667">
        <v>1</v>
      </c>
      <c r="S2667">
        <v>-19600</v>
      </c>
      <c r="U2667" t="s">
        <v>65</v>
      </c>
      <c r="X2667" t="s">
        <v>1025</v>
      </c>
    </row>
    <row r="2668" spans="1:24" ht="16" x14ac:dyDescent="0.2">
      <c r="A2668" t="s">
        <v>1713</v>
      </c>
      <c r="K2668" t="s">
        <v>1717</v>
      </c>
      <c r="L2668" t="s">
        <v>1718</v>
      </c>
      <c r="M2668" t="s">
        <v>1716</v>
      </c>
      <c r="N2668" t="s">
        <v>1716</v>
      </c>
      <c r="Q2668" s="5" t="str">
        <f>VLOOKUP(U2668,'CHART OF ACCOUNTS'!$A$2:$B$328,2,FALSE)</f>
        <v>Hospital Revenue-In Patient</v>
      </c>
      <c r="R2668">
        <v>1</v>
      </c>
      <c r="S2668">
        <v>3000</v>
      </c>
      <c r="U2668" t="s">
        <v>616</v>
      </c>
      <c r="X2668" t="s">
        <v>1025</v>
      </c>
    </row>
    <row r="2669" spans="1:24" ht="16" x14ac:dyDescent="0.2">
      <c r="A2669" t="s">
        <v>1713</v>
      </c>
      <c r="K2669" t="s">
        <v>1717</v>
      </c>
      <c r="L2669" t="s">
        <v>1718</v>
      </c>
      <c r="M2669" t="s">
        <v>1716</v>
      </c>
      <c r="N2669" t="s">
        <v>1716</v>
      </c>
      <c r="Q2669" s="5" t="str">
        <f>VLOOKUP(U2669,'CHART OF ACCOUNTS'!$A$2:$B$328,2,FALSE)</f>
        <v>Hospital Revenue-In Patient</v>
      </c>
      <c r="R2669">
        <v>1</v>
      </c>
      <c r="S2669">
        <v>4529.8500000000004</v>
      </c>
      <c r="U2669" t="s">
        <v>616</v>
      </c>
      <c r="X2669" t="s">
        <v>1040</v>
      </c>
    </row>
    <row r="2670" spans="1:24" ht="16" x14ac:dyDescent="0.2">
      <c r="A2670" t="s">
        <v>1713</v>
      </c>
      <c r="K2670" t="s">
        <v>1717</v>
      </c>
      <c r="L2670" t="s">
        <v>1718</v>
      </c>
      <c r="M2670" t="s">
        <v>1716</v>
      </c>
      <c r="N2670" t="s">
        <v>1716</v>
      </c>
      <c r="Q2670" s="5" t="str">
        <f>VLOOKUP(U2670,'CHART OF ACCOUNTS'!$A$2:$B$328,2,FALSE)</f>
        <v>Hospital Revenue-In Patient</v>
      </c>
      <c r="R2670">
        <v>1</v>
      </c>
      <c r="S2670">
        <v>817</v>
      </c>
      <c r="U2670" t="s">
        <v>616</v>
      </c>
      <c r="X2670" t="s">
        <v>1026</v>
      </c>
    </row>
    <row r="2671" spans="1:24" ht="16" x14ac:dyDescent="0.2">
      <c r="A2671" t="s">
        <v>1713</v>
      </c>
      <c r="K2671" t="s">
        <v>1717</v>
      </c>
      <c r="L2671" t="s">
        <v>1718</v>
      </c>
      <c r="M2671" t="s">
        <v>1716</v>
      </c>
      <c r="N2671" t="s">
        <v>1716</v>
      </c>
      <c r="Q2671" s="5" t="str">
        <f>VLOOKUP(U2671,'CHART OF ACCOUNTS'!$A$2:$B$328,2,FALSE)</f>
        <v>Hospital Revenue-In Patient</v>
      </c>
      <c r="R2671">
        <v>1</v>
      </c>
      <c r="S2671">
        <v>6592.95</v>
      </c>
      <c r="U2671" t="s">
        <v>616</v>
      </c>
      <c r="X2671" t="s">
        <v>1027</v>
      </c>
    </row>
    <row r="2672" spans="1:24" ht="16" x14ac:dyDescent="0.2">
      <c r="A2672" t="s">
        <v>1713</v>
      </c>
      <c r="K2672" t="s">
        <v>1717</v>
      </c>
      <c r="L2672" t="s">
        <v>1718</v>
      </c>
      <c r="M2672" t="s">
        <v>1716</v>
      </c>
      <c r="N2672" t="s">
        <v>1716</v>
      </c>
      <c r="Q2672" s="5" t="str">
        <f>VLOOKUP(U2672,'CHART OF ACCOUNTS'!$A$2:$B$328,2,FALSE)</f>
        <v>Hospital Revenue-In Patient</v>
      </c>
      <c r="R2672">
        <v>1</v>
      </c>
      <c r="S2672">
        <v>1536.4</v>
      </c>
      <c r="U2672" t="s">
        <v>616</v>
      </c>
      <c r="X2672" t="s">
        <v>1028</v>
      </c>
    </row>
    <row r="2673" spans="1:24" ht="16" x14ac:dyDescent="0.2">
      <c r="A2673" t="s">
        <v>1713</v>
      </c>
      <c r="K2673" t="s">
        <v>1717</v>
      </c>
      <c r="L2673" t="s">
        <v>1718</v>
      </c>
      <c r="M2673" t="s">
        <v>1716</v>
      </c>
      <c r="N2673" t="s">
        <v>1716</v>
      </c>
      <c r="Q2673" s="5" t="str">
        <f>VLOOKUP(U2673,'CHART OF ACCOUNTS'!$A$2:$B$328,2,FALSE)</f>
        <v>Hospital Revenue-In Patient</v>
      </c>
      <c r="R2673">
        <v>1</v>
      </c>
      <c r="S2673">
        <v>336.95</v>
      </c>
      <c r="U2673" t="s">
        <v>616</v>
      </c>
      <c r="X2673" t="s">
        <v>1029</v>
      </c>
    </row>
    <row r="2674" spans="1:24" ht="16" x14ac:dyDescent="0.2">
      <c r="A2674" t="s">
        <v>1713</v>
      </c>
      <c r="K2674" t="s">
        <v>1717</v>
      </c>
      <c r="L2674" t="s">
        <v>1718</v>
      </c>
      <c r="M2674" t="s">
        <v>1716</v>
      </c>
      <c r="N2674" t="s">
        <v>1716</v>
      </c>
      <c r="Q2674" s="5" t="str">
        <f>VLOOKUP(U2674,'CHART OF ACCOUNTS'!$A$2:$B$328,2,FALSE)</f>
        <v>Hospital Revenue-In Patient</v>
      </c>
      <c r="R2674">
        <v>1</v>
      </c>
      <c r="S2674">
        <v>11448.06</v>
      </c>
      <c r="U2674" t="s">
        <v>616</v>
      </c>
      <c r="X2674" t="s">
        <v>1030</v>
      </c>
    </row>
    <row r="2675" spans="1:24" ht="16" x14ac:dyDescent="0.2">
      <c r="A2675" t="s">
        <v>1719</v>
      </c>
      <c r="K2675" t="s">
        <v>1720</v>
      </c>
      <c r="L2675" t="s">
        <v>1721</v>
      </c>
      <c r="M2675" t="s">
        <v>1716</v>
      </c>
      <c r="N2675" t="s">
        <v>1716</v>
      </c>
      <c r="Q2675" s="5" t="str">
        <f>VLOOKUP(U2675,'CHART OF ACCOUNTS'!$A$2:$B$328,2,FALSE)</f>
        <v>Hospital Revenue-In Patient</v>
      </c>
      <c r="R2675">
        <v>1</v>
      </c>
      <c r="S2675">
        <v>1700</v>
      </c>
      <c r="U2675" t="s">
        <v>616</v>
      </c>
      <c r="X2675" t="s">
        <v>1023</v>
      </c>
    </row>
    <row r="2676" spans="1:24" ht="16" x14ac:dyDescent="0.2">
      <c r="A2676" t="s">
        <v>1719</v>
      </c>
      <c r="K2676" t="s">
        <v>1720</v>
      </c>
      <c r="L2676" t="s">
        <v>1721</v>
      </c>
      <c r="M2676" t="s">
        <v>1716</v>
      </c>
      <c r="N2676" t="s">
        <v>1716</v>
      </c>
      <c r="Q2676" s="5" t="str">
        <f>VLOOKUP(U2676,'CHART OF ACCOUNTS'!$A$2:$B$328,2,FALSE)</f>
        <v>Hospital Revenue-In Patient</v>
      </c>
      <c r="R2676">
        <v>1</v>
      </c>
      <c r="S2676">
        <v>500</v>
      </c>
      <c r="U2676" t="s">
        <v>616</v>
      </c>
      <c r="X2676" t="s">
        <v>1024</v>
      </c>
    </row>
    <row r="2677" spans="1:24" ht="16" x14ac:dyDescent="0.2">
      <c r="A2677" t="s">
        <v>1719</v>
      </c>
      <c r="K2677" t="s">
        <v>1720</v>
      </c>
      <c r="L2677" t="s">
        <v>1721</v>
      </c>
      <c r="M2677" t="s">
        <v>1716</v>
      </c>
      <c r="N2677" t="s">
        <v>1716</v>
      </c>
      <c r="Q2677" s="5" t="str">
        <f>VLOOKUP(U2677,'CHART OF ACCOUNTS'!$A$2:$B$328,2,FALSE)</f>
        <v>Accounts Payable -Doctor's Fee Liability</v>
      </c>
      <c r="R2677">
        <v>1</v>
      </c>
      <c r="S2677">
        <v>3157.89</v>
      </c>
      <c r="U2677" t="s">
        <v>437</v>
      </c>
      <c r="X2677" t="s">
        <v>1025</v>
      </c>
    </row>
    <row r="2678" spans="1:24" ht="16" x14ac:dyDescent="0.2">
      <c r="A2678" t="s">
        <v>1719</v>
      </c>
      <c r="K2678" t="s">
        <v>1720</v>
      </c>
      <c r="L2678" t="s">
        <v>1721</v>
      </c>
      <c r="M2678" t="s">
        <v>1716</v>
      </c>
      <c r="N2678" t="s">
        <v>1716</v>
      </c>
      <c r="Q2678" s="5" t="str">
        <f>VLOOKUP(U2678,'CHART OF ACCOUNTS'!$A$2:$B$328,2,FALSE)</f>
        <v>Accounts Receivable-PHIC-HOSPITAL FEES</v>
      </c>
      <c r="R2678">
        <v>1</v>
      </c>
      <c r="S2678">
        <v>-6300</v>
      </c>
      <c r="U2678" t="s">
        <v>65</v>
      </c>
      <c r="X2678" t="s">
        <v>1025</v>
      </c>
    </row>
    <row r="2679" spans="1:24" ht="16" x14ac:dyDescent="0.2">
      <c r="A2679" t="s">
        <v>1719</v>
      </c>
      <c r="K2679" t="s">
        <v>1720</v>
      </c>
      <c r="L2679" t="s">
        <v>1721</v>
      </c>
      <c r="M2679" t="s">
        <v>1716</v>
      </c>
      <c r="N2679" t="s">
        <v>1716</v>
      </c>
      <c r="Q2679" s="5" t="str">
        <f>VLOOKUP(U2679,'CHART OF ACCOUNTS'!$A$2:$B$328,2,FALSE)</f>
        <v>Hospital Revenue-In Patient</v>
      </c>
      <c r="R2679">
        <v>1</v>
      </c>
      <c r="S2679">
        <v>4529.8500000000004</v>
      </c>
      <c r="U2679" t="s">
        <v>616</v>
      </c>
      <c r="X2679" t="s">
        <v>1040</v>
      </c>
    </row>
    <row r="2680" spans="1:24" ht="16" x14ac:dyDescent="0.2">
      <c r="A2680" t="s">
        <v>1719</v>
      </c>
      <c r="K2680" t="s">
        <v>1720</v>
      </c>
      <c r="L2680" t="s">
        <v>1721</v>
      </c>
      <c r="M2680" t="s">
        <v>1716</v>
      </c>
      <c r="N2680" t="s">
        <v>1716</v>
      </c>
      <c r="Q2680" s="5" t="str">
        <f>VLOOKUP(U2680,'CHART OF ACCOUNTS'!$A$2:$B$328,2,FALSE)</f>
        <v>Hospital Revenue-In Patient</v>
      </c>
      <c r="R2680">
        <v>1</v>
      </c>
      <c r="S2680">
        <v>5066.8999999999996</v>
      </c>
      <c r="U2680" t="s">
        <v>616</v>
      </c>
      <c r="X2680" t="s">
        <v>1027</v>
      </c>
    </row>
    <row r="2681" spans="1:24" ht="16" x14ac:dyDescent="0.2">
      <c r="A2681" t="s">
        <v>1719</v>
      </c>
      <c r="K2681" t="s">
        <v>1720</v>
      </c>
      <c r="L2681" t="s">
        <v>1721</v>
      </c>
      <c r="M2681" t="s">
        <v>1716</v>
      </c>
      <c r="N2681" t="s">
        <v>1716</v>
      </c>
      <c r="Q2681" s="5" t="str">
        <f>VLOOKUP(U2681,'CHART OF ACCOUNTS'!$A$2:$B$328,2,FALSE)</f>
        <v>Hospital Revenue-In Patient</v>
      </c>
      <c r="R2681">
        <v>1</v>
      </c>
      <c r="S2681">
        <v>1629.34</v>
      </c>
      <c r="U2681" t="s">
        <v>616</v>
      </c>
      <c r="X2681" t="s">
        <v>1028</v>
      </c>
    </row>
    <row r="2682" spans="1:24" ht="16" x14ac:dyDescent="0.2">
      <c r="A2682" t="s">
        <v>1719</v>
      </c>
      <c r="K2682" t="s">
        <v>1720</v>
      </c>
      <c r="L2682" t="s">
        <v>1721</v>
      </c>
      <c r="M2682" t="s">
        <v>1716</v>
      </c>
      <c r="N2682" t="s">
        <v>1716</v>
      </c>
      <c r="Q2682" s="5" t="str">
        <f>VLOOKUP(U2682,'CHART OF ACCOUNTS'!$A$2:$B$328,2,FALSE)</f>
        <v>Hospital Revenue-In Patient</v>
      </c>
      <c r="R2682">
        <v>1</v>
      </c>
      <c r="S2682">
        <v>2351.75</v>
      </c>
      <c r="U2682" t="s">
        <v>616</v>
      </c>
      <c r="X2682" t="s">
        <v>1029</v>
      </c>
    </row>
    <row r="2683" spans="1:24" ht="16" x14ac:dyDescent="0.2">
      <c r="A2683" t="s">
        <v>1719</v>
      </c>
      <c r="K2683" t="s">
        <v>1720</v>
      </c>
      <c r="L2683" t="s">
        <v>1721</v>
      </c>
      <c r="M2683" t="s">
        <v>1716</v>
      </c>
      <c r="N2683" t="s">
        <v>1716</v>
      </c>
      <c r="Q2683" s="5" t="str">
        <f>VLOOKUP(U2683,'CHART OF ACCOUNTS'!$A$2:$B$328,2,FALSE)</f>
        <v>Hospital Revenue-In Patient</v>
      </c>
      <c r="R2683">
        <v>1</v>
      </c>
      <c r="S2683">
        <v>716.58</v>
      </c>
      <c r="U2683" t="s">
        <v>616</v>
      </c>
      <c r="X2683" t="s">
        <v>1030</v>
      </c>
    </row>
    <row r="2684" spans="1:24" ht="16" x14ac:dyDescent="0.2">
      <c r="A2684" t="s">
        <v>1722</v>
      </c>
      <c r="K2684" t="s">
        <v>1723</v>
      </c>
      <c r="L2684" t="s">
        <v>1724</v>
      </c>
      <c r="M2684" t="s">
        <v>1716</v>
      </c>
      <c r="N2684" t="s">
        <v>1716</v>
      </c>
      <c r="Q2684" s="5" t="str">
        <f>VLOOKUP(U2684,'CHART OF ACCOUNTS'!$A$2:$B$328,2,FALSE)</f>
        <v>Hospital Revenue-In Patient</v>
      </c>
      <c r="R2684">
        <v>1</v>
      </c>
      <c r="S2684">
        <v>1700</v>
      </c>
      <c r="U2684" t="s">
        <v>616</v>
      </c>
      <c r="X2684" t="s">
        <v>1023</v>
      </c>
    </row>
    <row r="2685" spans="1:24" ht="16" x14ac:dyDescent="0.2">
      <c r="A2685" t="s">
        <v>1722</v>
      </c>
      <c r="K2685" t="s">
        <v>1723</v>
      </c>
      <c r="L2685" t="s">
        <v>1724</v>
      </c>
      <c r="M2685" t="s">
        <v>1716</v>
      </c>
      <c r="N2685" t="s">
        <v>1716</v>
      </c>
      <c r="Q2685" s="5" t="str">
        <f>VLOOKUP(U2685,'CHART OF ACCOUNTS'!$A$2:$B$328,2,FALSE)</f>
        <v>Hospital Revenue-In Patient</v>
      </c>
      <c r="R2685">
        <v>1</v>
      </c>
      <c r="S2685">
        <v>500</v>
      </c>
      <c r="U2685" t="s">
        <v>616</v>
      </c>
      <c r="X2685" t="s">
        <v>1024</v>
      </c>
    </row>
    <row r="2686" spans="1:24" ht="16" x14ac:dyDescent="0.2">
      <c r="A2686" t="s">
        <v>1722</v>
      </c>
      <c r="K2686" t="s">
        <v>1723</v>
      </c>
      <c r="L2686" t="s">
        <v>1724</v>
      </c>
      <c r="M2686" t="s">
        <v>1716</v>
      </c>
      <c r="N2686" t="s">
        <v>1716</v>
      </c>
      <c r="Q2686" s="5" t="str">
        <f>VLOOKUP(U2686,'CHART OF ACCOUNTS'!$A$2:$B$328,2,FALSE)</f>
        <v>Accounts Payable -Doctor's Fee Liability</v>
      </c>
      <c r="R2686">
        <v>1</v>
      </c>
      <c r="S2686">
        <v>2717.89</v>
      </c>
      <c r="U2686" t="s">
        <v>437</v>
      </c>
      <c r="X2686" t="s">
        <v>1025</v>
      </c>
    </row>
    <row r="2687" spans="1:24" ht="16" x14ac:dyDescent="0.2">
      <c r="A2687" t="s">
        <v>1722</v>
      </c>
      <c r="K2687" t="s">
        <v>1723</v>
      </c>
      <c r="L2687" t="s">
        <v>1724</v>
      </c>
      <c r="M2687" t="s">
        <v>1716</v>
      </c>
      <c r="N2687" t="s">
        <v>1716</v>
      </c>
      <c r="Q2687" s="5" t="str">
        <f>VLOOKUP(U2687,'CHART OF ACCOUNTS'!$A$2:$B$328,2,FALSE)</f>
        <v>Accounts Receivable-PHIC-HOSPITAL FEES</v>
      </c>
      <c r="R2687">
        <v>1</v>
      </c>
      <c r="S2687">
        <v>-7000</v>
      </c>
      <c r="U2687" t="s">
        <v>65</v>
      </c>
      <c r="X2687" t="s">
        <v>1025</v>
      </c>
    </row>
    <row r="2688" spans="1:24" ht="16" x14ac:dyDescent="0.2">
      <c r="A2688" t="s">
        <v>1722</v>
      </c>
      <c r="K2688" t="s">
        <v>1723</v>
      </c>
      <c r="L2688" t="s">
        <v>1724</v>
      </c>
      <c r="M2688" t="s">
        <v>1716</v>
      </c>
      <c r="N2688" t="s">
        <v>1716</v>
      </c>
      <c r="Q2688" s="5" t="str">
        <f>VLOOKUP(U2688,'CHART OF ACCOUNTS'!$A$2:$B$328,2,FALSE)</f>
        <v>Hospital Revenue-In Patient</v>
      </c>
      <c r="R2688">
        <v>1</v>
      </c>
      <c r="S2688">
        <v>2907.5</v>
      </c>
      <c r="U2688" t="s">
        <v>616</v>
      </c>
      <c r="X2688" t="s">
        <v>1025</v>
      </c>
    </row>
    <row r="2689" spans="1:24" ht="16" x14ac:dyDescent="0.2">
      <c r="A2689" t="s">
        <v>1722</v>
      </c>
      <c r="K2689" t="s">
        <v>1723</v>
      </c>
      <c r="L2689" t="s">
        <v>1724</v>
      </c>
      <c r="M2689" t="s">
        <v>1716</v>
      </c>
      <c r="N2689" t="s">
        <v>1716</v>
      </c>
      <c r="Q2689" s="5" t="str">
        <f>VLOOKUP(U2689,'CHART OF ACCOUNTS'!$A$2:$B$328,2,FALSE)</f>
        <v>Hospital Revenue-In Patient</v>
      </c>
      <c r="R2689">
        <v>1</v>
      </c>
      <c r="S2689">
        <v>104.6</v>
      </c>
      <c r="U2689" t="s">
        <v>616</v>
      </c>
      <c r="X2689" t="s">
        <v>1026</v>
      </c>
    </row>
    <row r="2690" spans="1:24" ht="16" x14ac:dyDescent="0.2">
      <c r="A2690" t="s">
        <v>1722</v>
      </c>
      <c r="K2690" t="s">
        <v>1723</v>
      </c>
      <c r="L2690" t="s">
        <v>1724</v>
      </c>
      <c r="M2690" t="s">
        <v>1716</v>
      </c>
      <c r="N2690" t="s">
        <v>1716</v>
      </c>
      <c r="Q2690" s="5" t="str">
        <f>VLOOKUP(U2690,'CHART OF ACCOUNTS'!$A$2:$B$328,2,FALSE)</f>
        <v>Hospital Revenue-In Patient</v>
      </c>
      <c r="R2690">
        <v>1</v>
      </c>
      <c r="S2690">
        <v>2969.3</v>
      </c>
      <c r="U2690" t="s">
        <v>616</v>
      </c>
      <c r="X2690" t="s">
        <v>1027</v>
      </c>
    </row>
    <row r="2691" spans="1:24" ht="16" x14ac:dyDescent="0.2">
      <c r="A2691" t="s">
        <v>1722</v>
      </c>
      <c r="K2691" t="s">
        <v>1723</v>
      </c>
      <c r="L2691" t="s">
        <v>1724</v>
      </c>
      <c r="M2691" t="s">
        <v>1716</v>
      </c>
      <c r="N2691" t="s">
        <v>1716</v>
      </c>
      <c r="Q2691" s="5" t="str">
        <f>VLOOKUP(U2691,'CHART OF ACCOUNTS'!$A$2:$B$328,2,FALSE)</f>
        <v>Hospital Revenue-In Patient</v>
      </c>
      <c r="R2691">
        <v>1</v>
      </c>
      <c r="S2691">
        <v>2273.6999999999998</v>
      </c>
      <c r="U2691" t="s">
        <v>616</v>
      </c>
      <c r="X2691" t="s">
        <v>1028</v>
      </c>
    </row>
    <row r="2692" spans="1:24" ht="16" x14ac:dyDescent="0.2">
      <c r="A2692" t="s">
        <v>1722</v>
      </c>
      <c r="K2692" t="s">
        <v>1723</v>
      </c>
      <c r="L2692" t="s">
        <v>1724</v>
      </c>
      <c r="M2692" t="s">
        <v>1716</v>
      </c>
      <c r="N2692" t="s">
        <v>1716</v>
      </c>
      <c r="Q2692" s="5" t="str">
        <f>VLOOKUP(U2692,'CHART OF ACCOUNTS'!$A$2:$B$328,2,FALSE)</f>
        <v>Hospital Revenue-In Patient</v>
      </c>
      <c r="R2692">
        <v>1</v>
      </c>
      <c r="S2692">
        <v>653.20000000000005</v>
      </c>
      <c r="U2692" t="s">
        <v>616</v>
      </c>
      <c r="X2692" t="s">
        <v>1029</v>
      </c>
    </row>
    <row r="2693" spans="1:24" ht="16" x14ac:dyDescent="0.2">
      <c r="A2693" t="s">
        <v>1722</v>
      </c>
      <c r="K2693" t="s">
        <v>1723</v>
      </c>
      <c r="L2693" t="s">
        <v>1724</v>
      </c>
      <c r="M2693" t="s">
        <v>1716</v>
      </c>
      <c r="N2693" t="s">
        <v>1716</v>
      </c>
      <c r="Q2693" s="5" t="str">
        <f>VLOOKUP(U2693,'CHART OF ACCOUNTS'!$A$2:$B$328,2,FALSE)</f>
        <v>Hospital Revenue-In Patient</v>
      </c>
      <c r="R2693">
        <v>1</v>
      </c>
      <c r="S2693">
        <v>1038.6400000000001</v>
      </c>
      <c r="U2693" t="s">
        <v>616</v>
      </c>
      <c r="X2693" t="s">
        <v>1030</v>
      </c>
    </row>
    <row r="2694" spans="1:24" ht="16" x14ac:dyDescent="0.2">
      <c r="A2694" t="s">
        <v>1725</v>
      </c>
      <c r="K2694" t="s">
        <v>1726</v>
      </c>
      <c r="L2694" t="s">
        <v>1727</v>
      </c>
      <c r="M2694" t="s">
        <v>1716</v>
      </c>
      <c r="N2694" t="s">
        <v>1716</v>
      </c>
      <c r="Q2694" s="5" t="str">
        <f>VLOOKUP(U2694,'CHART OF ACCOUNTS'!$A$2:$B$328,2,FALSE)</f>
        <v>Hospital Revenue-In Patient</v>
      </c>
      <c r="R2694">
        <v>1</v>
      </c>
      <c r="S2694">
        <v>1568</v>
      </c>
      <c r="U2694" t="s">
        <v>616</v>
      </c>
      <c r="X2694" t="s">
        <v>1031</v>
      </c>
    </row>
    <row r="2695" spans="1:24" ht="16" x14ac:dyDescent="0.2">
      <c r="A2695" t="s">
        <v>1725</v>
      </c>
      <c r="K2695" t="s">
        <v>1728</v>
      </c>
      <c r="L2695" t="s">
        <v>1729</v>
      </c>
      <c r="M2695" t="s">
        <v>1716</v>
      </c>
      <c r="N2695" t="s">
        <v>1716</v>
      </c>
      <c r="Q2695" s="5" t="str">
        <f>VLOOKUP(U2695,'CHART OF ACCOUNTS'!$A$2:$B$328,2,FALSE)</f>
        <v>Hospital Revenue-In Patient</v>
      </c>
      <c r="R2695">
        <v>1</v>
      </c>
      <c r="S2695">
        <v>65879.31</v>
      </c>
      <c r="U2695" t="s">
        <v>616</v>
      </c>
      <c r="X2695" t="s">
        <v>1021</v>
      </c>
    </row>
    <row r="2696" spans="1:24" ht="16" x14ac:dyDescent="0.2">
      <c r="A2696" t="s">
        <v>1725</v>
      </c>
      <c r="K2696" t="s">
        <v>1728</v>
      </c>
      <c r="L2696" t="s">
        <v>1729</v>
      </c>
      <c r="M2696" t="s">
        <v>1716</v>
      </c>
      <c r="N2696" t="s">
        <v>1716</v>
      </c>
      <c r="Q2696" s="5" t="str">
        <f>VLOOKUP(U2696,'CHART OF ACCOUNTS'!$A$2:$B$328,2,FALSE)</f>
        <v>Hospital Revenue-In Patient</v>
      </c>
      <c r="R2696">
        <v>1</v>
      </c>
      <c r="S2696">
        <v>316.25</v>
      </c>
      <c r="U2696" t="s">
        <v>616</v>
      </c>
      <c r="X2696" t="s">
        <v>1022</v>
      </c>
    </row>
    <row r="2697" spans="1:24" ht="16" x14ac:dyDescent="0.2">
      <c r="A2697" t="s">
        <v>1725</v>
      </c>
      <c r="K2697" t="s">
        <v>1728</v>
      </c>
      <c r="L2697" t="s">
        <v>1729</v>
      </c>
      <c r="M2697" t="s">
        <v>1716</v>
      </c>
      <c r="N2697" t="s">
        <v>1716</v>
      </c>
      <c r="Q2697" s="5" t="str">
        <f>VLOOKUP(U2697,'CHART OF ACCOUNTS'!$A$2:$B$328,2,FALSE)</f>
        <v>Hospital Revenue-In Patient</v>
      </c>
      <c r="R2697">
        <v>1</v>
      </c>
      <c r="S2697">
        <v>14700</v>
      </c>
      <c r="U2697" t="s">
        <v>616</v>
      </c>
      <c r="X2697" t="s">
        <v>1023</v>
      </c>
    </row>
    <row r="2698" spans="1:24" ht="16" x14ac:dyDescent="0.2">
      <c r="A2698" t="s">
        <v>1725</v>
      </c>
      <c r="K2698" t="s">
        <v>1728</v>
      </c>
      <c r="L2698" t="s">
        <v>1729</v>
      </c>
      <c r="M2698" t="s">
        <v>1716</v>
      </c>
      <c r="N2698" t="s">
        <v>1716</v>
      </c>
      <c r="Q2698" s="5" t="str">
        <f>VLOOKUP(U2698,'CHART OF ACCOUNTS'!$A$2:$B$328,2,FALSE)</f>
        <v>Hospital Revenue-In Patient</v>
      </c>
      <c r="R2698">
        <v>1</v>
      </c>
      <c r="S2698">
        <v>500</v>
      </c>
      <c r="U2698" t="s">
        <v>616</v>
      </c>
      <c r="X2698" t="s">
        <v>1024</v>
      </c>
    </row>
    <row r="2699" spans="1:24" ht="16" x14ac:dyDescent="0.2">
      <c r="A2699" t="s">
        <v>1725</v>
      </c>
      <c r="K2699" t="s">
        <v>1728</v>
      </c>
      <c r="L2699" t="s">
        <v>1729</v>
      </c>
      <c r="M2699" t="s">
        <v>1716</v>
      </c>
      <c r="N2699" t="s">
        <v>1716</v>
      </c>
      <c r="Q2699" s="5" t="str">
        <f>VLOOKUP(U2699,'CHART OF ACCOUNTS'!$A$2:$B$328,2,FALSE)</f>
        <v>Accounts Payable -Doctor's Fee Liability</v>
      </c>
      <c r="R2699">
        <v>1</v>
      </c>
      <c r="S2699">
        <v>18776.47</v>
      </c>
      <c r="U2699" t="s">
        <v>437</v>
      </c>
      <c r="X2699" t="s">
        <v>1025</v>
      </c>
    </row>
    <row r="2700" spans="1:24" ht="16" x14ac:dyDescent="0.2">
      <c r="A2700" t="s">
        <v>1725</v>
      </c>
      <c r="K2700" t="s">
        <v>1728</v>
      </c>
      <c r="L2700" t="s">
        <v>1729</v>
      </c>
      <c r="M2700" t="s">
        <v>1716</v>
      </c>
      <c r="N2700" t="s">
        <v>1716</v>
      </c>
      <c r="Q2700" s="5" t="str">
        <f>VLOOKUP(U2700,'CHART OF ACCOUNTS'!$A$2:$B$328,2,FALSE)</f>
        <v>Hospital Discounts and Allowances-PWD/SC</v>
      </c>
      <c r="R2700">
        <v>1</v>
      </c>
      <c r="S2700">
        <v>-31295.94</v>
      </c>
      <c r="U2700" t="s">
        <v>681</v>
      </c>
      <c r="X2700" t="s">
        <v>1025</v>
      </c>
    </row>
    <row r="2701" spans="1:24" ht="16" x14ac:dyDescent="0.2">
      <c r="A2701" t="s">
        <v>1725</v>
      </c>
      <c r="K2701" t="s">
        <v>1728</v>
      </c>
      <c r="L2701" t="s">
        <v>1729</v>
      </c>
      <c r="M2701" t="s">
        <v>1716</v>
      </c>
      <c r="N2701" t="s">
        <v>1716</v>
      </c>
      <c r="Q2701" s="5" t="str">
        <f>VLOOKUP(U2701,'CHART OF ACCOUNTS'!$A$2:$B$328,2,FALSE)</f>
        <v>Accounts Receivable-PHIC-HOSPITAL FEES</v>
      </c>
      <c r="R2701">
        <v>1</v>
      </c>
      <c r="S2701">
        <v>-9870</v>
      </c>
      <c r="U2701" t="s">
        <v>65</v>
      </c>
      <c r="X2701" t="s">
        <v>1025</v>
      </c>
    </row>
    <row r="2702" spans="1:24" ht="16" x14ac:dyDescent="0.2">
      <c r="A2702" t="s">
        <v>1725</v>
      </c>
      <c r="K2702" t="s">
        <v>1728</v>
      </c>
      <c r="L2702" t="s">
        <v>1729</v>
      </c>
      <c r="M2702" t="s">
        <v>1716</v>
      </c>
      <c r="N2702" t="s">
        <v>1716</v>
      </c>
      <c r="Q2702" s="5" t="str">
        <f>VLOOKUP(U2702,'CHART OF ACCOUNTS'!$A$2:$B$328,2,FALSE)</f>
        <v>Accounts Receivable-Promissory Note</v>
      </c>
      <c r="R2702">
        <v>1</v>
      </c>
      <c r="S2702">
        <v>-80532.06</v>
      </c>
      <c r="U2702" t="s">
        <v>140</v>
      </c>
      <c r="X2702" t="s">
        <v>1025</v>
      </c>
    </row>
    <row r="2703" spans="1:24" ht="16" x14ac:dyDescent="0.2">
      <c r="A2703" t="s">
        <v>1725</v>
      </c>
      <c r="K2703" t="s">
        <v>1728</v>
      </c>
      <c r="L2703" t="s">
        <v>1729</v>
      </c>
      <c r="M2703" t="s">
        <v>1716</v>
      </c>
      <c r="N2703" t="s">
        <v>1716</v>
      </c>
      <c r="Q2703" s="5" t="str">
        <f>VLOOKUP(U2703,'CHART OF ACCOUNTS'!$A$2:$B$328,2,FALSE)</f>
        <v>Hospital Revenue-In Patient</v>
      </c>
      <c r="R2703">
        <v>1</v>
      </c>
      <c r="S2703">
        <v>5320</v>
      </c>
      <c r="U2703" t="s">
        <v>616</v>
      </c>
      <c r="X2703" t="s">
        <v>1025</v>
      </c>
    </row>
    <row r="2704" spans="1:24" ht="16" x14ac:dyDescent="0.2">
      <c r="A2704" t="s">
        <v>1725</v>
      </c>
      <c r="K2704" t="s">
        <v>1728</v>
      </c>
      <c r="L2704" t="s">
        <v>1729</v>
      </c>
      <c r="M2704" t="s">
        <v>1716</v>
      </c>
      <c r="N2704" t="s">
        <v>1716</v>
      </c>
      <c r="Q2704" s="5" t="str">
        <f>VLOOKUP(U2704,'CHART OF ACCOUNTS'!$A$2:$B$328,2,FALSE)</f>
        <v>Hospital Revenue-In Patient</v>
      </c>
      <c r="R2704">
        <v>1</v>
      </c>
      <c r="S2704">
        <v>4098.6000000000004</v>
      </c>
      <c r="U2704" t="s">
        <v>616</v>
      </c>
      <c r="X2704" t="s">
        <v>1040</v>
      </c>
    </row>
    <row r="2705" spans="1:24" ht="16" x14ac:dyDescent="0.2">
      <c r="A2705" t="s">
        <v>1725</v>
      </c>
      <c r="K2705" t="s">
        <v>1728</v>
      </c>
      <c r="L2705" t="s">
        <v>1729</v>
      </c>
      <c r="M2705" t="s">
        <v>1716</v>
      </c>
      <c r="N2705" t="s">
        <v>1716</v>
      </c>
      <c r="Q2705" s="5" t="str">
        <f>VLOOKUP(U2705,'CHART OF ACCOUNTS'!$A$2:$B$328,2,FALSE)</f>
        <v>Hospital Revenue-In Patient</v>
      </c>
      <c r="R2705">
        <v>1</v>
      </c>
      <c r="S2705">
        <v>2722.3</v>
      </c>
      <c r="U2705" t="s">
        <v>616</v>
      </c>
      <c r="X2705" t="s">
        <v>1026</v>
      </c>
    </row>
    <row r="2706" spans="1:24" ht="16" x14ac:dyDescent="0.2">
      <c r="A2706" t="s">
        <v>1725</v>
      </c>
      <c r="K2706" t="s">
        <v>1728</v>
      </c>
      <c r="L2706" t="s">
        <v>1729</v>
      </c>
      <c r="M2706" t="s">
        <v>1716</v>
      </c>
      <c r="N2706" t="s">
        <v>1716</v>
      </c>
      <c r="Q2706" s="5" t="str">
        <f>VLOOKUP(U2706,'CHART OF ACCOUNTS'!$A$2:$B$328,2,FALSE)</f>
        <v>Hospital Revenue-In Patient</v>
      </c>
      <c r="R2706">
        <v>1</v>
      </c>
      <c r="S2706">
        <v>6019.1</v>
      </c>
      <c r="U2706" t="s">
        <v>616</v>
      </c>
      <c r="X2706" t="s">
        <v>1027</v>
      </c>
    </row>
    <row r="2707" spans="1:24" ht="16" x14ac:dyDescent="0.2">
      <c r="A2707" t="s">
        <v>1725</v>
      </c>
      <c r="K2707" t="s">
        <v>1728</v>
      </c>
      <c r="L2707" t="s">
        <v>1729</v>
      </c>
      <c r="M2707" t="s">
        <v>1716</v>
      </c>
      <c r="N2707" t="s">
        <v>1716</v>
      </c>
      <c r="Q2707" s="5" t="str">
        <f>VLOOKUP(U2707,'CHART OF ACCOUNTS'!$A$2:$B$328,2,FALSE)</f>
        <v>Hospital Revenue-In Patient</v>
      </c>
      <c r="R2707">
        <v>1</v>
      </c>
      <c r="S2707">
        <v>4983.42</v>
      </c>
      <c r="U2707" t="s">
        <v>616</v>
      </c>
      <c r="X2707" t="s">
        <v>1028</v>
      </c>
    </row>
    <row r="2708" spans="1:24" ht="16" x14ac:dyDescent="0.2">
      <c r="A2708" t="s">
        <v>1725</v>
      </c>
      <c r="K2708" t="s">
        <v>1728</v>
      </c>
      <c r="L2708" t="s">
        <v>1729</v>
      </c>
      <c r="M2708" t="s">
        <v>1716</v>
      </c>
      <c r="N2708" t="s">
        <v>1716</v>
      </c>
      <c r="Q2708" s="5" t="str">
        <f>VLOOKUP(U2708,'CHART OF ACCOUNTS'!$A$2:$B$328,2,FALSE)</f>
        <v>Hospital Revenue-In Patient</v>
      </c>
      <c r="R2708">
        <v>1</v>
      </c>
      <c r="S2708">
        <v>5138.8</v>
      </c>
      <c r="U2708" t="s">
        <v>616</v>
      </c>
      <c r="X2708" t="s">
        <v>1029</v>
      </c>
    </row>
    <row r="2709" spans="1:24" ht="16" x14ac:dyDescent="0.2">
      <c r="A2709" t="s">
        <v>1725</v>
      </c>
      <c r="K2709" t="s">
        <v>1728</v>
      </c>
      <c r="L2709" t="s">
        <v>1729</v>
      </c>
      <c r="M2709" t="s">
        <v>1716</v>
      </c>
      <c r="N2709" t="s">
        <v>1716</v>
      </c>
      <c r="Q2709" s="5" t="str">
        <f>VLOOKUP(U2709,'CHART OF ACCOUNTS'!$A$2:$B$328,2,FALSE)</f>
        <v>Hospital Revenue-In Patient</v>
      </c>
      <c r="R2709">
        <v>1</v>
      </c>
      <c r="S2709">
        <v>46801.9</v>
      </c>
      <c r="U2709" t="s">
        <v>616</v>
      </c>
      <c r="X2709" t="s">
        <v>1030</v>
      </c>
    </row>
    <row r="2710" spans="1:24" ht="16" x14ac:dyDescent="0.2">
      <c r="A2710" t="s">
        <v>1730</v>
      </c>
      <c r="K2710" t="s">
        <v>1731</v>
      </c>
      <c r="L2710" t="s">
        <v>1732</v>
      </c>
      <c r="M2710" t="s">
        <v>1716</v>
      </c>
      <c r="N2710" t="s">
        <v>1716</v>
      </c>
      <c r="Q2710" s="5" t="str">
        <f>VLOOKUP(U2710,'CHART OF ACCOUNTS'!$A$2:$B$328,2,FALSE)</f>
        <v>Hospital Revenue-In Patient</v>
      </c>
      <c r="R2710">
        <v>1</v>
      </c>
      <c r="S2710">
        <v>1700</v>
      </c>
      <c r="U2710" t="s">
        <v>616</v>
      </c>
      <c r="X2710" t="s">
        <v>1023</v>
      </c>
    </row>
    <row r="2711" spans="1:24" ht="16" x14ac:dyDescent="0.2">
      <c r="A2711" t="s">
        <v>1730</v>
      </c>
      <c r="K2711" t="s">
        <v>1731</v>
      </c>
      <c r="L2711" t="s">
        <v>1732</v>
      </c>
      <c r="M2711" t="s">
        <v>1716</v>
      </c>
      <c r="N2711" t="s">
        <v>1716</v>
      </c>
      <c r="Q2711" s="5" t="str">
        <f>VLOOKUP(U2711,'CHART OF ACCOUNTS'!$A$2:$B$328,2,FALSE)</f>
        <v>Hospital Revenue-In Patient</v>
      </c>
      <c r="R2711">
        <v>1</v>
      </c>
      <c r="S2711">
        <v>500</v>
      </c>
      <c r="U2711" t="s">
        <v>616</v>
      </c>
      <c r="X2711" t="s">
        <v>1024</v>
      </c>
    </row>
    <row r="2712" spans="1:24" ht="16" x14ac:dyDescent="0.2">
      <c r="A2712" t="s">
        <v>1730</v>
      </c>
      <c r="K2712" t="s">
        <v>1731</v>
      </c>
      <c r="L2712" t="s">
        <v>1732</v>
      </c>
      <c r="M2712" t="s">
        <v>1716</v>
      </c>
      <c r="N2712" t="s">
        <v>1716</v>
      </c>
      <c r="Q2712" s="5" t="str">
        <f>VLOOKUP(U2712,'CHART OF ACCOUNTS'!$A$2:$B$328,2,FALSE)</f>
        <v>Accounts Payable -Doctor's Fee Liability</v>
      </c>
      <c r="R2712">
        <v>1</v>
      </c>
      <c r="S2712">
        <v>29126.23</v>
      </c>
      <c r="U2712" t="s">
        <v>437</v>
      </c>
      <c r="X2712" t="s">
        <v>1025</v>
      </c>
    </row>
    <row r="2713" spans="1:24" ht="16" x14ac:dyDescent="0.2">
      <c r="A2713" t="s">
        <v>1730</v>
      </c>
      <c r="K2713" t="s">
        <v>1731</v>
      </c>
      <c r="L2713" t="s">
        <v>1732</v>
      </c>
      <c r="M2713" t="s">
        <v>1716</v>
      </c>
      <c r="N2713" t="s">
        <v>1716</v>
      </c>
      <c r="Q2713" s="5" t="str">
        <f>VLOOKUP(U2713,'CHART OF ACCOUNTS'!$A$2:$B$328,2,FALSE)</f>
        <v>Accounts Receivable-PHIC-HOSPITAL FEES</v>
      </c>
      <c r="R2713">
        <v>1</v>
      </c>
      <c r="S2713">
        <v>-5500</v>
      </c>
      <c r="U2713" t="s">
        <v>65</v>
      </c>
      <c r="X2713" t="s">
        <v>1025</v>
      </c>
    </row>
    <row r="2714" spans="1:24" ht="16" x14ac:dyDescent="0.2">
      <c r="A2714" t="s">
        <v>1730</v>
      </c>
      <c r="K2714" t="s">
        <v>1731</v>
      </c>
      <c r="L2714" t="s">
        <v>1732</v>
      </c>
      <c r="M2714" t="s">
        <v>1716</v>
      </c>
      <c r="N2714" t="s">
        <v>1716</v>
      </c>
      <c r="Q2714" s="5" t="str">
        <f>VLOOKUP(U2714,'CHART OF ACCOUNTS'!$A$2:$B$328,2,FALSE)</f>
        <v>Hospital Revenue-In Patient</v>
      </c>
      <c r="R2714">
        <v>1</v>
      </c>
      <c r="S2714">
        <v>228.8</v>
      </c>
      <c r="U2714" t="s">
        <v>616</v>
      </c>
      <c r="X2714" t="s">
        <v>1026</v>
      </c>
    </row>
    <row r="2715" spans="1:24" ht="16" x14ac:dyDescent="0.2">
      <c r="A2715" t="s">
        <v>1730</v>
      </c>
      <c r="K2715" t="s">
        <v>1731</v>
      </c>
      <c r="L2715" t="s">
        <v>1732</v>
      </c>
      <c r="M2715" t="s">
        <v>1716</v>
      </c>
      <c r="N2715" t="s">
        <v>1716</v>
      </c>
      <c r="Q2715" s="5" t="str">
        <f>VLOOKUP(U2715,'CHART OF ACCOUNTS'!$A$2:$B$328,2,FALSE)</f>
        <v>Hospital Revenue-In Patient</v>
      </c>
      <c r="R2715">
        <v>1</v>
      </c>
      <c r="S2715">
        <v>679.52</v>
      </c>
      <c r="U2715" t="s">
        <v>616</v>
      </c>
      <c r="X2715" t="s">
        <v>1028</v>
      </c>
    </row>
    <row r="2716" spans="1:24" ht="16" x14ac:dyDescent="0.2">
      <c r="A2716" t="s">
        <v>1730</v>
      </c>
      <c r="K2716" t="s">
        <v>1731</v>
      </c>
      <c r="L2716" t="s">
        <v>1732</v>
      </c>
      <c r="M2716" t="s">
        <v>1716</v>
      </c>
      <c r="N2716" t="s">
        <v>1716</v>
      </c>
      <c r="Q2716" s="5" t="str">
        <f>VLOOKUP(U2716,'CHART OF ACCOUNTS'!$A$2:$B$328,2,FALSE)</f>
        <v>Hospital Revenue-In Patient</v>
      </c>
      <c r="R2716">
        <v>1</v>
      </c>
      <c r="S2716">
        <v>6083.61</v>
      </c>
      <c r="U2716" t="s">
        <v>616</v>
      </c>
      <c r="X2716" t="s">
        <v>1051</v>
      </c>
    </row>
    <row r="2717" spans="1:24" ht="16" x14ac:dyDescent="0.2">
      <c r="A2717" t="s">
        <v>1730</v>
      </c>
      <c r="K2717" t="s">
        <v>1731</v>
      </c>
      <c r="L2717" t="s">
        <v>1732</v>
      </c>
      <c r="M2717" t="s">
        <v>1716</v>
      </c>
      <c r="N2717" t="s">
        <v>1716</v>
      </c>
      <c r="Q2717" s="5" t="str">
        <f>VLOOKUP(U2717,'CHART OF ACCOUNTS'!$A$2:$B$328,2,FALSE)</f>
        <v>Hospital Revenue-In Patient</v>
      </c>
      <c r="R2717">
        <v>1</v>
      </c>
      <c r="S2717">
        <v>2241.98</v>
      </c>
      <c r="U2717" t="s">
        <v>616</v>
      </c>
      <c r="X2717" t="s">
        <v>1030</v>
      </c>
    </row>
    <row r="2718" spans="1:24" ht="16" x14ac:dyDescent="0.2">
      <c r="A2718" t="s">
        <v>1733</v>
      </c>
      <c r="K2718" t="s">
        <v>1734</v>
      </c>
      <c r="L2718" t="s">
        <v>1735</v>
      </c>
      <c r="M2718" t="s">
        <v>1736</v>
      </c>
      <c r="N2718" t="s">
        <v>1736</v>
      </c>
      <c r="Q2718" s="5" t="str">
        <f>VLOOKUP(U2718,'CHART OF ACCOUNTS'!$A$2:$B$328,2,FALSE)</f>
        <v>Hospital Revenue-In Patient</v>
      </c>
      <c r="R2718">
        <v>1</v>
      </c>
      <c r="S2718">
        <v>500</v>
      </c>
      <c r="U2718" t="s">
        <v>616</v>
      </c>
      <c r="X2718" t="s">
        <v>1024</v>
      </c>
    </row>
    <row r="2719" spans="1:24" ht="16" x14ac:dyDescent="0.2">
      <c r="A2719" t="s">
        <v>1733</v>
      </c>
      <c r="K2719" t="s">
        <v>1734</v>
      </c>
      <c r="L2719" t="s">
        <v>1735</v>
      </c>
      <c r="M2719" t="s">
        <v>1736</v>
      </c>
      <c r="N2719" t="s">
        <v>1736</v>
      </c>
      <c r="Q2719" s="5" t="str">
        <f>VLOOKUP(U2719,'CHART OF ACCOUNTS'!$A$2:$B$328,2,FALSE)</f>
        <v>Accounts Payable -Doctor's Fee Liability</v>
      </c>
      <c r="R2719">
        <v>1</v>
      </c>
      <c r="S2719">
        <v>0</v>
      </c>
      <c r="U2719" t="s">
        <v>437</v>
      </c>
      <c r="X2719" t="s">
        <v>1025</v>
      </c>
    </row>
    <row r="2720" spans="1:24" ht="16" x14ac:dyDescent="0.2">
      <c r="A2720" t="s">
        <v>1733</v>
      </c>
      <c r="K2720" t="s">
        <v>1734</v>
      </c>
      <c r="L2720" t="s">
        <v>1735</v>
      </c>
      <c r="M2720" t="s">
        <v>1736</v>
      </c>
      <c r="N2720" t="s">
        <v>1736</v>
      </c>
      <c r="Q2720" s="5" t="str">
        <f>VLOOKUP(U2720,'CHART OF ACCOUNTS'!$A$2:$B$328,2,FALSE)</f>
        <v>Hospital Discounts and Allowances-PWD/SC</v>
      </c>
      <c r="R2720">
        <v>1</v>
      </c>
      <c r="S2720">
        <v>-1038.57</v>
      </c>
      <c r="U2720" t="s">
        <v>681</v>
      </c>
      <c r="X2720" t="s">
        <v>1025</v>
      </c>
    </row>
    <row r="2721" spans="1:24" ht="16" x14ac:dyDescent="0.2">
      <c r="A2721" t="s">
        <v>1733</v>
      </c>
      <c r="K2721" t="s">
        <v>1734</v>
      </c>
      <c r="L2721" t="s">
        <v>1735</v>
      </c>
      <c r="M2721" t="s">
        <v>1736</v>
      </c>
      <c r="N2721" t="s">
        <v>1736</v>
      </c>
      <c r="Q2721" s="5" t="str">
        <f>VLOOKUP(U2721,'CHART OF ACCOUNTS'!$A$2:$B$328,2,FALSE)</f>
        <v>Hospital Revenue-In Patient</v>
      </c>
      <c r="R2721">
        <v>1</v>
      </c>
      <c r="S2721">
        <v>1300</v>
      </c>
      <c r="U2721" t="s">
        <v>616</v>
      </c>
      <c r="X2721" t="s">
        <v>1025</v>
      </c>
    </row>
    <row r="2722" spans="1:24" ht="16" x14ac:dyDescent="0.2">
      <c r="A2722" t="s">
        <v>1733</v>
      </c>
      <c r="K2722" t="s">
        <v>1734</v>
      </c>
      <c r="L2722" t="s">
        <v>1735</v>
      </c>
      <c r="M2722" t="s">
        <v>1736</v>
      </c>
      <c r="N2722" t="s">
        <v>1736</v>
      </c>
      <c r="Q2722" s="5" t="str">
        <f>VLOOKUP(U2722,'CHART OF ACCOUNTS'!$A$2:$B$328,2,FALSE)</f>
        <v>Hospital Revenue-In Patient</v>
      </c>
      <c r="R2722">
        <v>1</v>
      </c>
      <c r="S2722">
        <v>171.35</v>
      </c>
      <c r="U2722" t="s">
        <v>616</v>
      </c>
      <c r="X2722" t="s">
        <v>1027</v>
      </c>
    </row>
    <row r="2723" spans="1:24" ht="16" x14ac:dyDescent="0.2">
      <c r="A2723" t="s">
        <v>1733</v>
      </c>
      <c r="K2723" t="s">
        <v>1734</v>
      </c>
      <c r="L2723" t="s">
        <v>1735</v>
      </c>
      <c r="M2723" t="s">
        <v>1736</v>
      </c>
      <c r="N2723" t="s">
        <v>1736</v>
      </c>
      <c r="Q2723" s="5" t="str">
        <f>VLOOKUP(U2723,'CHART OF ACCOUNTS'!$A$2:$B$328,2,FALSE)</f>
        <v>Hospital Revenue-In Patient</v>
      </c>
      <c r="R2723">
        <v>1</v>
      </c>
      <c r="S2723">
        <v>2723.6</v>
      </c>
      <c r="U2723" t="s">
        <v>616</v>
      </c>
      <c r="X2723" t="s">
        <v>1028</v>
      </c>
    </row>
    <row r="2724" spans="1:24" ht="16" x14ac:dyDescent="0.2">
      <c r="A2724" t="s">
        <v>1733</v>
      </c>
      <c r="K2724" t="s">
        <v>1734</v>
      </c>
      <c r="L2724" t="s">
        <v>1735</v>
      </c>
      <c r="M2724" t="s">
        <v>1736</v>
      </c>
      <c r="N2724" t="s">
        <v>1736</v>
      </c>
      <c r="Q2724" s="5" t="str">
        <f>VLOOKUP(U2724,'CHART OF ACCOUNTS'!$A$2:$B$328,2,FALSE)</f>
        <v>Accounts Payable -Doctor's Fee Liability</v>
      </c>
      <c r="R2724">
        <v>1</v>
      </c>
      <c r="S2724">
        <v>2222.2199999999998</v>
      </c>
      <c r="U2724" t="s">
        <v>437</v>
      </c>
      <c r="X2724" t="s">
        <v>1080</v>
      </c>
    </row>
    <row r="2725" spans="1:24" ht="16" x14ac:dyDescent="0.2">
      <c r="A2725" t="s">
        <v>1733</v>
      </c>
      <c r="K2725" t="s">
        <v>1734</v>
      </c>
      <c r="L2725" t="s">
        <v>1735</v>
      </c>
      <c r="M2725" t="s">
        <v>1736</v>
      </c>
      <c r="N2725" t="s">
        <v>1736</v>
      </c>
      <c r="Q2725" s="5" t="str">
        <f>VLOOKUP(U2725,'CHART OF ACCOUNTS'!$A$2:$B$328,2,FALSE)</f>
        <v>Hospital Revenue-In Patient</v>
      </c>
      <c r="R2725">
        <v>1</v>
      </c>
      <c r="S2725">
        <v>497.92</v>
      </c>
      <c r="U2725" t="s">
        <v>616</v>
      </c>
      <c r="X2725" t="s">
        <v>1030</v>
      </c>
    </row>
    <row r="2726" spans="1:24" ht="16" x14ac:dyDescent="0.2">
      <c r="A2726" t="s">
        <v>1737</v>
      </c>
      <c r="K2726" t="s">
        <v>1738</v>
      </c>
      <c r="L2726" t="s">
        <v>1739</v>
      </c>
      <c r="M2726" t="s">
        <v>1736</v>
      </c>
      <c r="N2726" t="s">
        <v>1736</v>
      </c>
      <c r="Q2726" s="5" t="str">
        <f>VLOOKUP(U2726,'CHART OF ACCOUNTS'!$A$2:$B$328,2,FALSE)</f>
        <v>Hospital Revenue-In Patient</v>
      </c>
      <c r="R2726">
        <v>1</v>
      </c>
      <c r="S2726">
        <v>11890.71</v>
      </c>
      <c r="U2726" t="s">
        <v>616</v>
      </c>
      <c r="X2726" t="s">
        <v>1021</v>
      </c>
    </row>
    <row r="2727" spans="1:24" ht="16" x14ac:dyDescent="0.2">
      <c r="A2727" t="s">
        <v>1737</v>
      </c>
      <c r="K2727" t="s">
        <v>1738</v>
      </c>
      <c r="L2727" t="s">
        <v>1739</v>
      </c>
      <c r="M2727" t="s">
        <v>1736</v>
      </c>
      <c r="N2727" t="s">
        <v>1736</v>
      </c>
      <c r="Q2727" s="5" t="str">
        <f>VLOOKUP(U2727,'CHART OF ACCOUNTS'!$A$2:$B$328,2,FALSE)</f>
        <v>Accounts Payable -Doctor's Fee Liability</v>
      </c>
      <c r="R2727">
        <v>1</v>
      </c>
      <c r="S2727">
        <v>15294.12</v>
      </c>
      <c r="U2727" t="s">
        <v>437</v>
      </c>
      <c r="X2727" t="s">
        <v>1023</v>
      </c>
    </row>
    <row r="2728" spans="1:24" ht="16" x14ac:dyDescent="0.2">
      <c r="A2728" t="s">
        <v>1737</v>
      </c>
      <c r="K2728" t="s">
        <v>1738</v>
      </c>
      <c r="L2728" t="s">
        <v>1739</v>
      </c>
      <c r="M2728" t="s">
        <v>1736</v>
      </c>
      <c r="N2728" t="s">
        <v>1736</v>
      </c>
      <c r="Q2728" s="5" t="str">
        <f>VLOOKUP(U2728,'CHART OF ACCOUNTS'!$A$2:$B$328,2,FALSE)</f>
        <v>Hospital Revenue-In Patient</v>
      </c>
      <c r="R2728">
        <v>1</v>
      </c>
      <c r="S2728">
        <v>11900</v>
      </c>
      <c r="U2728" t="s">
        <v>616</v>
      </c>
      <c r="X2728" t="s">
        <v>1023</v>
      </c>
    </row>
    <row r="2729" spans="1:24" ht="16" x14ac:dyDescent="0.2">
      <c r="A2729" t="s">
        <v>1737</v>
      </c>
      <c r="K2729" t="s">
        <v>1738</v>
      </c>
      <c r="L2729" t="s">
        <v>1739</v>
      </c>
      <c r="M2729" t="s">
        <v>1736</v>
      </c>
      <c r="N2729" t="s">
        <v>1736</v>
      </c>
      <c r="Q2729" s="5" t="str">
        <f>VLOOKUP(U2729,'CHART OF ACCOUNTS'!$A$2:$B$328,2,FALSE)</f>
        <v>Hospital Revenue-In Patient</v>
      </c>
      <c r="R2729">
        <v>1</v>
      </c>
      <c r="S2729">
        <v>500</v>
      </c>
      <c r="U2729" t="s">
        <v>616</v>
      </c>
      <c r="X2729" t="s">
        <v>1024</v>
      </c>
    </row>
    <row r="2730" spans="1:24" ht="16" x14ac:dyDescent="0.2">
      <c r="A2730" t="s">
        <v>1737</v>
      </c>
      <c r="K2730" t="s">
        <v>1738</v>
      </c>
      <c r="L2730" t="s">
        <v>1739</v>
      </c>
      <c r="M2730" t="s">
        <v>1736</v>
      </c>
      <c r="N2730" t="s">
        <v>1736</v>
      </c>
      <c r="Q2730" s="5" t="str">
        <f>VLOOKUP(U2730,'CHART OF ACCOUNTS'!$A$2:$B$328,2,FALSE)</f>
        <v>Hospital Discounts and Allowances-PWD/SC</v>
      </c>
      <c r="R2730">
        <v>1</v>
      </c>
      <c r="S2730">
        <v>-12609.95</v>
      </c>
      <c r="U2730" t="s">
        <v>681</v>
      </c>
      <c r="X2730" t="s">
        <v>1025</v>
      </c>
    </row>
    <row r="2731" spans="1:24" ht="16" x14ac:dyDescent="0.2">
      <c r="A2731" t="s">
        <v>1737</v>
      </c>
      <c r="K2731" t="s">
        <v>1738</v>
      </c>
      <c r="L2731" t="s">
        <v>1739</v>
      </c>
      <c r="M2731" t="s">
        <v>1736</v>
      </c>
      <c r="N2731" t="s">
        <v>1736</v>
      </c>
      <c r="Q2731" s="5" t="str">
        <f>VLOOKUP(U2731,'CHART OF ACCOUNTS'!$A$2:$B$328,2,FALSE)</f>
        <v>Accounts Receivable-PHIC-HOSPITAL FEES</v>
      </c>
      <c r="R2731">
        <v>1</v>
      </c>
      <c r="S2731">
        <v>-10990</v>
      </c>
      <c r="U2731" t="s">
        <v>65</v>
      </c>
      <c r="X2731" t="s">
        <v>1025</v>
      </c>
    </row>
    <row r="2732" spans="1:24" ht="16" x14ac:dyDescent="0.2">
      <c r="A2732" t="s">
        <v>1737</v>
      </c>
      <c r="K2732" t="s">
        <v>1738</v>
      </c>
      <c r="L2732" t="s">
        <v>1739</v>
      </c>
      <c r="M2732" t="s">
        <v>1736</v>
      </c>
      <c r="N2732" t="s">
        <v>1736</v>
      </c>
      <c r="Q2732" s="5" t="str">
        <f>VLOOKUP(U2732,'CHART OF ACCOUNTS'!$A$2:$B$328,2,FALSE)</f>
        <v>Hospital Revenue-In Patient</v>
      </c>
      <c r="R2732">
        <v>1</v>
      </c>
      <c r="S2732">
        <v>2102.5</v>
      </c>
      <c r="U2732" t="s">
        <v>616</v>
      </c>
      <c r="X2732" t="s">
        <v>1025</v>
      </c>
    </row>
    <row r="2733" spans="1:24" ht="16" x14ac:dyDescent="0.2">
      <c r="A2733" t="s">
        <v>1737</v>
      </c>
      <c r="K2733" t="s">
        <v>1738</v>
      </c>
      <c r="L2733" t="s">
        <v>1739</v>
      </c>
      <c r="M2733" t="s">
        <v>1736</v>
      </c>
      <c r="N2733" t="s">
        <v>1736</v>
      </c>
      <c r="Q2733" s="5" t="str">
        <f>VLOOKUP(U2733,'CHART OF ACCOUNTS'!$A$2:$B$328,2,FALSE)</f>
        <v>Hospital Revenue-In Patient</v>
      </c>
      <c r="R2733">
        <v>1</v>
      </c>
      <c r="S2733">
        <v>4529.8500000000004</v>
      </c>
      <c r="U2733" t="s">
        <v>616</v>
      </c>
      <c r="X2733" t="s">
        <v>1040</v>
      </c>
    </row>
    <row r="2734" spans="1:24" ht="16" x14ac:dyDescent="0.2">
      <c r="A2734" t="s">
        <v>1737</v>
      </c>
      <c r="K2734" t="s">
        <v>1738</v>
      </c>
      <c r="L2734" t="s">
        <v>1739</v>
      </c>
      <c r="M2734" t="s">
        <v>1736</v>
      </c>
      <c r="N2734" t="s">
        <v>1736</v>
      </c>
      <c r="Q2734" s="5" t="str">
        <f>VLOOKUP(U2734,'CHART OF ACCOUNTS'!$A$2:$B$328,2,FALSE)</f>
        <v>Accounts Receivable-Promissory Note</v>
      </c>
      <c r="R2734">
        <v>1</v>
      </c>
      <c r="S2734">
        <v>-20000</v>
      </c>
      <c r="U2734" t="s">
        <v>140</v>
      </c>
      <c r="X2734" t="s">
        <v>1035</v>
      </c>
    </row>
    <row r="2735" spans="1:24" ht="16" x14ac:dyDescent="0.2">
      <c r="A2735" t="s">
        <v>1737</v>
      </c>
      <c r="K2735" t="s">
        <v>1738</v>
      </c>
      <c r="L2735" t="s">
        <v>1739</v>
      </c>
      <c r="M2735" t="s">
        <v>1736</v>
      </c>
      <c r="N2735" t="s">
        <v>1736</v>
      </c>
      <c r="Q2735" s="5" t="str">
        <f>VLOOKUP(U2735,'CHART OF ACCOUNTS'!$A$2:$B$328,2,FALSE)</f>
        <v>Hospital Revenue-In Patient</v>
      </c>
      <c r="R2735">
        <v>1</v>
      </c>
      <c r="S2735">
        <v>2187.7600000000002</v>
      </c>
      <c r="U2735" t="s">
        <v>616</v>
      </c>
      <c r="X2735" t="s">
        <v>1026</v>
      </c>
    </row>
    <row r="2736" spans="1:24" ht="16" x14ac:dyDescent="0.2">
      <c r="A2736" t="s">
        <v>1737</v>
      </c>
      <c r="K2736" t="s">
        <v>1738</v>
      </c>
      <c r="L2736" t="s">
        <v>1739</v>
      </c>
      <c r="M2736" t="s">
        <v>1736</v>
      </c>
      <c r="N2736" t="s">
        <v>1736</v>
      </c>
      <c r="Q2736" s="5" t="str">
        <f>VLOOKUP(U2736,'CHART OF ACCOUNTS'!$A$2:$B$328,2,FALSE)</f>
        <v>Hospital Revenue-In Patient</v>
      </c>
      <c r="R2736">
        <v>1</v>
      </c>
      <c r="S2736">
        <v>8964.25</v>
      </c>
      <c r="U2736" t="s">
        <v>616</v>
      </c>
      <c r="X2736" t="s">
        <v>1027</v>
      </c>
    </row>
    <row r="2737" spans="1:24" ht="16" x14ac:dyDescent="0.2">
      <c r="A2737" t="s">
        <v>1737</v>
      </c>
      <c r="K2737" t="s">
        <v>1738</v>
      </c>
      <c r="L2737" t="s">
        <v>1739</v>
      </c>
      <c r="M2737" t="s">
        <v>1736</v>
      </c>
      <c r="N2737" t="s">
        <v>1736</v>
      </c>
      <c r="Q2737" s="5" t="str">
        <f>VLOOKUP(U2737,'CHART OF ACCOUNTS'!$A$2:$B$328,2,FALSE)</f>
        <v>Hospital Revenue-In Patient</v>
      </c>
      <c r="R2737">
        <v>1</v>
      </c>
      <c r="S2737">
        <v>293.25</v>
      </c>
      <c r="U2737" t="s">
        <v>616</v>
      </c>
      <c r="X2737" t="s">
        <v>1167</v>
      </c>
    </row>
    <row r="2738" spans="1:24" ht="16" x14ac:dyDescent="0.2">
      <c r="A2738" t="s">
        <v>1737</v>
      </c>
      <c r="K2738" t="s">
        <v>1738</v>
      </c>
      <c r="L2738" t="s">
        <v>1739</v>
      </c>
      <c r="M2738" t="s">
        <v>1736</v>
      </c>
      <c r="N2738" t="s">
        <v>1736</v>
      </c>
      <c r="Q2738" s="5" t="str">
        <f>VLOOKUP(U2738,'CHART OF ACCOUNTS'!$A$2:$B$328,2,FALSE)</f>
        <v>Hospital Revenue-In Patient</v>
      </c>
      <c r="R2738">
        <v>1</v>
      </c>
      <c r="S2738">
        <v>567.58000000000004</v>
      </c>
      <c r="U2738" t="s">
        <v>616</v>
      </c>
      <c r="X2738" t="s">
        <v>1028</v>
      </c>
    </row>
    <row r="2739" spans="1:24" ht="16" x14ac:dyDescent="0.2">
      <c r="A2739" t="s">
        <v>1737</v>
      </c>
      <c r="K2739" t="s">
        <v>1738</v>
      </c>
      <c r="L2739" t="s">
        <v>1739</v>
      </c>
      <c r="M2739" t="s">
        <v>1736</v>
      </c>
      <c r="N2739" t="s">
        <v>1736</v>
      </c>
      <c r="Q2739" s="5" t="str">
        <f>VLOOKUP(U2739,'CHART OF ACCOUNTS'!$A$2:$B$328,2,FALSE)</f>
        <v>Hospital Revenue-In Patient</v>
      </c>
      <c r="R2739">
        <v>1</v>
      </c>
      <c r="S2739">
        <v>1487</v>
      </c>
      <c r="U2739" t="s">
        <v>616</v>
      </c>
      <c r="X2739" t="s">
        <v>1029</v>
      </c>
    </row>
    <row r="2740" spans="1:24" ht="16" x14ac:dyDescent="0.2">
      <c r="A2740" t="s">
        <v>1737</v>
      </c>
      <c r="K2740" t="s">
        <v>1738</v>
      </c>
      <c r="L2740" t="s">
        <v>1739</v>
      </c>
      <c r="M2740" t="s">
        <v>1736</v>
      </c>
      <c r="N2740" t="s">
        <v>1736</v>
      </c>
      <c r="Q2740" s="5" t="str">
        <f>VLOOKUP(U2740,'CHART OF ACCOUNTS'!$A$2:$B$328,2,FALSE)</f>
        <v>Hospital Revenue-In Patient</v>
      </c>
      <c r="R2740">
        <v>1</v>
      </c>
      <c r="S2740">
        <v>115</v>
      </c>
      <c r="U2740" t="s">
        <v>616</v>
      </c>
      <c r="X2740" t="s">
        <v>1036</v>
      </c>
    </row>
    <row r="2741" spans="1:24" ht="16" x14ac:dyDescent="0.2">
      <c r="A2741" t="s">
        <v>1737</v>
      </c>
      <c r="K2741" t="s">
        <v>1738</v>
      </c>
      <c r="L2741" t="s">
        <v>1739</v>
      </c>
      <c r="M2741" t="s">
        <v>1736</v>
      </c>
      <c r="N2741" t="s">
        <v>1736</v>
      </c>
      <c r="Q2741" s="5" t="str">
        <f>VLOOKUP(U2741,'CHART OF ACCOUNTS'!$A$2:$B$328,2,FALSE)</f>
        <v>Hospital Revenue-In Patient</v>
      </c>
      <c r="R2741">
        <v>1</v>
      </c>
      <c r="S2741">
        <v>16708.63</v>
      </c>
      <c r="U2741" t="s">
        <v>616</v>
      </c>
      <c r="X2741" t="s">
        <v>1030</v>
      </c>
    </row>
    <row r="2742" spans="1:24" ht="16" x14ac:dyDescent="0.2">
      <c r="A2742" t="s">
        <v>1737</v>
      </c>
      <c r="K2742" t="s">
        <v>1738</v>
      </c>
      <c r="L2742" t="s">
        <v>1739</v>
      </c>
      <c r="M2742" t="s">
        <v>1736</v>
      </c>
      <c r="N2742" t="s">
        <v>1736</v>
      </c>
      <c r="Q2742" s="5" t="str">
        <f>VLOOKUP(U2742,'CHART OF ACCOUNTS'!$A$2:$B$328,2,FALSE)</f>
        <v>Hospital Revenue-In Patient</v>
      </c>
      <c r="R2742">
        <v>1</v>
      </c>
      <c r="S2742">
        <v>1803.2</v>
      </c>
      <c r="U2742" t="s">
        <v>616</v>
      </c>
      <c r="X2742" t="s">
        <v>1031</v>
      </c>
    </row>
    <row r="2743" spans="1:24" ht="16" x14ac:dyDescent="0.2">
      <c r="A2743" t="s">
        <v>1740</v>
      </c>
      <c r="K2743" t="s">
        <v>1741</v>
      </c>
      <c r="L2743" t="s">
        <v>1742</v>
      </c>
      <c r="M2743" t="s">
        <v>1736</v>
      </c>
      <c r="N2743" t="s">
        <v>1736</v>
      </c>
      <c r="Q2743" s="5" t="str">
        <f>VLOOKUP(U2743,'CHART OF ACCOUNTS'!$A$2:$B$328,2,FALSE)</f>
        <v>Hospital Revenue-In Patient</v>
      </c>
      <c r="R2743">
        <v>1</v>
      </c>
      <c r="S2743">
        <v>1500</v>
      </c>
      <c r="U2743" t="s">
        <v>616</v>
      </c>
      <c r="X2743" t="s">
        <v>1023</v>
      </c>
    </row>
    <row r="2744" spans="1:24" ht="16" x14ac:dyDescent="0.2">
      <c r="A2744" t="s">
        <v>1740</v>
      </c>
      <c r="K2744" t="s">
        <v>1741</v>
      </c>
      <c r="L2744" t="s">
        <v>1742</v>
      </c>
      <c r="M2744" t="s">
        <v>1736</v>
      </c>
      <c r="N2744" t="s">
        <v>1736</v>
      </c>
      <c r="Q2744" s="5" t="str">
        <f>VLOOKUP(U2744,'CHART OF ACCOUNTS'!$A$2:$B$328,2,FALSE)</f>
        <v>Accounts Payable -Doctor's Fee Liability</v>
      </c>
      <c r="R2744">
        <v>1</v>
      </c>
      <c r="S2744">
        <v>6666.67</v>
      </c>
      <c r="U2744" t="s">
        <v>437</v>
      </c>
      <c r="X2744" t="s">
        <v>1025</v>
      </c>
    </row>
    <row r="2745" spans="1:24" ht="16" x14ac:dyDescent="0.2">
      <c r="A2745" t="s">
        <v>1740</v>
      </c>
      <c r="K2745" t="s">
        <v>1741</v>
      </c>
      <c r="L2745" t="s">
        <v>1742</v>
      </c>
      <c r="M2745" t="s">
        <v>1736</v>
      </c>
      <c r="N2745" t="s">
        <v>1736</v>
      </c>
      <c r="Q2745" s="5" t="str">
        <f>VLOOKUP(U2745,'CHART OF ACCOUNTS'!$A$2:$B$328,2,FALSE)</f>
        <v>Accounts Receivable-PHIC-HOSPITAL FEES</v>
      </c>
      <c r="R2745">
        <v>1</v>
      </c>
      <c r="S2745">
        <v>-4900</v>
      </c>
      <c r="U2745" t="s">
        <v>65</v>
      </c>
      <c r="X2745" t="s">
        <v>1025</v>
      </c>
    </row>
    <row r="2746" spans="1:24" ht="16" x14ac:dyDescent="0.2">
      <c r="A2746" t="s">
        <v>1740</v>
      </c>
      <c r="K2746" t="s">
        <v>1741</v>
      </c>
      <c r="L2746" t="s">
        <v>1742</v>
      </c>
      <c r="M2746" t="s">
        <v>1736</v>
      </c>
      <c r="N2746" t="s">
        <v>1736</v>
      </c>
      <c r="Q2746" s="5" t="str">
        <f>VLOOKUP(U2746,'CHART OF ACCOUNTS'!$A$2:$B$328,2,FALSE)</f>
        <v>Hospital Revenue-In Patient</v>
      </c>
      <c r="R2746">
        <v>1</v>
      </c>
      <c r="S2746">
        <v>1700</v>
      </c>
      <c r="U2746" t="s">
        <v>616</v>
      </c>
      <c r="X2746" t="s">
        <v>1025</v>
      </c>
    </row>
    <row r="2747" spans="1:24" ht="16" x14ac:dyDescent="0.2">
      <c r="A2747" t="s">
        <v>1740</v>
      </c>
      <c r="K2747" t="s">
        <v>1741</v>
      </c>
      <c r="L2747" t="s">
        <v>1742</v>
      </c>
      <c r="M2747" t="s">
        <v>1736</v>
      </c>
      <c r="N2747" t="s">
        <v>1736</v>
      </c>
      <c r="Q2747" s="5" t="str">
        <f>VLOOKUP(U2747,'CHART OF ACCOUNTS'!$A$2:$B$328,2,FALSE)</f>
        <v>Hospital Revenue-In Patient</v>
      </c>
      <c r="R2747">
        <v>1</v>
      </c>
      <c r="S2747">
        <v>546.25</v>
      </c>
      <c r="U2747" t="s">
        <v>616</v>
      </c>
      <c r="X2747" t="s">
        <v>1026</v>
      </c>
    </row>
    <row r="2748" spans="1:24" ht="16" x14ac:dyDescent="0.2">
      <c r="A2748" t="s">
        <v>1740</v>
      </c>
      <c r="K2748" t="s">
        <v>1741</v>
      </c>
      <c r="L2748" t="s">
        <v>1742</v>
      </c>
      <c r="M2748" t="s">
        <v>1736</v>
      </c>
      <c r="N2748" t="s">
        <v>1736</v>
      </c>
      <c r="Q2748" s="5" t="str">
        <f>VLOOKUP(U2748,'CHART OF ACCOUNTS'!$A$2:$B$328,2,FALSE)</f>
        <v>Hospital Revenue-In Patient</v>
      </c>
      <c r="R2748">
        <v>1</v>
      </c>
      <c r="S2748">
        <v>3049.8</v>
      </c>
      <c r="U2748" t="s">
        <v>616</v>
      </c>
      <c r="X2748" t="s">
        <v>1027</v>
      </c>
    </row>
    <row r="2749" spans="1:24" ht="16" x14ac:dyDescent="0.2">
      <c r="A2749" t="s">
        <v>1740</v>
      </c>
      <c r="K2749" t="s">
        <v>1741</v>
      </c>
      <c r="L2749" t="s">
        <v>1742</v>
      </c>
      <c r="M2749" t="s">
        <v>1736</v>
      </c>
      <c r="N2749" t="s">
        <v>1736</v>
      </c>
      <c r="Q2749" s="5" t="str">
        <f>VLOOKUP(U2749,'CHART OF ACCOUNTS'!$A$2:$B$328,2,FALSE)</f>
        <v>Hospital Revenue-In Patient</v>
      </c>
      <c r="R2749">
        <v>1</v>
      </c>
      <c r="S2749">
        <v>3068.98</v>
      </c>
      <c r="U2749" t="s">
        <v>616</v>
      </c>
      <c r="X2749" t="s">
        <v>1051</v>
      </c>
    </row>
    <row r="2750" spans="1:24" ht="16" x14ac:dyDescent="0.2">
      <c r="A2750" t="s">
        <v>1740</v>
      </c>
      <c r="K2750" t="s">
        <v>1741</v>
      </c>
      <c r="L2750" t="s">
        <v>1742</v>
      </c>
      <c r="M2750" t="s">
        <v>1736</v>
      </c>
      <c r="N2750" t="s">
        <v>1736</v>
      </c>
      <c r="Q2750" s="5" t="str">
        <f>VLOOKUP(U2750,'CHART OF ACCOUNTS'!$A$2:$B$328,2,FALSE)</f>
        <v>Hospital Revenue-In Patient</v>
      </c>
      <c r="R2750">
        <v>1</v>
      </c>
      <c r="S2750">
        <v>230</v>
      </c>
      <c r="U2750" t="s">
        <v>616</v>
      </c>
      <c r="X2750" t="s">
        <v>1036</v>
      </c>
    </row>
    <row r="2751" spans="1:24" ht="16" x14ac:dyDescent="0.2">
      <c r="A2751" t="s">
        <v>1740</v>
      </c>
      <c r="K2751" t="s">
        <v>1741</v>
      </c>
      <c r="L2751" t="s">
        <v>1742</v>
      </c>
      <c r="M2751" t="s">
        <v>1736</v>
      </c>
      <c r="N2751" t="s">
        <v>1736</v>
      </c>
      <c r="Q2751" s="5" t="str">
        <f>VLOOKUP(U2751,'CHART OF ACCOUNTS'!$A$2:$B$328,2,FALSE)</f>
        <v>Hospital Revenue-In Patient</v>
      </c>
      <c r="R2751">
        <v>1</v>
      </c>
      <c r="S2751">
        <v>1506.31</v>
      </c>
      <c r="U2751" t="s">
        <v>616</v>
      </c>
      <c r="X2751" t="s">
        <v>1101</v>
      </c>
    </row>
    <row r="2752" spans="1:24" ht="16" x14ac:dyDescent="0.2">
      <c r="A2752" t="s">
        <v>1740</v>
      </c>
      <c r="K2752" t="s">
        <v>1741</v>
      </c>
      <c r="L2752" t="s">
        <v>1742</v>
      </c>
      <c r="M2752" t="s">
        <v>1736</v>
      </c>
      <c r="N2752" t="s">
        <v>1736</v>
      </c>
      <c r="Q2752" s="5" t="str">
        <f>VLOOKUP(U2752,'CHART OF ACCOUNTS'!$A$2:$B$328,2,FALSE)</f>
        <v>Hospital Revenue-In Patient</v>
      </c>
      <c r="R2752">
        <v>1</v>
      </c>
      <c r="S2752">
        <v>2576.3000000000002</v>
      </c>
      <c r="U2752" t="s">
        <v>616</v>
      </c>
      <c r="X2752" t="s">
        <v>1030</v>
      </c>
    </row>
    <row r="2753" spans="1:24" ht="16" x14ac:dyDescent="0.2">
      <c r="A2753" t="s">
        <v>1743</v>
      </c>
      <c r="K2753" t="s">
        <v>1744</v>
      </c>
      <c r="L2753" t="s">
        <v>1745</v>
      </c>
      <c r="M2753" t="s">
        <v>1736</v>
      </c>
      <c r="N2753" t="s">
        <v>1736</v>
      </c>
      <c r="Q2753" s="5" t="str">
        <f>VLOOKUP(U2753,'CHART OF ACCOUNTS'!$A$2:$B$328,2,FALSE)</f>
        <v>Accounts Payable -Doctor's Fee Liability</v>
      </c>
      <c r="R2753">
        <v>1</v>
      </c>
      <c r="S2753">
        <v>9411.76</v>
      </c>
      <c r="U2753" t="s">
        <v>437</v>
      </c>
      <c r="X2753" t="s">
        <v>1023</v>
      </c>
    </row>
    <row r="2754" spans="1:24" ht="16" x14ac:dyDescent="0.2">
      <c r="A2754" t="s">
        <v>1743</v>
      </c>
      <c r="K2754" t="s">
        <v>1744</v>
      </c>
      <c r="L2754" t="s">
        <v>1745</v>
      </c>
      <c r="M2754" t="s">
        <v>1736</v>
      </c>
      <c r="N2754" t="s">
        <v>1736</v>
      </c>
      <c r="Q2754" s="5" t="str">
        <f>VLOOKUP(U2754,'CHART OF ACCOUNTS'!$A$2:$B$328,2,FALSE)</f>
        <v>Hospital Revenue-In Patient</v>
      </c>
      <c r="R2754">
        <v>1</v>
      </c>
      <c r="S2754">
        <v>5100</v>
      </c>
      <c r="U2754" t="s">
        <v>616</v>
      </c>
      <c r="X2754" t="s">
        <v>1023</v>
      </c>
    </row>
    <row r="2755" spans="1:24" ht="16" x14ac:dyDescent="0.2">
      <c r="A2755" t="s">
        <v>1743</v>
      </c>
      <c r="K2755" t="s">
        <v>1744</v>
      </c>
      <c r="L2755" t="s">
        <v>1745</v>
      </c>
      <c r="M2755" t="s">
        <v>1736</v>
      </c>
      <c r="N2755" t="s">
        <v>1736</v>
      </c>
      <c r="Q2755" s="5" t="str">
        <f>VLOOKUP(U2755,'CHART OF ACCOUNTS'!$A$2:$B$328,2,FALSE)</f>
        <v>Hospital Revenue-In Patient</v>
      </c>
      <c r="R2755">
        <v>1</v>
      </c>
      <c r="S2755">
        <v>500</v>
      </c>
      <c r="U2755" t="s">
        <v>616</v>
      </c>
      <c r="X2755" t="s">
        <v>1024</v>
      </c>
    </row>
    <row r="2756" spans="1:24" ht="16" x14ac:dyDescent="0.2">
      <c r="A2756" t="s">
        <v>1743</v>
      </c>
      <c r="K2756" t="s">
        <v>1744</v>
      </c>
      <c r="L2756" t="s">
        <v>1745</v>
      </c>
      <c r="M2756" t="s">
        <v>1736</v>
      </c>
      <c r="N2756" t="s">
        <v>1736</v>
      </c>
      <c r="Q2756" s="5" t="str">
        <f>VLOOKUP(U2756,'CHART OF ACCOUNTS'!$A$2:$B$328,2,FALSE)</f>
        <v>Hospital Discounts and Allowances-PWD/SC</v>
      </c>
      <c r="R2756">
        <v>1</v>
      </c>
      <c r="S2756">
        <v>-5757.77</v>
      </c>
      <c r="U2756" t="s">
        <v>681</v>
      </c>
      <c r="X2756" t="s">
        <v>1025</v>
      </c>
    </row>
    <row r="2757" spans="1:24" ht="16" x14ac:dyDescent="0.2">
      <c r="A2757" t="s">
        <v>1743</v>
      </c>
      <c r="K2757" t="s">
        <v>1744</v>
      </c>
      <c r="L2757" t="s">
        <v>1745</v>
      </c>
      <c r="M2757" t="s">
        <v>1736</v>
      </c>
      <c r="N2757" t="s">
        <v>1736</v>
      </c>
      <c r="Q2757" s="5" t="str">
        <f>VLOOKUP(U2757,'CHART OF ACCOUNTS'!$A$2:$B$328,2,FALSE)</f>
        <v>Accounts Receivable-PHIC-HOSPITAL FEES</v>
      </c>
      <c r="R2757">
        <v>1</v>
      </c>
      <c r="S2757">
        <v>-7910</v>
      </c>
      <c r="U2757" t="s">
        <v>65</v>
      </c>
      <c r="X2757" t="s">
        <v>1025</v>
      </c>
    </row>
    <row r="2758" spans="1:24" ht="16" x14ac:dyDescent="0.2">
      <c r="A2758" t="s">
        <v>1743</v>
      </c>
      <c r="K2758" t="s">
        <v>1744</v>
      </c>
      <c r="L2758" t="s">
        <v>1745</v>
      </c>
      <c r="M2758" t="s">
        <v>1736</v>
      </c>
      <c r="N2758" t="s">
        <v>1736</v>
      </c>
      <c r="Q2758" s="5" t="str">
        <f>VLOOKUP(U2758,'CHART OF ACCOUNTS'!$A$2:$B$328,2,FALSE)</f>
        <v>Hospital Revenue-In Patient</v>
      </c>
      <c r="R2758">
        <v>1</v>
      </c>
      <c r="S2758">
        <v>1700</v>
      </c>
      <c r="U2758" t="s">
        <v>616</v>
      </c>
      <c r="X2758" t="s">
        <v>1025</v>
      </c>
    </row>
    <row r="2759" spans="1:24" ht="16" x14ac:dyDescent="0.2">
      <c r="A2759" t="s">
        <v>1743</v>
      </c>
      <c r="K2759" t="s">
        <v>1744</v>
      </c>
      <c r="L2759" t="s">
        <v>1745</v>
      </c>
      <c r="M2759" t="s">
        <v>1736</v>
      </c>
      <c r="N2759" t="s">
        <v>1736</v>
      </c>
      <c r="Q2759" s="5" t="str">
        <f>VLOOKUP(U2759,'CHART OF ACCOUNTS'!$A$2:$B$328,2,FALSE)</f>
        <v>Hospital Revenue-In Patient</v>
      </c>
      <c r="R2759">
        <v>1</v>
      </c>
      <c r="S2759">
        <v>4098.6000000000004</v>
      </c>
      <c r="U2759" t="s">
        <v>616</v>
      </c>
      <c r="X2759" t="s">
        <v>1040</v>
      </c>
    </row>
    <row r="2760" spans="1:24" ht="16" x14ac:dyDescent="0.2">
      <c r="A2760" t="s">
        <v>1743</v>
      </c>
      <c r="K2760" t="s">
        <v>1744</v>
      </c>
      <c r="L2760" t="s">
        <v>1745</v>
      </c>
      <c r="M2760" t="s">
        <v>1736</v>
      </c>
      <c r="N2760" t="s">
        <v>1736</v>
      </c>
      <c r="Q2760" s="5" t="str">
        <f>VLOOKUP(U2760,'CHART OF ACCOUNTS'!$A$2:$B$328,2,FALSE)</f>
        <v>Hospital Revenue-In Patient</v>
      </c>
      <c r="R2760">
        <v>1</v>
      </c>
      <c r="S2760">
        <v>706.2</v>
      </c>
      <c r="U2760" t="s">
        <v>616</v>
      </c>
      <c r="X2760" t="s">
        <v>1026</v>
      </c>
    </row>
    <row r="2761" spans="1:24" ht="16" x14ac:dyDescent="0.2">
      <c r="A2761" t="s">
        <v>1743</v>
      </c>
      <c r="K2761" t="s">
        <v>1744</v>
      </c>
      <c r="L2761" t="s">
        <v>1745</v>
      </c>
      <c r="M2761" t="s">
        <v>1736</v>
      </c>
      <c r="N2761" t="s">
        <v>1736</v>
      </c>
      <c r="Q2761" s="5" t="str">
        <f>VLOOKUP(U2761,'CHART OF ACCOUNTS'!$A$2:$B$328,2,FALSE)</f>
        <v>Hospital Revenue-In Patient</v>
      </c>
      <c r="R2761">
        <v>1</v>
      </c>
      <c r="S2761">
        <v>1852.65</v>
      </c>
      <c r="U2761" t="s">
        <v>616</v>
      </c>
      <c r="X2761" t="s">
        <v>1027</v>
      </c>
    </row>
    <row r="2762" spans="1:24" ht="16" x14ac:dyDescent="0.2">
      <c r="A2762" t="s">
        <v>1743</v>
      </c>
      <c r="K2762" t="s">
        <v>1744</v>
      </c>
      <c r="L2762" t="s">
        <v>1745</v>
      </c>
      <c r="M2762" t="s">
        <v>1736</v>
      </c>
      <c r="N2762" t="s">
        <v>1736</v>
      </c>
      <c r="Q2762" s="5" t="str">
        <f>VLOOKUP(U2762,'CHART OF ACCOUNTS'!$A$2:$B$328,2,FALSE)</f>
        <v>Hospital Revenue-In Patient</v>
      </c>
      <c r="R2762">
        <v>1</v>
      </c>
      <c r="S2762">
        <v>1452.76</v>
      </c>
      <c r="U2762" t="s">
        <v>616</v>
      </c>
      <c r="X2762" t="s">
        <v>1028</v>
      </c>
    </row>
    <row r="2763" spans="1:24" ht="16" x14ac:dyDescent="0.2">
      <c r="A2763" t="s">
        <v>1743</v>
      </c>
      <c r="K2763" t="s">
        <v>1744</v>
      </c>
      <c r="L2763" t="s">
        <v>1745</v>
      </c>
      <c r="M2763" t="s">
        <v>1736</v>
      </c>
      <c r="N2763" t="s">
        <v>1736</v>
      </c>
      <c r="Q2763" s="5" t="str">
        <f>VLOOKUP(U2763,'CHART OF ACCOUNTS'!$A$2:$B$328,2,FALSE)</f>
        <v>Hospital Revenue-In Patient</v>
      </c>
      <c r="R2763">
        <v>1</v>
      </c>
      <c r="S2763">
        <v>2351.75</v>
      </c>
      <c r="U2763" t="s">
        <v>616</v>
      </c>
      <c r="X2763" t="s">
        <v>1029</v>
      </c>
    </row>
    <row r="2764" spans="1:24" ht="16" x14ac:dyDescent="0.2">
      <c r="A2764" t="s">
        <v>1743</v>
      </c>
      <c r="K2764" t="s">
        <v>1744</v>
      </c>
      <c r="L2764" t="s">
        <v>1745</v>
      </c>
      <c r="M2764" t="s">
        <v>1736</v>
      </c>
      <c r="N2764" t="s">
        <v>1736</v>
      </c>
      <c r="Q2764" s="5" t="str">
        <f>VLOOKUP(U2764,'CHART OF ACCOUNTS'!$A$2:$B$328,2,FALSE)</f>
        <v>Hospital Revenue-In Patient</v>
      </c>
      <c r="R2764">
        <v>1</v>
      </c>
      <c r="S2764">
        <v>11026.87</v>
      </c>
      <c r="U2764" t="s">
        <v>616</v>
      </c>
      <c r="X2764" t="s">
        <v>1030</v>
      </c>
    </row>
    <row r="2765" spans="1:24" ht="16" x14ac:dyDescent="0.2">
      <c r="A2765" t="s">
        <v>1746</v>
      </c>
      <c r="K2765" t="s">
        <v>1747</v>
      </c>
      <c r="L2765" t="s">
        <v>1748</v>
      </c>
      <c r="M2765" t="s">
        <v>1736</v>
      </c>
      <c r="N2765" t="s">
        <v>1736</v>
      </c>
      <c r="Q2765" s="5" t="str">
        <f>VLOOKUP(U2765,'CHART OF ACCOUNTS'!$A$2:$B$328,2,FALSE)</f>
        <v>Hospital Revenue-In Patient</v>
      </c>
      <c r="R2765">
        <v>1</v>
      </c>
      <c r="S2765">
        <v>49.98</v>
      </c>
      <c r="U2765" t="s">
        <v>616</v>
      </c>
      <c r="X2765" t="s">
        <v>1021</v>
      </c>
    </row>
    <row r="2766" spans="1:24" ht="16" x14ac:dyDescent="0.2">
      <c r="A2766" t="s">
        <v>1746</v>
      </c>
      <c r="K2766" t="s">
        <v>1747</v>
      </c>
      <c r="L2766" t="s">
        <v>1748</v>
      </c>
      <c r="M2766" t="s">
        <v>1736</v>
      </c>
      <c r="N2766" t="s">
        <v>1736</v>
      </c>
      <c r="Q2766" s="5" t="str">
        <f>VLOOKUP(U2766,'CHART OF ACCOUNTS'!$A$2:$B$328,2,FALSE)</f>
        <v>Hospital Revenue-In Patient</v>
      </c>
      <c r="R2766">
        <v>1</v>
      </c>
      <c r="S2766">
        <v>850</v>
      </c>
      <c r="U2766" t="s">
        <v>616</v>
      </c>
      <c r="X2766" t="s">
        <v>1023</v>
      </c>
    </row>
    <row r="2767" spans="1:24" ht="16" x14ac:dyDescent="0.2">
      <c r="A2767" t="s">
        <v>1746</v>
      </c>
      <c r="K2767" t="s">
        <v>1747</v>
      </c>
      <c r="L2767" t="s">
        <v>1748</v>
      </c>
      <c r="M2767" t="s">
        <v>1736</v>
      </c>
      <c r="N2767" t="s">
        <v>1736</v>
      </c>
      <c r="Q2767" s="5" t="str">
        <f>VLOOKUP(U2767,'CHART OF ACCOUNTS'!$A$2:$B$328,2,FALSE)</f>
        <v>Hospital Revenue-In Patient</v>
      </c>
      <c r="R2767">
        <v>1</v>
      </c>
      <c r="S2767">
        <v>500</v>
      </c>
      <c r="U2767" t="s">
        <v>616</v>
      </c>
      <c r="X2767" t="s">
        <v>1024</v>
      </c>
    </row>
    <row r="2768" spans="1:24" ht="16" x14ac:dyDescent="0.2">
      <c r="A2768" t="s">
        <v>1746</v>
      </c>
      <c r="K2768" t="s">
        <v>1747</v>
      </c>
      <c r="L2768" t="s">
        <v>1748</v>
      </c>
      <c r="M2768" t="s">
        <v>1736</v>
      </c>
      <c r="N2768" t="s">
        <v>1736</v>
      </c>
      <c r="Q2768" s="5" t="str">
        <f>VLOOKUP(U2768,'CHART OF ACCOUNTS'!$A$2:$B$328,2,FALSE)</f>
        <v>Accounts Payable -Doctor's Fee Liability</v>
      </c>
      <c r="R2768">
        <v>1</v>
      </c>
      <c r="S2768">
        <v>15789.47</v>
      </c>
      <c r="U2768" t="s">
        <v>437</v>
      </c>
      <c r="X2768" t="s">
        <v>1025</v>
      </c>
    </row>
    <row r="2769" spans="1:24" ht="16" x14ac:dyDescent="0.2">
      <c r="A2769" t="s">
        <v>1746</v>
      </c>
      <c r="K2769" t="s">
        <v>1747</v>
      </c>
      <c r="L2769" t="s">
        <v>1748</v>
      </c>
      <c r="M2769" t="s">
        <v>1736</v>
      </c>
      <c r="N2769" t="s">
        <v>1736</v>
      </c>
      <c r="Q2769" s="5" t="str">
        <f>VLOOKUP(U2769,'CHART OF ACCOUNTS'!$A$2:$B$328,2,FALSE)</f>
        <v>Accounts Payable -Doctor's Fee Liability</v>
      </c>
      <c r="R2769">
        <v>1</v>
      </c>
      <c r="S2769">
        <v>0</v>
      </c>
      <c r="U2769" t="s">
        <v>437</v>
      </c>
      <c r="X2769" t="s">
        <v>1025</v>
      </c>
    </row>
    <row r="2770" spans="1:24" ht="16" x14ac:dyDescent="0.2">
      <c r="A2770" t="s">
        <v>1746</v>
      </c>
      <c r="K2770" t="s">
        <v>1747</v>
      </c>
      <c r="L2770" t="s">
        <v>1748</v>
      </c>
      <c r="M2770" t="s">
        <v>1736</v>
      </c>
      <c r="N2770" t="s">
        <v>1736</v>
      </c>
      <c r="Q2770" s="5" t="str">
        <f>VLOOKUP(U2770,'CHART OF ACCOUNTS'!$A$2:$B$328,2,FALSE)</f>
        <v>Accounts Receivable-PHIC-HOSPITAL FEES</v>
      </c>
      <c r="R2770">
        <v>1</v>
      </c>
      <c r="S2770">
        <v>-5500</v>
      </c>
      <c r="U2770" t="s">
        <v>65</v>
      </c>
      <c r="X2770" t="s">
        <v>1025</v>
      </c>
    </row>
    <row r="2771" spans="1:24" ht="16" x14ac:dyDescent="0.2">
      <c r="A2771" t="s">
        <v>1746</v>
      </c>
      <c r="K2771" t="s">
        <v>1747</v>
      </c>
      <c r="L2771" t="s">
        <v>1748</v>
      </c>
      <c r="M2771" t="s">
        <v>1736</v>
      </c>
      <c r="N2771" t="s">
        <v>1736</v>
      </c>
      <c r="Q2771" s="5" t="str">
        <f>VLOOKUP(U2771,'CHART OF ACCOUNTS'!$A$2:$B$328,2,FALSE)</f>
        <v>Hospital Revenue-In Patient</v>
      </c>
      <c r="R2771">
        <v>1</v>
      </c>
      <c r="S2771">
        <v>1700</v>
      </c>
      <c r="U2771" t="s">
        <v>616</v>
      </c>
      <c r="X2771" t="s">
        <v>1025</v>
      </c>
    </row>
    <row r="2772" spans="1:24" ht="16" x14ac:dyDescent="0.2">
      <c r="A2772" t="s">
        <v>1746</v>
      </c>
      <c r="K2772" t="s">
        <v>1747</v>
      </c>
      <c r="L2772" t="s">
        <v>1748</v>
      </c>
      <c r="M2772" t="s">
        <v>1736</v>
      </c>
      <c r="N2772" t="s">
        <v>1736</v>
      </c>
      <c r="Q2772" s="5" t="str">
        <f>VLOOKUP(U2772,'CHART OF ACCOUNTS'!$A$2:$B$328,2,FALSE)</f>
        <v>Hospital Revenue-In Patient</v>
      </c>
      <c r="R2772">
        <v>1</v>
      </c>
      <c r="S2772">
        <v>-20</v>
      </c>
      <c r="U2772" t="s">
        <v>616</v>
      </c>
      <c r="X2772" t="s">
        <v>1026</v>
      </c>
    </row>
    <row r="2773" spans="1:24" ht="16" x14ac:dyDescent="0.2">
      <c r="A2773" t="s">
        <v>1746</v>
      </c>
      <c r="K2773" t="s">
        <v>1747</v>
      </c>
      <c r="L2773" t="s">
        <v>1748</v>
      </c>
      <c r="M2773" t="s">
        <v>1736</v>
      </c>
      <c r="N2773" t="s">
        <v>1736</v>
      </c>
      <c r="Q2773" s="5" t="str">
        <f>VLOOKUP(U2773,'CHART OF ACCOUNTS'!$A$2:$B$328,2,FALSE)</f>
        <v>Hospital Revenue-In Patient</v>
      </c>
      <c r="R2773">
        <v>1</v>
      </c>
      <c r="S2773">
        <v>549.70000000000005</v>
      </c>
      <c r="U2773" t="s">
        <v>616</v>
      </c>
      <c r="X2773" t="s">
        <v>1027</v>
      </c>
    </row>
    <row r="2774" spans="1:24" ht="16" x14ac:dyDescent="0.2">
      <c r="A2774" t="s">
        <v>1746</v>
      </c>
      <c r="K2774" t="s">
        <v>1747</v>
      </c>
      <c r="L2774" t="s">
        <v>1748</v>
      </c>
      <c r="M2774" t="s">
        <v>1736</v>
      </c>
      <c r="N2774" t="s">
        <v>1736</v>
      </c>
      <c r="Q2774" s="5" t="str">
        <f>VLOOKUP(U2774,'CHART OF ACCOUNTS'!$A$2:$B$328,2,FALSE)</f>
        <v>Hospital Revenue-In Patient</v>
      </c>
      <c r="R2774">
        <v>1</v>
      </c>
      <c r="S2774">
        <v>1703.26</v>
      </c>
      <c r="U2774" t="s">
        <v>616</v>
      </c>
      <c r="X2774" t="s">
        <v>1028</v>
      </c>
    </row>
    <row r="2775" spans="1:24" ht="16" x14ac:dyDescent="0.2">
      <c r="A2775" t="s">
        <v>1746</v>
      </c>
      <c r="K2775" t="s">
        <v>1747</v>
      </c>
      <c r="L2775" t="s">
        <v>1748</v>
      </c>
      <c r="M2775" t="s">
        <v>1736</v>
      </c>
      <c r="N2775" t="s">
        <v>1736</v>
      </c>
      <c r="Q2775" s="5" t="str">
        <f>VLOOKUP(U2775,'CHART OF ACCOUNTS'!$A$2:$B$328,2,FALSE)</f>
        <v>Hospital Revenue-In Patient</v>
      </c>
      <c r="R2775">
        <v>1</v>
      </c>
      <c r="S2775">
        <v>6683.82</v>
      </c>
      <c r="U2775" t="s">
        <v>616</v>
      </c>
      <c r="X2775" t="s">
        <v>1051</v>
      </c>
    </row>
    <row r="2776" spans="1:24" ht="16" x14ac:dyDescent="0.2">
      <c r="A2776" t="s">
        <v>1746</v>
      </c>
      <c r="K2776" t="s">
        <v>1747</v>
      </c>
      <c r="L2776" t="s">
        <v>1748</v>
      </c>
      <c r="M2776" t="s">
        <v>1736</v>
      </c>
      <c r="N2776" t="s">
        <v>1736</v>
      </c>
      <c r="Q2776" s="5" t="str">
        <f>VLOOKUP(U2776,'CHART OF ACCOUNTS'!$A$2:$B$328,2,FALSE)</f>
        <v>Hospital Revenue-In Patient</v>
      </c>
      <c r="R2776">
        <v>1</v>
      </c>
      <c r="S2776">
        <v>1775.95</v>
      </c>
      <c r="U2776" t="s">
        <v>616</v>
      </c>
      <c r="X2776" t="s">
        <v>1030</v>
      </c>
    </row>
    <row r="2777" spans="1:24" ht="16" x14ac:dyDescent="0.2">
      <c r="A2777" t="s">
        <v>1749</v>
      </c>
      <c r="K2777" t="s">
        <v>1750</v>
      </c>
      <c r="L2777" t="s">
        <v>1751</v>
      </c>
      <c r="M2777" t="s">
        <v>1736</v>
      </c>
      <c r="N2777" t="s">
        <v>1736</v>
      </c>
      <c r="Q2777" s="5" t="str">
        <f>VLOOKUP(U2777,'CHART OF ACCOUNTS'!$A$2:$B$328,2,FALSE)</f>
        <v>Hospital Revenue-In Patient</v>
      </c>
      <c r="R2777">
        <v>1</v>
      </c>
      <c r="S2777">
        <v>8859.14</v>
      </c>
      <c r="U2777" t="s">
        <v>616</v>
      </c>
      <c r="X2777" t="s">
        <v>1305</v>
      </c>
    </row>
    <row r="2778" spans="1:24" ht="16" x14ac:dyDescent="0.2">
      <c r="A2778" t="s">
        <v>1749</v>
      </c>
      <c r="K2778" t="s">
        <v>1750</v>
      </c>
      <c r="L2778" t="s">
        <v>1751</v>
      </c>
      <c r="M2778" t="s">
        <v>1736</v>
      </c>
      <c r="N2778" t="s">
        <v>1736</v>
      </c>
      <c r="Q2778" s="5" t="str">
        <f>VLOOKUP(U2778,'CHART OF ACCOUNTS'!$A$2:$B$328,2,FALSE)</f>
        <v>Hospital Revenue-In Patient</v>
      </c>
      <c r="R2778">
        <v>1</v>
      </c>
      <c r="S2778">
        <v>172.5</v>
      </c>
      <c r="U2778" t="s">
        <v>616</v>
      </c>
      <c r="X2778" t="s">
        <v>1094</v>
      </c>
    </row>
    <row r="2779" spans="1:24" ht="16" x14ac:dyDescent="0.2">
      <c r="A2779" t="s">
        <v>1749</v>
      </c>
      <c r="K2779" t="s">
        <v>1750</v>
      </c>
      <c r="L2779" t="s">
        <v>1751</v>
      </c>
      <c r="M2779" t="s">
        <v>1736</v>
      </c>
      <c r="N2779" t="s">
        <v>1736</v>
      </c>
      <c r="Q2779" s="5" t="str">
        <f>VLOOKUP(U2779,'CHART OF ACCOUNTS'!$A$2:$B$328,2,FALSE)</f>
        <v>Hospital Revenue-In Patient</v>
      </c>
      <c r="R2779">
        <v>1</v>
      </c>
      <c r="S2779">
        <v>12500</v>
      </c>
      <c r="U2779" t="s">
        <v>616</v>
      </c>
      <c r="X2779" t="s">
        <v>1023</v>
      </c>
    </row>
    <row r="2780" spans="1:24" ht="16" x14ac:dyDescent="0.2">
      <c r="A2780" t="s">
        <v>1749</v>
      </c>
      <c r="K2780" t="s">
        <v>1750</v>
      </c>
      <c r="L2780" t="s">
        <v>1751</v>
      </c>
      <c r="M2780" t="s">
        <v>1736</v>
      </c>
      <c r="N2780" t="s">
        <v>1736</v>
      </c>
      <c r="Q2780" s="5" t="str">
        <f>VLOOKUP(U2780,'CHART OF ACCOUNTS'!$A$2:$B$328,2,FALSE)</f>
        <v>Hospital Revenue-In Patient</v>
      </c>
      <c r="R2780">
        <v>1</v>
      </c>
      <c r="S2780">
        <v>500</v>
      </c>
      <c r="U2780" t="s">
        <v>616</v>
      </c>
      <c r="X2780" t="s">
        <v>1024</v>
      </c>
    </row>
    <row r="2781" spans="1:24" ht="16" x14ac:dyDescent="0.2">
      <c r="A2781" t="s">
        <v>1749</v>
      </c>
      <c r="K2781" t="s">
        <v>1750</v>
      </c>
      <c r="L2781" t="s">
        <v>1751</v>
      </c>
      <c r="M2781" t="s">
        <v>1736</v>
      </c>
      <c r="N2781" t="s">
        <v>1736</v>
      </c>
      <c r="Q2781" s="5" t="str">
        <f>VLOOKUP(U2781,'CHART OF ACCOUNTS'!$A$2:$B$328,2,FALSE)</f>
        <v>Accounts Payable -Doctor's Fee Liability</v>
      </c>
      <c r="R2781">
        <v>1</v>
      </c>
      <c r="S2781">
        <v>27903.37</v>
      </c>
      <c r="U2781" t="s">
        <v>437</v>
      </c>
      <c r="X2781" t="s">
        <v>1025</v>
      </c>
    </row>
    <row r="2782" spans="1:24" ht="16" x14ac:dyDescent="0.2">
      <c r="A2782" t="s">
        <v>1749</v>
      </c>
      <c r="K2782" t="s">
        <v>1750</v>
      </c>
      <c r="L2782" t="s">
        <v>1751</v>
      </c>
      <c r="M2782" t="s">
        <v>1736</v>
      </c>
      <c r="N2782" t="s">
        <v>1736</v>
      </c>
      <c r="Q2782" s="5" t="str">
        <f>VLOOKUP(U2782,'CHART OF ACCOUNTS'!$A$2:$B$328,2,FALSE)</f>
        <v>Accounts Receivable-PHIC-HOSPITAL FEES</v>
      </c>
      <c r="R2782">
        <v>1</v>
      </c>
      <c r="S2782">
        <v>-10220</v>
      </c>
      <c r="U2782" t="s">
        <v>65</v>
      </c>
      <c r="X2782" t="s">
        <v>1025</v>
      </c>
    </row>
    <row r="2783" spans="1:24" ht="16" x14ac:dyDescent="0.2">
      <c r="A2783" t="s">
        <v>1749</v>
      </c>
      <c r="K2783" t="s">
        <v>1750</v>
      </c>
      <c r="L2783" t="s">
        <v>1751</v>
      </c>
      <c r="M2783" t="s">
        <v>1736</v>
      </c>
      <c r="N2783" t="s">
        <v>1736</v>
      </c>
      <c r="Q2783" s="5" t="str">
        <f>VLOOKUP(U2783,'CHART OF ACCOUNTS'!$A$2:$B$328,2,FALSE)</f>
        <v>Hospital Revenue-In Patient</v>
      </c>
      <c r="R2783">
        <v>1</v>
      </c>
      <c r="S2783">
        <v>431.25</v>
      </c>
      <c r="U2783" t="s">
        <v>616</v>
      </c>
      <c r="X2783" t="s">
        <v>1040</v>
      </c>
    </row>
    <row r="2784" spans="1:24" ht="16" x14ac:dyDescent="0.2">
      <c r="A2784" t="s">
        <v>1749</v>
      </c>
      <c r="K2784" t="s">
        <v>1750</v>
      </c>
      <c r="L2784" t="s">
        <v>1751</v>
      </c>
      <c r="M2784" t="s">
        <v>1736</v>
      </c>
      <c r="N2784" t="s">
        <v>1736</v>
      </c>
      <c r="Q2784" s="5" t="str">
        <f>VLOOKUP(U2784,'CHART OF ACCOUNTS'!$A$2:$B$328,2,FALSE)</f>
        <v>Hospital Revenue-In Patient</v>
      </c>
      <c r="R2784">
        <v>1</v>
      </c>
      <c r="S2784">
        <v>10871.64</v>
      </c>
      <c r="U2784" t="s">
        <v>616</v>
      </c>
      <c r="X2784" t="s">
        <v>1026</v>
      </c>
    </row>
    <row r="2785" spans="1:24" ht="16" x14ac:dyDescent="0.2">
      <c r="A2785" t="s">
        <v>1749</v>
      </c>
      <c r="K2785" t="s">
        <v>1750</v>
      </c>
      <c r="L2785" t="s">
        <v>1751</v>
      </c>
      <c r="M2785" t="s">
        <v>1736</v>
      </c>
      <c r="N2785" t="s">
        <v>1736</v>
      </c>
      <c r="Q2785" s="5" t="str">
        <f>VLOOKUP(U2785,'CHART OF ACCOUNTS'!$A$2:$B$328,2,FALSE)</f>
        <v>Hospital Revenue-In Patient</v>
      </c>
      <c r="R2785">
        <v>1</v>
      </c>
      <c r="S2785">
        <v>26779.19</v>
      </c>
      <c r="U2785" t="s">
        <v>616</v>
      </c>
      <c r="X2785" t="s">
        <v>1027</v>
      </c>
    </row>
    <row r="2786" spans="1:24" ht="16" x14ac:dyDescent="0.2">
      <c r="A2786" t="s">
        <v>1749</v>
      </c>
      <c r="K2786" t="s">
        <v>1750</v>
      </c>
      <c r="L2786" t="s">
        <v>1751</v>
      </c>
      <c r="M2786" t="s">
        <v>1736</v>
      </c>
      <c r="N2786" t="s">
        <v>1736</v>
      </c>
      <c r="Q2786" s="5" t="str">
        <f>VLOOKUP(U2786,'CHART OF ACCOUNTS'!$A$2:$B$328,2,FALSE)</f>
        <v>Hospital Revenue-In Patient</v>
      </c>
      <c r="R2786">
        <v>1</v>
      </c>
      <c r="S2786">
        <v>2492.0500000000002</v>
      </c>
      <c r="U2786" t="s">
        <v>616</v>
      </c>
      <c r="X2786" t="s">
        <v>1028</v>
      </c>
    </row>
    <row r="2787" spans="1:24" ht="16" x14ac:dyDescent="0.2">
      <c r="A2787" t="s">
        <v>1749</v>
      </c>
      <c r="K2787" t="s">
        <v>1750</v>
      </c>
      <c r="L2787" t="s">
        <v>1751</v>
      </c>
      <c r="M2787" t="s">
        <v>1736</v>
      </c>
      <c r="N2787" t="s">
        <v>1736</v>
      </c>
      <c r="Q2787" s="5" t="str">
        <f>VLOOKUP(U2787,'CHART OF ACCOUNTS'!$A$2:$B$328,2,FALSE)</f>
        <v>Hospital Revenue-In Patient</v>
      </c>
      <c r="R2787">
        <v>1</v>
      </c>
      <c r="S2787">
        <v>8374.2999999999993</v>
      </c>
      <c r="U2787" t="s">
        <v>616</v>
      </c>
      <c r="X2787" t="s">
        <v>1029</v>
      </c>
    </row>
    <row r="2788" spans="1:24" ht="16" x14ac:dyDescent="0.2">
      <c r="A2788" t="s">
        <v>1749</v>
      </c>
      <c r="K2788" t="s">
        <v>1750</v>
      </c>
      <c r="L2788" t="s">
        <v>1751</v>
      </c>
      <c r="M2788" t="s">
        <v>1736</v>
      </c>
      <c r="N2788" t="s">
        <v>1736</v>
      </c>
      <c r="Q2788" s="5" t="str">
        <f>VLOOKUP(U2788,'CHART OF ACCOUNTS'!$A$2:$B$328,2,FALSE)</f>
        <v>Hospital Revenue-In Patient</v>
      </c>
      <c r="R2788">
        <v>1</v>
      </c>
      <c r="S2788">
        <v>4038.45</v>
      </c>
      <c r="U2788" t="s">
        <v>616</v>
      </c>
      <c r="X2788" t="s">
        <v>1030</v>
      </c>
    </row>
    <row r="2789" spans="1:24" ht="16" x14ac:dyDescent="0.2">
      <c r="A2789" t="s">
        <v>1749</v>
      </c>
      <c r="K2789" t="s">
        <v>1750</v>
      </c>
      <c r="L2789" t="s">
        <v>1751</v>
      </c>
      <c r="M2789" t="s">
        <v>1736</v>
      </c>
      <c r="N2789" t="s">
        <v>1736</v>
      </c>
      <c r="Q2789" s="5" t="str">
        <f>VLOOKUP(U2789,'CHART OF ACCOUNTS'!$A$2:$B$328,2,FALSE)</f>
        <v>Hospital Revenue-In Patient</v>
      </c>
      <c r="R2789">
        <v>1</v>
      </c>
      <c r="S2789">
        <v>1803.2</v>
      </c>
      <c r="U2789" t="s">
        <v>616</v>
      </c>
      <c r="X2789" t="s">
        <v>1031</v>
      </c>
    </row>
    <row r="2790" spans="1:24" ht="16" x14ac:dyDescent="0.2">
      <c r="A2790" t="s">
        <v>1752</v>
      </c>
      <c r="K2790" t="s">
        <v>1753</v>
      </c>
      <c r="L2790" t="s">
        <v>1754</v>
      </c>
      <c r="M2790" t="s">
        <v>1736</v>
      </c>
      <c r="N2790" t="s">
        <v>1736</v>
      </c>
      <c r="Q2790" s="5" t="str">
        <f>VLOOKUP(U2790,'CHART OF ACCOUNTS'!$A$2:$B$328,2,FALSE)</f>
        <v>Hospital Revenue-In Patient</v>
      </c>
      <c r="R2790">
        <v>1</v>
      </c>
      <c r="S2790">
        <v>3400</v>
      </c>
      <c r="U2790" t="s">
        <v>616</v>
      </c>
      <c r="X2790" t="s">
        <v>1023</v>
      </c>
    </row>
    <row r="2791" spans="1:24" ht="16" x14ac:dyDescent="0.2">
      <c r="A2791" t="s">
        <v>1752</v>
      </c>
      <c r="K2791" t="s">
        <v>1753</v>
      </c>
      <c r="L2791" t="s">
        <v>1754</v>
      </c>
      <c r="M2791" t="s">
        <v>1736</v>
      </c>
      <c r="N2791" t="s">
        <v>1736</v>
      </c>
      <c r="Q2791" s="5" t="str">
        <f>VLOOKUP(U2791,'CHART OF ACCOUNTS'!$A$2:$B$328,2,FALSE)</f>
        <v>Hospital Revenue-In Patient</v>
      </c>
      <c r="R2791">
        <v>1</v>
      </c>
      <c r="S2791">
        <v>500</v>
      </c>
      <c r="U2791" t="s">
        <v>616</v>
      </c>
      <c r="X2791" t="s">
        <v>1024</v>
      </c>
    </row>
    <row r="2792" spans="1:24" ht="16" x14ac:dyDescent="0.2">
      <c r="A2792" t="s">
        <v>1752</v>
      </c>
      <c r="K2792" t="s">
        <v>1753</v>
      </c>
      <c r="L2792" t="s">
        <v>1754</v>
      </c>
      <c r="M2792" t="s">
        <v>1736</v>
      </c>
      <c r="N2792" t="s">
        <v>1736</v>
      </c>
      <c r="Q2792" s="5" t="str">
        <f>VLOOKUP(U2792,'CHART OF ACCOUNTS'!$A$2:$B$328,2,FALSE)</f>
        <v>Accounts Payable -Doctor's Fee Liability</v>
      </c>
      <c r="R2792">
        <v>1</v>
      </c>
      <c r="S2792">
        <v>1894.75</v>
      </c>
      <c r="U2792" t="s">
        <v>437</v>
      </c>
      <c r="X2792" t="s">
        <v>1025</v>
      </c>
    </row>
    <row r="2793" spans="1:24" ht="16" x14ac:dyDescent="0.2">
      <c r="A2793" t="s">
        <v>1752</v>
      </c>
      <c r="K2793" t="s">
        <v>1753</v>
      </c>
      <c r="L2793" t="s">
        <v>1754</v>
      </c>
      <c r="M2793" t="s">
        <v>1736</v>
      </c>
      <c r="N2793" t="s">
        <v>1736</v>
      </c>
      <c r="Q2793" s="5" t="str">
        <f>VLOOKUP(U2793,'CHART OF ACCOUNTS'!$A$2:$B$328,2,FALSE)</f>
        <v>Accounts Payable -Doctor's Fee Liability</v>
      </c>
      <c r="R2793">
        <v>1</v>
      </c>
      <c r="S2793">
        <v>4444.4399999999996</v>
      </c>
      <c r="U2793" t="s">
        <v>437</v>
      </c>
      <c r="X2793" t="s">
        <v>1025</v>
      </c>
    </row>
    <row r="2794" spans="1:24" ht="16" x14ac:dyDescent="0.2">
      <c r="A2794" t="s">
        <v>1752</v>
      </c>
      <c r="K2794" t="s">
        <v>1753</v>
      </c>
      <c r="L2794" t="s">
        <v>1754</v>
      </c>
      <c r="M2794" t="s">
        <v>1736</v>
      </c>
      <c r="N2794" t="s">
        <v>1736</v>
      </c>
      <c r="Q2794" s="5" t="str">
        <f>VLOOKUP(U2794,'CHART OF ACCOUNTS'!$A$2:$B$328,2,FALSE)</f>
        <v>Hospital Discounts and Allowances-PWD/SC</v>
      </c>
      <c r="R2794">
        <v>1</v>
      </c>
      <c r="S2794">
        <v>-9664.66</v>
      </c>
      <c r="U2794" t="s">
        <v>681</v>
      </c>
      <c r="X2794" t="s">
        <v>1025</v>
      </c>
    </row>
    <row r="2795" spans="1:24" ht="16" x14ac:dyDescent="0.2">
      <c r="A2795" t="s">
        <v>1752</v>
      </c>
      <c r="K2795" t="s">
        <v>1753</v>
      </c>
      <c r="L2795" t="s">
        <v>1754</v>
      </c>
      <c r="M2795" t="s">
        <v>1736</v>
      </c>
      <c r="N2795" t="s">
        <v>1736</v>
      </c>
      <c r="Q2795" s="5" t="str">
        <f>VLOOKUP(U2795,'CHART OF ACCOUNTS'!$A$2:$B$328,2,FALSE)</f>
        <v>Accounts Receivable-PHIC-HOSPITAL FEES</v>
      </c>
      <c r="R2795">
        <v>1</v>
      </c>
      <c r="S2795">
        <v>-19600</v>
      </c>
      <c r="U2795" t="s">
        <v>65</v>
      </c>
      <c r="X2795" t="s">
        <v>1025</v>
      </c>
    </row>
    <row r="2796" spans="1:24" ht="16" x14ac:dyDescent="0.2">
      <c r="A2796" t="s">
        <v>1752</v>
      </c>
      <c r="K2796" t="s">
        <v>1753</v>
      </c>
      <c r="L2796" t="s">
        <v>1754</v>
      </c>
      <c r="M2796" t="s">
        <v>1736</v>
      </c>
      <c r="N2796" t="s">
        <v>1736</v>
      </c>
      <c r="Q2796" s="5" t="str">
        <f>VLOOKUP(U2796,'CHART OF ACCOUNTS'!$A$2:$B$328,2,FALSE)</f>
        <v>Hospital Revenue-In Patient</v>
      </c>
      <c r="R2796">
        <v>1</v>
      </c>
      <c r="S2796">
        <v>402.5</v>
      </c>
      <c r="U2796" t="s">
        <v>616</v>
      </c>
      <c r="X2796" t="s">
        <v>1025</v>
      </c>
    </row>
    <row r="2797" spans="1:24" ht="16" x14ac:dyDescent="0.2">
      <c r="A2797" t="s">
        <v>1752</v>
      </c>
      <c r="K2797" t="s">
        <v>1753</v>
      </c>
      <c r="L2797" t="s">
        <v>1754</v>
      </c>
      <c r="M2797" t="s">
        <v>1736</v>
      </c>
      <c r="N2797" t="s">
        <v>1736</v>
      </c>
      <c r="Q2797" s="5" t="str">
        <f>VLOOKUP(U2797,'CHART OF ACCOUNTS'!$A$2:$B$328,2,FALSE)</f>
        <v>Hospital Revenue-In Patient</v>
      </c>
      <c r="R2797">
        <v>1</v>
      </c>
      <c r="S2797">
        <v>4529.8500000000004</v>
      </c>
      <c r="U2797" t="s">
        <v>616</v>
      </c>
      <c r="X2797" t="s">
        <v>1040</v>
      </c>
    </row>
    <row r="2798" spans="1:24" ht="16" x14ac:dyDescent="0.2">
      <c r="A2798" t="s">
        <v>1752</v>
      </c>
      <c r="K2798" t="s">
        <v>1753</v>
      </c>
      <c r="L2798" t="s">
        <v>1754</v>
      </c>
      <c r="M2798" t="s">
        <v>1736</v>
      </c>
      <c r="N2798" t="s">
        <v>1736</v>
      </c>
      <c r="Q2798" s="5" t="str">
        <f>VLOOKUP(U2798,'CHART OF ACCOUNTS'!$A$2:$B$328,2,FALSE)</f>
        <v>Hospital Revenue-In Patient</v>
      </c>
      <c r="R2798">
        <v>1</v>
      </c>
      <c r="S2798">
        <v>1694.6</v>
      </c>
      <c r="U2798" t="s">
        <v>616</v>
      </c>
      <c r="X2798" t="s">
        <v>1026</v>
      </c>
    </row>
    <row r="2799" spans="1:24" ht="16" x14ac:dyDescent="0.2">
      <c r="A2799" t="s">
        <v>1752</v>
      </c>
      <c r="K2799" t="s">
        <v>1753</v>
      </c>
      <c r="L2799" t="s">
        <v>1754</v>
      </c>
      <c r="M2799" t="s">
        <v>1736</v>
      </c>
      <c r="N2799" t="s">
        <v>1736</v>
      </c>
      <c r="Q2799" s="5" t="str">
        <f>VLOOKUP(U2799,'CHART OF ACCOUNTS'!$A$2:$B$328,2,FALSE)</f>
        <v>Hospital Revenue-In Patient</v>
      </c>
      <c r="R2799">
        <v>1</v>
      </c>
      <c r="S2799">
        <v>10528.25</v>
      </c>
      <c r="U2799" t="s">
        <v>616</v>
      </c>
      <c r="X2799" t="s">
        <v>1027</v>
      </c>
    </row>
    <row r="2800" spans="1:24" ht="16" x14ac:dyDescent="0.2">
      <c r="A2800" t="s">
        <v>1752</v>
      </c>
      <c r="K2800" t="s">
        <v>1753</v>
      </c>
      <c r="L2800" t="s">
        <v>1754</v>
      </c>
      <c r="M2800" t="s">
        <v>1736</v>
      </c>
      <c r="N2800" t="s">
        <v>1736</v>
      </c>
      <c r="Q2800" s="5" t="str">
        <f>VLOOKUP(U2800,'CHART OF ACCOUNTS'!$A$2:$B$328,2,FALSE)</f>
        <v>Hospital Revenue-In Patient</v>
      </c>
      <c r="R2800">
        <v>1</v>
      </c>
      <c r="S2800">
        <v>1560.4</v>
      </c>
      <c r="U2800" t="s">
        <v>616</v>
      </c>
      <c r="X2800" t="s">
        <v>1028</v>
      </c>
    </row>
    <row r="2801" spans="1:24" ht="16" x14ac:dyDescent="0.2">
      <c r="A2801" t="s">
        <v>1752</v>
      </c>
      <c r="K2801" t="s">
        <v>1753</v>
      </c>
      <c r="L2801" t="s">
        <v>1754</v>
      </c>
      <c r="M2801" t="s">
        <v>1736</v>
      </c>
      <c r="N2801" t="s">
        <v>1736</v>
      </c>
      <c r="Q2801" s="5" t="str">
        <f>VLOOKUP(U2801,'CHART OF ACCOUNTS'!$A$2:$B$328,2,FALSE)</f>
        <v>Hospital Revenue-In Patient</v>
      </c>
      <c r="R2801">
        <v>1</v>
      </c>
      <c r="S2801">
        <v>20424</v>
      </c>
      <c r="U2801" t="s">
        <v>616</v>
      </c>
      <c r="X2801" t="s">
        <v>1029</v>
      </c>
    </row>
    <row r="2802" spans="1:24" ht="16" x14ac:dyDescent="0.2">
      <c r="A2802" t="s">
        <v>1752</v>
      </c>
      <c r="K2802" t="s">
        <v>1753</v>
      </c>
      <c r="L2802" t="s">
        <v>1754</v>
      </c>
      <c r="M2802" t="s">
        <v>1736</v>
      </c>
      <c r="N2802" t="s">
        <v>1736</v>
      </c>
      <c r="Q2802" s="5" t="str">
        <f>VLOOKUP(U2802,'CHART OF ACCOUNTS'!$A$2:$B$328,2,FALSE)</f>
        <v>Hospital Revenue-In Patient</v>
      </c>
      <c r="R2802">
        <v>1</v>
      </c>
      <c r="S2802">
        <v>4593.6899999999996</v>
      </c>
      <c r="U2802" t="s">
        <v>616</v>
      </c>
      <c r="X2802" t="s">
        <v>1030</v>
      </c>
    </row>
    <row r="2803" spans="1:24" ht="16" x14ac:dyDescent="0.2">
      <c r="A2803" t="s">
        <v>1752</v>
      </c>
      <c r="K2803" t="s">
        <v>1753</v>
      </c>
      <c r="L2803" t="s">
        <v>1754</v>
      </c>
      <c r="M2803" t="s">
        <v>1736</v>
      </c>
      <c r="N2803" t="s">
        <v>1736</v>
      </c>
      <c r="Q2803" s="5" t="str">
        <f>VLOOKUP(U2803,'CHART OF ACCOUNTS'!$A$2:$B$328,2,FALSE)</f>
        <v>Hospital Revenue-In Patient</v>
      </c>
      <c r="R2803">
        <v>1</v>
      </c>
      <c r="S2803">
        <v>690</v>
      </c>
      <c r="U2803" t="s">
        <v>616</v>
      </c>
      <c r="X2803" t="s">
        <v>1062</v>
      </c>
    </row>
    <row r="2804" spans="1:24" ht="16" x14ac:dyDescent="0.2">
      <c r="A2804" t="s">
        <v>1755</v>
      </c>
      <c r="K2804" t="s">
        <v>1756</v>
      </c>
      <c r="L2804" t="s">
        <v>1757</v>
      </c>
      <c r="M2804" t="s">
        <v>1736</v>
      </c>
      <c r="N2804" t="s">
        <v>1736</v>
      </c>
      <c r="Q2804" s="5" t="str">
        <f>VLOOKUP(U2804,'CHART OF ACCOUNTS'!$A$2:$B$328,2,FALSE)</f>
        <v>Hospital Revenue-In Patient</v>
      </c>
      <c r="R2804">
        <v>1</v>
      </c>
      <c r="S2804">
        <v>2550</v>
      </c>
      <c r="U2804" t="s">
        <v>616</v>
      </c>
      <c r="X2804" t="s">
        <v>1023</v>
      </c>
    </row>
    <row r="2805" spans="1:24" ht="16" x14ac:dyDescent="0.2">
      <c r="A2805" t="s">
        <v>1755</v>
      </c>
      <c r="K2805" t="s">
        <v>1756</v>
      </c>
      <c r="L2805" t="s">
        <v>1757</v>
      </c>
      <c r="M2805" t="s">
        <v>1736</v>
      </c>
      <c r="N2805" t="s">
        <v>1736</v>
      </c>
      <c r="Q2805" s="5" t="str">
        <f>VLOOKUP(U2805,'CHART OF ACCOUNTS'!$A$2:$B$328,2,FALSE)</f>
        <v>Hospital Revenue-In Patient</v>
      </c>
      <c r="R2805">
        <v>1</v>
      </c>
      <c r="S2805">
        <v>500</v>
      </c>
      <c r="U2805" t="s">
        <v>616</v>
      </c>
      <c r="X2805" t="s">
        <v>1024</v>
      </c>
    </row>
    <row r="2806" spans="1:24" ht="16" x14ac:dyDescent="0.2">
      <c r="A2806" t="s">
        <v>1755</v>
      </c>
      <c r="K2806" t="s">
        <v>1756</v>
      </c>
      <c r="L2806" t="s">
        <v>1757</v>
      </c>
      <c r="M2806" t="s">
        <v>1736</v>
      </c>
      <c r="N2806" t="s">
        <v>1736</v>
      </c>
      <c r="Q2806" s="5" t="str">
        <f>VLOOKUP(U2806,'CHART OF ACCOUNTS'!$A$2:$B$328,2,FALSE)</f>
        <v>Accounts Payable -Doctor's Fee Liability</v>
      </c>
      <c r="R2806">
        <v>1</v>
      </c>
      <c r="S2806">
        <v>0</v>
      </c>
      <c r="U2806" t="s">
        <v>437</v>
      </c>
      <c r="X2806" t="s">
        <v>1025</v>
      </c>
    </row>
    <row r="2807" spans="1:24" ht="16" x14ac:dyDescent="0.2">
      <c r="A2807" t="s">
        <v>1755</v>
      </c>
      <c r="K2807" t="s">
        <v>1756</v>
      </c>
      <c r="L2807" t="s">
        <v>1757</v>
      </c>
      <c r="M2807" t="s">
        <v>1736</v>
      </c>
      <c r="N2807" t="s">
        <v>1736</v>
      </c>
      <c r="Q2807" s="5" t="str">
        <f>VLOOKUP(U2807,'CHART OF ACCOUNTS'!$A$2:$B$328,2,FALSE)</f>
        <v>Accounts Receivable-PHIC-HOSPITAL FEES</v>
      </c>
      <c r="R2807">
        <v>1</v>
      </c>
      <c r="S2807">
        <v>-5950</v>
      </c>
      <c r="U2807" t="s">
        <v>65</v>
      </c>
      <c r="X2807" t="s">
        <v>1025</v>
      </c>
    </row>
    <row r="2808" spans="1:24" ht="16" x14ac:dyDescent="0.2">
      <c r="A2808" t="s">
        <v>1755</v>
      </c>
      <c r="K2808" t="s">
        <v>1756</v>
      </c>
      <c r="L2808" t="s">
        <v>1757</v>
      </c>
      <c r="M2808" t="s">
        <v>1736</v>
      </c>
      <c r="N2808" t="s">
        <v>1736</v>
      </c>
      <c r="Q2808" s="5" t="str">
        <f>VLOOKUP(U2808,'CHART OF ACCOUNTS'!$A$2:$B$328,2,FALSE)</f>
        <v>Accounts Receivable-Promissory Note</v>
      </c>
      <c r="R2808">
        <v>1</v>
      </c>
      <c r="S2808">
        <v>-15590.08</v>
      </c>
      <c r="U2808" t="s">
        <v>140</v>
      </c>
      <c r="X2808" t="s">
        <v>1025</v>
      </c>
    </row>
    <row r="2809" spans="1:24" ht="16" x14ac:dyDescent="0.2">
      <c r="A2809" t="s">
        <v>1755</v>
      </c>
      <c r="K2809" t="s">
        <v>1756</v>
      </c>
      <c r="L2809" t="s">
        <v>1757</v>
      </c>
      <c r="M2809" t="s">
        <v>1736</v>
      </c>
      <c r="N2809" t="s">
        <v>1736</v>
      </c>
      <c r="Q2809" s="5" t="str">
        <f>VLOOKUP(U2809,'CHART OF ACCOUNTS'!$A$2:$B$328,2,FALSE)</f>
        <v>Accounts Receivable-Corporate-DSWD</v>
      </c>
      <c r="R2809">
        <v>1</v>
      </c>
      <c r="S2809">
        <v>-10000</v>
      </c>
      <c r="U2809" t="s">
        <v>83</v>
      </c>
      <c r="X2809" t="s">
        <v>1025</v>
      </c>
    </row>
    <row r="2810" spans="1:24" ht="16" x14ac:dyDescent="0.2">
      <c r="A2810" t="s">
        <v>1755</v>
      </c>
      <c r="K2810" t="s">
        <v>1756</v>
      </c>
      <c r="L2810" t="s">
        <v>1757</v>
      </c>
      <c r="M2810" t="s">
        <v>1736</v>
      </c>
      <c r="N2810" t="s">
        <v>1736</v>
      </c>
      <c r="Q2810" s="5" t="str">
        <f>VLOOKUP(U2810,'CHART OF ACCOUNTS'!$A$2:$B$328,2,FALSE)</f>
        <v>Hospital Revenue-In Patient</v>
      </c>
      <c r="R2810">
        <v>1</v>
      </c>
      <c r="S2810">
        <v>5010</v>
      </c>
      <c r="U2810" t="s">
        <v>616</v>
      </c>
      <c r="X2810" t="s">
        <v>1025</v>
      </c>
    </row>
    <row r="2811" spans="1:24" ht="16" x14ac:dyDescent="0.2">
      <c r="A2811" t="s">
        <v>1755</v>
      </c>
      <c r="K2811" t="s">
        <v>1756</v>
      </c>
      <c r="L2811" t="s">
        <v>1757</v>
      </c>
      <c r="M2811" t="s">
        <v>1736</v>
      </c>
      <c r="N2811" t="s">
        <v>1736</v>
      </c>
      <c r="Q2811" s="5" t="str">
        <f>VLOOKUP(U2811,'CHART OF ACCOUNTS'!$A$2:$B$328,2,FALSE)</f>
        <v>Hospital Revenue-In Patient</v>
      </c>
      <c r="R2811">
        <v>1</v>
      </c>
      <c r="S2811">
        <v>4529.8500000000004</v>
      </c>
      <c r="U2811" t="s">
        <v>616</v>
      </c>
      <c r="X2811" t="s">
        <v>1040</v>
      </c>
    </row>
    <row r="2812" spans="1:24" ht="16" x14ac:dyDescent="0.2">
      <c r="A2812" t="s">
        <v>1755</v>
      </c>
      <c r="K2812" t="s">
        <v>1756</v>
      </c>
      <c r="L2812" t="s">
        <v>1757</v>
      </c>
      <c r="M2812" t="s">
        <v>1736</v>
      </c>
      <c r="N2812" t="s">
        <v>1736</v>
      </c>
      <c r="Q2812" s="5" t="str">
        <f>VLOOKUP(U2812,'CHART OF ACCOUNTS'!$A$2:$B$328,2,FALSE)</f>
        <v>Hospital Revenue-In Patient</v>
      </c>
      <c r="R2812">
        <v>1</v>
      </c>
      <c r="S2812">
        <v>363.4</v>
      </c>
      <c r="U2812" t="s">
        <v>616</v>
      </c>
      <c r="X2812" t="s">
        <v>1026</v>
      </c>
    </row>
    <row r="2813" spans="1:24" ht="16" x14ac:dyDescent="0.2">
      <c r="A2813" t="s">
        <v>1755</v>
      </c>
      <c r="K2813" t="s">
        <v>1756</v>
      </c>
      <c r="L2813" t="s">
        <v>1757</v>
      </c>
      <c r="M2813" t="s">
        <v>1736</v>
      </c>
      <c r="N2813" t="s">
        <v>1736</v>
      </c>
      <c r="Q2813" s="5" t="str">
        <f>VLOOKUP(U2813,'CHART OF ACCOUNTS'!$A$2:$B$328,2,FALSE)</f>
        <v>Hospital Revenue-In Patient</v>
      </c>
      <c r="R2813">
        <v>1</v>
      </c>
      <c r="S2813">
        <v>5632.7</v>
      </c>
      <c r="U2813" t="s">
        <v>616</v>
      </c>
      <c r="X2813" t="s">
        <v>1027</v>
      </c>
    </row>
    <row r="2814" spans="1:24" ht="16" x14ac:dyDescent="0.2">
      <c r="A2814" t="s">
        <v>1755</v>
      </c>
      <c r="K2814" t="s">
        <v>1756</v>
      </c>
      <c r="L2814" t="s">
        <v>1757</v>
      </c>
      <c r="M2814" t="s">
        <v>1736</v>
      </c>
      <c r="N2814" t="s">
        <v>1736</v>
      </c>
      <c r="Q2814" s="5" t="str">
        <f>VLOOKUP(U2814,'CHART OF ACCOUNTS'!$A$2:$B$328,2,FALSE)</f>
        <v>Hospital Revenue-In Patient</v>
      </c>
      <c r="R2814">
        <v>1</v>
      </c>
      <c r="S2814">
        <v>1557.8</v>
      </c>
      <c r="U2814" t="s">
        <v>616</v>
      </c>
      <c r="X2814" t="s">
        <v>1028</v>
      </c>
    </row>
    <row r="2815" spans="1:24" ht="16" x14ac:dyDescent="0.2">
      <c r="A2815" t="s">
        <v>1755</v>
      </c>
      <c r="K2815" t="s">
        <v>1756</v>
      </c>
      <c r="L2815" t="s">
        <v>1757</v>
      </c>
      <c r="M2815" t="s">
        <v>1736</v>
      </c>
      <c r="N2815" t="s">
        <v>1736</v>
      </c>
      <c r="Q2815" s="5" t="str">
        <f>VLOOKUP(U2815,'CHART OF ACCOUNTS'!$A$2:$B$328,2,FALSE)</f>
        <v>Hospital Revenue-In Patient</v>
      </c>
      <c r="R2815">
        <v>1</v>
      </c>
      <c r="S2815">
        <v>2014.8</v>
      </c>
      <c r="U2815" t="s">
        <v>616</v>
      </c>
      <c r="X2815" t="s">
        <v>1029</v>
      </c>
    </row>
    <row r="2816" spans="1:24" ht="16" x14ac:dyDescent="0.2">
      <c r="A2816" t="s">
        <v>1755</v>
      </c>
      <c r="K2816" t="s">
        <v>1756</v>
      </c>
      <c r="L2816" t="s">
        <v>1757</v>
      </c>
      <c r="M2816" t="s">
        <v>1736</v>
      </c>
      <c r="N2816" t="s">
        <v>1736</v>
      </c>
      <c r="Q2816" s="5" t="str">
        <f>VLOOKUP(U2816,'CHART OF ACCOUNTS'!$A$2:$B$328,2,FALSE)</f>
        <v>Hospital Revenue-In Patient</v>
      </c>
      <c r="R2816">
        <v>1</v>
      </c>
      <c r="S2816">
        <v>805</v>
      </c>
      <c r="U2816" t="s">
        <v>616</v>
      </c>
      <c r="X2816" t="s">
        <v>1036</v>
      </c>
    </row>
    <row r="2817" spans="1:24" ht="16" x14ac:dyDescent="0.2">
      <c r="A2817" t="s">
        <v>1755</v>
      </c>
      <c r="K2817" t="s">
        <v>1756</v>
      </c>
      <c r="L2817" t="s">
        <v>1757</v>
      </c>
      <c r="M2817" t="s">
        <v>1736</v>
      </c>
      <c r="N2817" t="s">
        <v>1736</v>
      </c>
      <c r="Q2817" s="5" t="str">
        <f>VLOOKUP(U2817,'CHART OF ACCOUNTS'!$A$2:$B$328,2,FALSE)</f>
        <v>Hospital Revenue-In Patient</v>
      </c>
      <c r="R2817">
        <v>1</v>
      </c>
      <c r="S2817">
        <v>8576.5300000000007</v>
      </c>
      <c r="U2817" t="s">
        <v>616</v>
      </c>
      <c r="X2817" t="s">
        <v>1030</v>
      </c>
    </row>
    <row r="2818" spans="1:24" ht="16" x14ac:dyDescent="0.2">
      <c r="A2818" t="s">
        <v>1758</v>
      </c>
      <c r="K2818" t="s">
        <v>1759</v>
      </c>
      <c r="L2818" t="s">
        <v>1760</v>
      </c>
      <c r="M2818" t="s">
        <v>1736</v>
      </c>
      <c r="N2818" t="s">
        <v>1736</v>
      </c>
      <c r="Q2818" s="5" t="str">
        <f>VLOOKUP(U2818,'CHART OF ACCOUNTS'!$A$2:$B$328,2,FALSE)</f>
        <v>Hospital Revenue-In Patient</v>
      </c>
      <c r="R2818">
        <v>1</v>
      </c>
      <c r="S2818">
        <v>850</v>
      </c>
      <c r="U2818" t="s">
        <v>616</v>
      </c>
      <c r="X2818" t="s">
        <v>1023</v>
      </c>
    </row>
    <row r="2819" spans="1:24" ht="16" x14ac:dyDescent="0.2">
      <c r="A2819" t="s">
        <v>1758</v>
      </c>
      <c r="K2819" t="s">
        <v>1759</v>
      </c>
      <c r="L2819" t="s">
        <v>1760</v>
      </c>
      <c r="M2819" t="s">
        <v>1736</v>
      </c>
      <c r="N2819" t="s">
        <v>1736</v>
      </c>
      <c r="Q2819" s="5" t="str">
        <f>VLOOKUP(U2819,'CHART OF ACCOUNTS'!$A$2:$B$328,2,FALSE)</f>
        <v>Accounts Payable -Doctor's Fee Liability</v>
      </c>
      <c r="R2819">
        <v>1</v>
      </c>
      <c r="S2819">
        <v>13888.89</v>
      </c>
      <c r="U2819" t="s">
        <v>437</v>
      </c>
      <c r="X2819" t="s">
        <v>1025</v>
      </c>
    </row>
    <row r="2820" spans="1:24" ht="16" x14ac:dyDescent="0.2">
      <c r="A2820" t="s">
        <v>1758</v>
      </c>
      <c r="K2820" t="s">
        <v>1759</v>
      </c>
      <c r="L2820" t="s">
        <v>1760</v>
      </c>
      <c r="M2820" t="s">
        <v>1736</v>
      </c>
      <c r="N2820" t="s">
        <v>1736</v>
      </c>
      <c r="Q2820" s="5" t="str">
        <f>VLOOKUP(U2820,'CHART OF ACCOUNTS'!$A$2:$B$328,2,FALSE)</f>
        <v>Accounts Receivable-PHIC-HOSPITAL FEES</v>
      </c>
      <c r="R2820">
        <v>1</v>
      </c>
      <c r="S2820">
        <v>-5390</v>
      </c>
      <c r="U2820" t="s">
        <v>65</v>
      </c>
      <c r="X2820" t="s">
        <v>1025</v>
      </c>
    </row>
    <row r="2821" spans="1:24" ht="16" x14ac:dyDescent="0.2">
      <c r="A2821" t="s">
        <v>1758</v>
      </c>
      <c r="K2821" t="s">
        <v>1759</v>
      </c>
      <c r="L2821" t="s">
        <v>1760</v>
      </c>
      <c r="M2821" t="s">
        <v>1736</v>
      </c>
      <c r="N2821" t="s">
        <v>1736</v>
      </c>
      <c r="Q2821" s="5" t="str">
        <f>VLOOKUP(U2821,'CHART OF ACCOUNTS'!$A$2:$B$328,2,FALSE)</f>
        <v>Hospital Revenue-In Patient</v>
      </c>
      <c r="R2821">
        <v>1</v>
      </c>
      <c r="S2821">
        <v>850</v>
      </c>
      <c r="U2821" t="s">
        <v>616</v>
      </c>
      <c r="X2821" t="s">
        <v>1025</v>
      </c>
    </row>
    <row r="2822" spans="1:24" ht="16" x14ac:dyDescent="0.2">
      <c r="A2822" t="s">
        <v>1758</v>
      </c>
      <c r="K2822" t="s">
        <v>1759</v>
      </c>
      <c r="L2822" t="s">
        <v>1760</v>
      </c>
      <c r="M2822" t="s">
        <v>1736</v>
      </c>
      <c r="N2822" t="s">
        <v>1736</v>
      </c>
      <c r="Q2822" s="5" t="str">
        <f>VLOOKUP(U2822,'CHART OF ACCOUNTS'!$A$2:$B$328,2,FALSE)</f>
        <v>Hospital Revenue-In Patient</v>
      </c>
      <c r="R2822">
        <v>1</v>
      </c>
      <c r="S2822">
        <v>548</v>
      </c>
      <c r="U2822" t="s">
        <v>616</v>
      </c>
      <c r="X2822" t="s">
        <v>1026</v>
      </c>
    </row>
    <row r="2823" spans="1:24" ht="16" x14ac:dyDescent="0.2">
      <c r="A2823" t="s">
        <v>1758</v>
      </c>
      <c r="K2823" t="s">
        <v>1759</v>
      </c>
      <c r="L2823" t="s">
        <v>1760</v>
      </c>
      <c r="M2823" t="s">
        <v>1736</v>
      </c>
      <c r="N2823" t="s">
        <v>1736</v>
      </c>
      <c r="Q2823" s="5" t="str">
        <f>VLOOKUP(U2823,'CHART OF ACCOUNTS'!$A$2:$B$328,2,FALSE)</f>
        <v>Hospital Revenue-In Patient</v>
      </c>
      <c r="R2823">
        <v>1</v>
      </c>
      <c r="S2823">
        <v>2643.85</v>
      </c>
      <c r="U2823" t="s">
        <v>616</v>
      </c>
      <c r="X2823" t="s">
        <v>1027</v>
      </c>
    </row>
    <row r="2824" spans="1:24" ht="16" x14ac:dyDescent="0.2">
      <c r="A2824" t="s">
        <v>1758</v>
      </c>
      <c r="K2824" t="s">
        <v>1759</v>
      </c>
      <c r="L2824" t="s">
        <v>1760</v>
      </c>
      <c r="M2824" t="s">
        <v>1736</v>
      </c>
      <c r="N2824" t="s">
        <v>1736</v>
      </c>
      <c r="Q2824" s="5" t="str">
        <f>VLOOKUP(U2824,'CHART OF ACCOUNTS'!$A$2:$B$328,2,FALSE)</f>
        <v>Hospital Revenue-In Patient</v>
      </c>
      <c r="R2824">
        <v>1</v>
      </c>
      <c r="S2824">
        <v>3068.98</v>
      </c>
      <c r="U2824" t="s">
        <v>616</v>
      </c>
      <c r="X2824" t="s">
        <v>1051</v>
      </c>
    </row>
    <row r="2825" spans="1:24" ht="16" x14ac:dyDescent="0.2">
      <c r="A2825" t="s">
        <v>1758</v>
      </c>
      <c r="K2825" t="s">
        <v>1759</v>
      </c>
      <c r="L2825" t="s">
        <v>1760</v>
      </c>
      <c r="M2825" t="s">
        <v>1736</v>
      </c>
      <c r="N2825" t="s">
        <v>1736</v>
      </c>
      <c r="Q2825" s="5" t="str">
        <f>VLOOKUP(U2825,'CHART OF ACCOUNTS'!$A$2:$B$328,2,FALSE)</f>
        <v>Hospital Revenue-In Patient</v>
      </c>
      <c r="R2825">
        <v>1</v>
      </c>
      <c r="S2825">
        <v>230</v>
      </c>
      <c r="U2825" t="s">
        <v>616</v>
      </c>
      <c r="X2825" t="s">
        <v>1036</v>
      </c>
    </row>
    <row r="2826" spans="1:24" ht="16" x14ac:dyDescent="0.2">
      <c r="A2826" t="s">
        <v>1758</v>
      </c>
      <c r="K2826" t="s">
        <v>1759</v>
      </c>
      <c r="L2826" t="s">
        <v>1760</v>
      </c>
      <c r="M2826" t="s">
        <v>1736</v>
      </c>
      <c r="N2826" t="s">
        <v>1736</v>
      </c>
      <c r="Q2826" s="5" t="str">
        <f>VLOOKUP(U2826,'CHART OF ACCOUNTS'!$A$2:$B$328,2,FALSE)</f>
        <v>Hospital Revenue-In Patient</v>
      </c>
      <c r="R2826">
        <v>1</v>
      </c>
      <c r="S2826">
        <v>1054.69</v>
      </c>
      <c r="U2826" t="s">
        <v>616</v>
      </c>
      <c r="X2826" t="s">
        <v>1030</v>
      </c>
    </row>
    <row r="2827" spans="1:24" ht="16" x14ac:dyDescent="0.2">
      <c r="A2827" t="s">
        <v>1761</v>
      </c>
      <c r="K2827" t="s">
        <v>1762</v>
      </c>
      <c r="L2827" t="s">
        <v>1763</v>
      </c>
      <c r="M2827" t="s">
        <v>1736</v>
      </c>
      <c r="N2827" t="s">
        <v>1736</v>
      </c>
      <c r="Q2827" s="5" t="str">
        <f>VLOOKUP(U2827,'CHART OF ACCOUNTS'!$A$2:$B$328,2,FALSE)</f>
        <v>Hospital Revenue-In Patient</v>
      </c>
      <c r="R2827">
        <v>1</v>
      </c>
      <c r="S2827">
        <v>850</v>
      </c>
      <c r="U2827" t="s">
        <v>616</v>
      </c>
      <c r="X2827" t="s">
        <v>1023</v>
      </c>
    </row>
    <row r="2828" spans="1:24" ht="16" x14ac:dyDescent="0.2">
      <c r="A2828" t="s">
        <v>1761</v>
      </c>
      <c r="K2828" t="s">
        <v>1762</v>
      </c>
      <c r="L2828" t="s">
        <v>1763</v>
      </c>
      <c r="M2828" t="s">
        <v>1736</v>
      </c>
      <c r="N2828" t="s">
        <v>1736</v>
      </c>
      <c r="Q2828" s="5" t="str">
        <f>VLOOKUP(U2828,'CHART OF ACCOUNTS'!$A$2:$B$328,2,FALSE)</f>
        <v>Accounts Payable -Doctor's Fee Liability</v>
      </c>
      <c r="R2828">
        <v>1</v>
      </c>
      <c r="S2828">
        <v>4788.8900000000003</v>
      </c>
      <c r="U2828" t="s">
        <v>437</v>
      </c>
      <c r="X2828" t="s">
        <v>1025</v>
      </c>
    </row>
    <row r="2829" spans="1:24" ht="16" x14ac:dyDescent="0.2">
      <c r="A2829" t="s">
        <v>1761</v>
      </c>
      <c r="K2829" t="s">
        <v>1762</v>
      </c>
      <c r="L2829" t="s">
        <v>1763</v>
      </c>
      <c r="M2829" t="s">
        <v>1736</v>
      </c>
      <c r="N2829" t="s">
        <v>1736</v>
      </c>
      <c r="Q2829" s="5" t="str">
        <f>VLOOKUP(U2829,'CHART OF ACCOUNTS'!$A$2:$B$328,2,FALSE)</f>
        <v>Accounts Receivable-PHIC-HOSPITAL FEES</v>
      </c>
      <c r="R2829">
        <v>1</v>
      </c>
      <c r="S2829">
        <v>-1250</v>
      </c>
      <c r="U2829" t="s">
        <v>65</v>
      </c>
      <c r="X2829" t="s">
        <v>1025</v>
      </c>
    </row>
    <row r="2830" spans="1:24" ht="16" x14ac:dyDescent="0.2">
      <c r="A2830" t="s">
        <v>1761</v>
      </c>
      <c r="K2830" t="s">
        <v>1762</v>
      </c>
      <c r="L2830" t="s">
        <v>1763</v>
      </c>
      <c r="M2830" t="s">
        <v>1736</v>
      </c>
      <c r="N2830" t="s">
        <v>1736</v>
      </c>
      <c r="Q2830" s="5" t="str">
        <f>VLOOKUP(U2830,'CHART OF ACCOUNTS'!$A$2:$B$328,2,FALSE)</f>
        <v>Hospital Revenue-In Patient</v>
      </c>
      <c r="R2830">
        <v>1</v>
      </c>
      <c r="S2830">
        <v>196</v>
      </c>
      <c r="U2830" t="s">
        <v>616</v>
      </c>
      <c r="X2830" t="s">
        <v>1026</v>
      </c>
    </row>
    <row r="2831" spans="1:24" ht="16" x14ac:dyDescent="0.2">
      <c r="A2831" t="s">
        <v>1761</v>
      </c>
      <c r="K2831" t="s">
        <v>1762</v>
      </c>
      <c r="L2831" t="s">
        <v>1763</v>
      </c>
      <c r="M2831" t="s">
        <v>1736</v>
      </c>
      <c r="N2831" t="s">
        <v>1736</v>
      </c>
      <c r="Q2831" s="5" t="str">
        <f>VLOOKUP(U2831,'CHART OF ACCOUNTS'!$A$2:$B$328,2,FALSE)</f>
        <v>Hospital Revenue-In Patient</v>
      </c>
      <c r="R2831">
        <v>1</v>
      </c>
      <c r="S2831">
        <v>2714</v>
      </c>
      <c r="U2831" t="s">
        <v>616</v>
      </c>
      <c r="X2831" t="s">
        <v>1027</v>
      </c>
    </row>
    <row r="2832" spans="1:24" ht="16" x14ac:dyDescent="0.2">
      <c r="A2832" t="s">
        <v>1761</v>
      </c>
      <c r="K2832" t="s">
        <v>1762</v>
      </c>
      <c r="L2832" t="s">
        <v>1763</v>
      </c>
      <c r="M2832" t="s">
        <v>1736</v>
      </c>
      <c r="N2832" t="s">
        <v>1736</v>
      </c>
      <c r="Q2832" s="5" t="str">
        <f>VLOOKUP(U2832,'CHART OF ACCOUNTS'!$A$2:$B$328,2,FALSE)</f>
        <v>Hospital Revenue-In Patient</v>
      </c>
      <c r="R2832">
        <v>1</v>
      </c>
      <c r="S2832">
        <v>3077.27</v>
      </c>
      <c r="U2832" t="s">
        <v>616</v>
      </c>
      <c r="X2832" t="s">
        <v>1051</v>
      </c>
    </row>
    <row r="2833" spans="1:24" ht="16" x14ac:dyDescent="0.2">
      <c r="A2833" t="s">
        <v>1761</v>
      </c>
      <c r="K2833" t="s">
        <v>1762</v>
      </c>
      <c r="L2833" t="s">
        <v>1763</v>
      </c>
      <c r="M2833" t="s">
        <v>1736</v>
      </c>
      <c r="N2833" t="s">
        <v>1736</v>
      </c>
      <c r="Q2833" s="5" t="str">
        <f>VLOOKUP(U2833,'CHART OF ACCOUNTS'!$A$2:$B$328,2,FALSE)</f>
        <v>Hospital Revenue-In Patient</v>
      </c>
      <c r="R2833">
        <v>1</v>
      </c>
      <c r="S2833">
        <v>1054.25</v>
      </c>
      <c r="U2833" t="s">
        <v>616</v>
      </c>
      <c r="X2833" t="s">
        <v>1030</v>
      </c>
    </row>
    <row r="2834" spans="1:24" ht="16" x14ac:dyDescent="0.2">
      <c r="A2834" t="s">
        <v>1764</v>
      </c>
      <c r="K2834" t="s">
        <v>1765</v>
      </c>
      <c r="L2834" t="s">
        <v>1766</v>
      </c>
      <c r="M2834" t="s">
        <v>1767</v>
      </c>
      <c r="N2834" t="s">
        <v>1767</v>
      </c>
      <c r="Q2834" s="5" t="str">
        <f>VLOOKUP(U2834,'CHART OF ACCOUNTS'!$A$2:$B$328,2,FALSE)</f>
        <v>Hospital Revenue-In Patient</v>
      </c>
      <c r="R2834">
        <v>1</v>
      </c>
      <c r="S2834">
        <v>4289.7700000000004</v>
      </c>
      <c r="U2834" t="s">
        <v>616</v>
      </c>
      <c r="X2834" t="s">
        <v>1022</v>
      </c>
    </row>
    <row r="2835" spans="1:24" ht="16" x14ac:dyDescent="0.2">
      <c r="A2835" t="s">
        <v>1764</v>
      </c>
      <c r="K2835" t="s">
        <v>1765</v>
      </c>
      <c r="L2835" t="s">
        <v>1766</v>
      </c>
      <c r="M2835" t="s">
        <v>1767</v>
      </c>
      <c r="N2835" t="s">
        <v>1767</v>
      </c>
      <c r="Q2835" s="5" t="str">
        <f>VLOOKUP(U2835,'CHART OF ACCOUNTS'!$A$2:$B$328,2,FALSE)</f>
        <v>Hospital Revenue-In Patient</v>
      </c>
      <c r="R2835">
        <v>1</v>
      </c>
      <c r="S2835">
        <v>3400</v>
      </c>
      <c r="U2835" t="s">
        <v>616</v>
      </c>
      <c r="X2835" t="s">
        <v>1023</v>
      </c>
    </row>
    <row r="2836" spans="1:24" ht="16" x14ac:dyDescent="0.2">
      <c r="A2836" t="s">
        <v>1764</v>
      </c>
      <c r="K2836" t="s">
        <v>1765</v>
      </c>
      <c r="L2836" t="s">
        <v>1766</v>
      </c>
      <c r="M2836" t="s">
        <v>1767</v>
      </c>
      <c r="N2836" t="s">
        <v>1767</v>
      </c>
      <c r="Q2836" s="5" t="str">
        <f>VLOOKUP(U2836,'CHART OF ACCOUNTS'!$A$2:$B$328,2,FALSE)</f>
        <v>Hospital Revenue-In Patient</v>
      </c>
      <c r="R2836">
        <v>1</v>
      </c>
      <c r="S2836">
        <v>500</v>
      </c>
      <c r="U2836" t="s">
        <v>616</v>
      </c>
      <c r="X2836" t="s">
        <v>1024</v>
      </c>
    </row>
    <row r="2837" spans="1:24" ht="16" x14ac:dyDescent="0.2">
      <c r="A2837" t="s">
        <v>1764</v>
      </c>
      <c r="K2837" t="s">
        <v>1765</v>
      </c>
      <c r="L2837" t="s">
        <v>1766</v>
      </c>
      <c r="M2837" t="s">
        <v>1767</v>
      </c>
      <c r="N2837" t="s">
        <v>1767</v>
      </c>
      <c r="Q2837" s="5" t="str">
        <f>VLOOKUP(U2837,'CHART OF ACCOUNTS'!$A$2:$B$328,2,FALSE)</f>
        <v>Accounts Payable -Doctor's Fee Liability</v>
      </c>
      <c r="R2837">
        <v>1</v>
      </c>
      <c r="S2837">
        <v>5555.56</v>
      </c>
      <c r="U2837" t="s">
        <v>437</v>
      </c>
      <c r="X2837" t="s">
        <v>1025</v>
      </c>
    </row>
    <row r="2838" spans="1:24" ht="16" x14ac:dyDescent="0.2">
      <c r="A2838" t="s">
        <v>1764</v>
      </c>
      <c r="K2838" t="s">
        <v>1765</v>
      </c>
      <c r="L2838" t="s">
        <v>1766</v>
      </c>
      <c r="M2838" t="s">
        <v>1767</v>
      </c>
      <c r="N2838" t="s">
        <v>1767</v>
      </c>
      <c r="Q2838" s="5" t="str">
        <f>VLOOKUP(U2838,'CHART OF ACCOUNTS'!$A$2:$B$328,2,FALSE)</f>
        <v>Accounts Payable -Doctor's Fee Liability</v>
      </c>
      <c r="R2838">
        <v>1</v>
      </c>
      <c r="S2838">
        <v>3200</v>
      </c>
      <c r="U2838" t="s">
        <v>437</v>
      </c>
      <c r="X2838" t="s">
        <v>1025</v>
      </c>
    </row>
    <row r="2839" spans="1:24" ht="16" x14ac:dyDescent="0.2">
      <c r="A2839" t="s">
        <v>1764</v>
      </c>
      <c r="K2839" t="s">
        <v>1765</v>
      </c>
      <c r="L2839" t="s">
        <v>1766</v>
      </c>
      <c r="M2839" t="s">
        <v>1767</v>
      </c>
      <c r="N2839" t="s">
        <v>1767</v>
      </c>
      <c r="Q2839" s="5" t="str">
        <f>VLOOKUP(U2839,'CHART OF ACCOUNTS'!$A$2:$B$328,2,FALSE)</f>
        <v>Hospital Discounts and Allowances-PWD/SC</v>
      </c>
      <c r="R2839">
        <v>1</v>
      </c>
      <c r="S2839">
        <v>-8533.0499999999993</v>
      </c>
      <c r="U2839" t="s">
        <v>681</v>
      </c>
      <c r="X2839" t="s">
        <v>1025</v>
      </c>
    </row>
    <row r="2840" spans="1:24" ht="16" x14ac:dyDescent="0.2">
      <c r="A2840" t="s">
        <v>1764</v>
      </c>
      <c r="K2840" t="s">
        <v>1765</v>
      </c>
      <c r="L2840" t="s">
        <v>1766</v>
      </c>
      <c r="M2840" t="s">
        <v>1767</v>
      </c>
      <c r="N2840" t="s">
        <v>1767</v>
      </c>
      <c r="Q2840" s="5" t="str">
        <f>VLOOKUP(U2840,'CHART OF ACCOUNTS'!$A$2:$B$328,2,FALSE)</f>
        <v>Accounts Receivable-PHIC-HOSPITAL FEES</v>
      </c>
      <c r="R2840">
        <v>1</v>
      </c>
      <c r="S2840">
        <v>-9870</v>
      </c>
      <c r="U2840" t="s">
        <v>65</v>
      </c>
      <c r="X2840" t="s">
        <v>1025</v>
      </c>
    </row>
    <row r="2841" spans="1:24" ht="16" x14ac:dyDescent="0.2">
      <c r="A2841" t="s">
        <v>1764</v>
      </c>
      <c r="K2841" t="s">
        <v>1765</v>
      </c>
      <c r="L2841" t="s">
        <v>1766</v>
      </c>
      <c r="M2841" t="s">
        <v>1767</v>
      </c>
      <c r="N2841" t="s">
        <v>1767</v>
      </c>
      <c r="Q2841" s="5" t="str">
        <f>VLOOKUP(U2841,'CHART OF ACCOUNTS'!$A$2:$B$328,2,FALSE)</f>
        <v>Hospital Revenue-In Patient</v>
      </c>
      <c r="R2841">
        <v>1</v>
      </c>
      <c r="S2841">
        <v>1207.5</v>
      </c>
      <c r="U2841" t="s">
        <v>616</v>
      </c>
      <c r="X2841" t="s">
        <v>1025</v>
      </c>
    </row>
    <row r="2842" spans="1:24" ht="16" x14ac:dyDescent="0.2">
      <c r="A2842" t="s">
        <v>1764</v>
      </c>
      <c r="K2842" t="s">
        <v>1765</v>
      </c>
      <c r="L2842" t="s">
        <v>1766</v>
      </c>
      <c r="M2842" t="s">
        <v>1767</v>
      </c>
      <c r="N2842" t="s">
        <v>1767</v>
      </c>
      <c r="Q2842" s="5" t="str">
        <f>VLOOKUP(U2842,'CHART OF ACCOUNTS'!$A$2:$B$328,2,FALSE)</f>
        <v>Hospital Revenue-In Patient</v>
      </c>
      <c r="R2842">
        <v>1</v>
      </c>
      <c r="S2842">
        <v>431.25</v>
      </c>
      <c r="U2842" t="s">
        <v>616</v>
      </c>
      <c r="X2842" t="s">
        <v>1040</v>
      </c>
    </row>
    <row r="2843" spans="1:24" ht="16" x14ac:dyDescent="0.2">
      <c r="A2843" t="s">
        <v>1764</v>
      </c>
      <c r="K2843" t="s">
        <v>1765</v>
      </c>
      <c r="L2843" t="s">
        <v>1766</v>
      </c>
      <c r="M2843" t="s">
        <v>1767</v>
      </c>
      <c r="N2843" t="s">
        <v>1767</v>
      </c>
      <c r="Q2843" s="5" t="str">
        <f>VLOOKUP(U2843,'CHART OF ACCOUNTS'!$A$2:$B$328,2,FALSE)</f>
        <v>Hospital Revenue-In Patient</v>
      </c>
      <c r="R2843">
        <v>1</v>
      </c>
      <c r="S2843">
        <v>3251.26</v>
      </c>
      <c r="U2843" t="s">
        <v>616</v>
      </c>
      <c r="X2843" t="s">
        <v>1026</v>
      </c>
    </row>
    <row r="2844" spans="1:24" ht="16" x14ac:dyDescent="0.2">
      <c r="A2844" t="s">
        <v>1764</v>
      </c>
      <c r="K2844" t="s">
        <v>1765</v>
      </c>
      <c r="L2844" t="s">
        <v>1766</v>
      </c>
      <c r="M2844" t="s">
        <v>1767</v>
      </c>
      <c r="N2844" t="s">
        <v>1767</v>
      </c>
      <c r="Q2844" s="5" t="str">
        <f>VLOOKUP(U2844,'CHART OF ACCOUNTS'!$A$2:$B$328,2,FALSE)</f>
        <v>Hospital Revenue-In Patient</v>
      </c>
      <c r="R2844">
        <v>1</v>
      </c>
      <c r="S2844">
        <v>9107.25</v>
      </c>
      <c r="U2844" t="s">
        <v>616</v>
      </c>
      <c r="X2844" t="s">
        <v>1027</v>
      </c>
    </row>
    <row r="2845" spans="1:24" ht="16" x14ac:dyDescent="0.2">
      <c r="A2845" t="s">
        <v>1764</v>
      </c>
      <c r="K2845" t="s">
        <v>1765</v>
      </c>
      <c r="L2845" t="s">
        <v>1766</v>
      </c>
      <c r="M2845" t="s">
        <v>1767</v>
      </c>
      <c r="N2845" t="s">
        <v>1767</v>
      </c>
      <c r="Q2845" s="5" t="str">
        <f>VLOOKUP(U2845,'CHART OF ACCOUNTS'!$A$2:$B$328,2,FALSE)</f>
        <v>Hospital Revenue-In Patient</v>
      </c>
      <c r="R2845">
        <v>1</v>
      </c>
      <c r="S2845">
        <v>1956.2</v>
      </c>
      <c r="U2845" t="s">
        <v>616</v>
      </c>
      <c r="X2845" t="s">
        <v>1028</v>
      </c>
    </row>
    <row r="2846" spans="1:24" ht="16" x14ac:dyDescent="0.2">
      <c r="A2846" t="s">
        <v>1764</v>
      </c>
      <c r="K2846" t="s">
        <v>1765</v>
      </c>
      <c r="L2846" t="s">
        <v>1766</v>
      </c>
      <c r="M2846" t="s">
        <v>1767</v>
      </c>
      <c r="N2846" t="s">
        <v>1767</v>
      </c>
      <c r="Q2846" s="5" t="str">
        <f>VLOOKUP(U2846,'CHART OF ACCOUNTS'!$A$2:$B$328,2,FALSE)</f>
        <v>Hospital Revenue-In Patient</v>
      </c>
      <c r="R2846">
        <v>1</v>
      </c>
      <c r="S2846">
        <v>336.95</v>
      </c>
      <c r="U2846" t="s">
        <v>616</v>
      </c>
      <c r="X2846" t="s">
        <v>1029</v>
      </c>
    </row>
    <row r="2847" spans="1:24" ht="16" x14ac:dyDescent="0.2">
      <c r="A2847" t="s">
        <v>1764</v>
      </c>
      <c r="K2847" t="s">
        <v>1765</v>
      </c>
      <c r="L2847" t="s">
        <v>1766</v>
      </c>
      <c r="M2847" t="s">
        <v>1767</v>
      </c>
      <c r="N2847" t="s">
        <v>1767</v>
      </c>
      <c r="Q2847" s="5" t="str">
        <f>VLOOKUP(U2847,'CHART OF ACCOUNTS'!$A$2:$B$328,2,FALSE)</f>
        <v>Hospital Revenue-In Patient</v>
      </c>
      <c r="R2847">
        <v>1</v>
      </c>
      <c r="S2847">
        <v>18185.080000000002</v>
      </c>
      <c r="U2847" t="s">
        <v>616</v>
      </c>
      <c r="X2847" t="s">
        <v>1030</v>
      </c>
    </row>
    <row r="2848" spans="1:24" ht="16" x14ac:dyDescent="0.2">
      <c r="A2848" t="s">
        <v>1768</v>
      </c>
      <c r="K2848" t="s">
        <v>1769</v>
      </c>
      <c r="L2848" t="s">
        <v>1770</v>
      </c>
      <c r="M2848" t="s">
        <v>1767</v>
      </c>
      <c r="N2848" t="s">
        <v>1767</v>
      </c>
      <c r="Q2848" s="5" t="str">
        <f>VLOOKUP(U2848,'CHART OF ACCOUNTS'!$A$2:$B$328,2,FALSE)</f>
        <v>Hospital Revenue-In Patient</v>
      </c>
      <c r="R2848">
        <v>1</v>
      </c>
      <c r="S2848">
        <v>850</v>
      </c>
      <c r="U2848" t="s">
        <v>616</v>
      </c>
      <c r="X2848" t="s">
        <v>1023</v>
      </c>
    </row>
    <row r="2849" spans="1:24" ht="16" x14ac:dyDescent="0.2">
      <c r="A2849" t="s">
        <v>1768</v>
      </c>
      <c r="K2849" t="s">
        <v>1769</v>
      </c>
      <c r="L2849" t="s">
        <v>1770</v>
      </c>
      <c r="M2849" t="s">
        <v>1767</v>
      </c>
      <c r="N2849" t="s">
        <v>1767</v>
      </c>
      <c r="Q2849" s="5" t="str">
        <f>VLOOKUP(U2849,'CHART OF ACCOUNTS'!$A$2:$B$328,2,FALSE)</f>
        <v>Hospital Revenue-In Patient</v>
      </c>
      <c r="R2849">
        <v>1</v>
      </c>
      <c r="S2849">
        <v>500</v>
      </c>
      <c r="U2849" t="s">
        <v>616</v>
      </c>
      <c r="X2849" t="s">
        <v>1024</v>
      </c>
    </row>
    <row r="2850" spans="1:24" ht="16" x14ac:dyDescent="0.2">
      <c r="A2850" t="s">
        <v>1768</v>
      </c>
      <c r="K2850" t="s">
        <v>1769</v>
      </c>
      <c r="L2850" t="s">
        <v>1770</v>
      </c>
      <c r="M2850" t="s">
        <v>1767</v>
      </c>
      <c r="N2850" t="s">
        <v>1767</v>
      </c>
      <c r="Q2850" s="5" t="str">
        <f>VLOOKUP(U2850,'CHART OF ACCOUNTS'!$A$2:$B$328,2,FALSE)</f>
        <v>Accounts Payable -Doctor's Fee Liability</v>
      </c>
      <c r="R2850">
        <v>1</v>
      </c>
      <c r="S2850">
        <v>14444.44</v>
      </c>
      <c r="U2850" t="s">
        <v>437</v>
      </c>
      <c r="X2850" t="s">
        <v>1025</v>
      </c>
    </row>
    <row r="2851" spans="1:24" ht="16" x14ac:dyDescent="0.2">
      <c r="A2851" t="s">
        <v>1768</v>
      </c>
      <c r="K2851" t="s">
        <v>1769</v>
      </c>
      <c r="L2851" t="s">
        <v>1770</v>
      </c>
      <c r="M2851" t="s">
        <v>1767</v>
      </c>
      <c r="N2851" t="s">
        <v>1767</v>
      </c>
      <c r="Q2851" s="5" t="str">
        <f>VLOOKUP(U2851,'CHART OF ACCOUNTS'!$A$2:$B$328,2,FALSE)</f>
        <v>Accounts Receivable-PHIC-HOSPITAL FEES</v>
      </c>
      <c r="R2851">
        <v>1</v>
      </c>
      <c r="S2851">
        <v>-5500</v>
      </c>
      <c r="U2851" t="s">
        <v>65</v>
      </c>
      <c r="X2851" t="s">
        <v>1025</v>
      </c>
    </row>
    <row r="2852" spans="1:24" ht="16" x14ac:dyDescent="0.2">
      <c r="A2852" t="s">
        <v>1768</v>
      </c>
      <c r="K2852" t="s">
        <v>1769</v>
      </c>
      <c r="L2852" t="s">
        <v>1770</v>
      </c>
      <c r="M2852" t="s">
        <v>1767</v>
      </c>
      <c r="N2852" t="s">
        <v>1767</v>
      </c>
      <c r="Q2852" s="5" t="str">
        <f>VLOOKUP(U2852,'CHART OF ACCOUNTS'!$A$2:$B$328,2,FALSE)</f>
        <v>Hospital Revenue-In Patient</v>
      </c>
      <c r="R2852">
        <v>1</v>
      </c>
      <c r="S2852">
        <v>850</v>
      </c>
      <c r="U2852" t="s">
        <v>616</v>
      </c>
      <c r="X2852" t="s">
        <v>1025</v>
      </c>
    </row>
    <row r="2853" spans="1:24" ht="16" x14ac:dyDescent="0.2">
      <c r="A2853" t="s">
        <v>1768</v>
      </c>
      <c r="K2853" t="s">
        <v>1769</v>
      </c>
      <c r="L2853" t="s">
        <v>1770</v>
      </c>
      <c r="M2853" t="s">
        <v>1767</v>
      </c>
      <c r="N2853" t="s">
        <v>1767</v>
      </c>
      <c r="Q2853" s="5" t="str">
        <f>VLOOKUP(U2853,'CHART OF ACCOUNTS'!$A$2:$B$328,2,FALSE)</f>
        <v>Hospital Revenue-In Patient</v>
      </c>
      <c r="R2853">
        <v>1</v>
      </c>
      <c r="S2853">
        <v>48.98</v>
      </c>
      <c r="U2853" t="s">
        <v>616</v>
      </c>
      <c r="X2853" t="s">
        <v>1026</v>
      </c>
    </row>
    <row r="2854" spans="1:24" ht="16" x14ac:dyDescent="0.2">
      <c r="A2854" t="s">
        <v>1768</v>
      </c>
      <c r="K2854" t="s">
        <v>1769</v>
      </c>
      <c r="L2854" t="s">
        <v>1770</v>
      </c>
      <c r="M2854" t="s">
        <v>1767</v>
      </c>
      <c r="N2854" t="s">
        <v>1767</v>
      </c>
      <c r="Q2854" s="5" t="str">
        <f>VLOOKUP(U2854,'CHART OF ACCOUNTS'!$A$2:$B$328,2,FALSE)</f>
        <v>Hospital Revenue-In Patient</v>
      </c>
      <c r="R2854">
        <v>1</v>
      </c>
      <c r="S2854">
        <v>335.8</v>
      </c>
      <c r="U2854" t="s">
        <v>616</v>
      </c>
      <c r="X2854" t="s">
        <v>1027</v>
      </c>
    </row>
    <row r="2855" spans="1:24" ht="16" x14ac:dyDescent="0.2">
      <c r="A2855" t="s">
        <v>1768</v>
      </c>
      <c r="K2855" t="s">
        <v>1769</v>
      </c>
      <c r="L2855" t="s">
        <v>1770</v>
      </c>
      <c r="M2855" t="s">
        <v>1767</v>
      </c>
      <c r="N2855" t="s">
        <v>1767</v>
      </c>
      <c r="Q2855" s="5" t="str">
        <f>VLOOKUP(U2855,'CHART OF ACCOUNTS'!$A$2:$B$328,2,FALSE)</f>
        <v>Hospital Revenue-In Patient</v>
      </c>
      <c r="R2855">
        <v>1</v>
      </c>
      <c r="S2855">
        <v>1513.8</v>
      </c>
      <c r="U2855" t="s">
        <v>616</v>
      </c>
      <c r="X2855" t="s">
        <v>1028</v>
      </c>
    </row>
    <row r="2856" spans="1:24" ht="16" x14ac:dyDescent="0.2">
      <c r="A2856" t="s">
        <v>1768</v>
      </c>
      <c r="K2856" t="s">
        <v>1769</v>
      </c>
      <c r="L2856" t="s">
        <v>1770</v>
      </c>
      <c r="M2856" t="s">
        <v>1767</v>
      </c>
      <c r="N2856" t="s">
        <v>1767</v>
      </c>
      <c r="Q2856" s="5" t="str">
        <f>VLOOKUP(U2856,'CHART OF ACCOUNTS'!$A$2:$B$328,2,FALSE)</f>
        <v>Hospital Revenue-In Patient</v>
      </c>
      <c r="R2856">
        <v>1</v>
      </c>
      <c r="S2856">
        <v>7256.84</v>
      </c>
      <c r="U2856" t="s">
        <v>616</v>
      </c>
      <c r="X2856" t="s">
        <v>1051</v>
      </c>
    </row>
    <row r="2857" spans="1:24" ht="16" x14ac:dyDescent="0.2">
      <c r="A2857" t="s">
        <v>1768</v>
      </c>
      <c r="K2857" t="s">
        <v>1769</v>
      </c>
      <c r="L2857" t="s">
        <v>1770</v>
      </c>
      <c r="M2857" t="s">
        <v>1767</v>
      </c>
      <c r="N2857" t="s">
        <v>1767</v>
      </c>
      <c r="Q2857" s="5" t="str">
        <f>VLOOKUP(U2857,'CHART OF ACCOUNTS'!$A$2:$B$328,2,FALSE)</f>
        <v>Hospital Revenue-In Patient</v>
      </c>
      <c r="R2857">
        <v>1</v>
      </c>
      <c r="S2857">
        <v>4139.25</v>
      </c>
      <c r="U2857" t="s">
        <v>616</v>
      </c>
      <c r="X2857" t="s">
        <v>1030</v>
      </c>
    </row>
    <row r="2858" spans="1:24" ht="16" x14ac:dyDescent="0.2">
      <c r="A2858" t="s">
        <v>1771</v>
      </c>
      <c r="K2858" t="s">
        <v>1772</v>
      </c>
      <c r="L2858" t="s">
        <v>1773</v>
      </c>
      <c r="M2858" t="s">
        <v>1767</v>
      </c>
      <c r="N2858" t="s">
        <v>1767</v>
      </c>
      <c r="Q2858" s="5" t="str">
        <f>VLOOKUP(U2858,'CHART OF ACCOUNTS'!$A$2:$B$328,2,FALSE)</f>
        <v>Hospital Revenue-In Patient</v>
      </c>
      <c r="R2858">
        <v>1</v>
      </c>
      <c r="S2858">
        <v>2550</v>
      </c>
      <c r="U2858" t="s">
        <v>616</v>
      </c>
      <c r="X2858" t="s">
        <v>1023</v>
      </c>
    </row>
    <row r="2859" spans="1:24" ht="16" x14ac:dyDescent="0.2">
      <c r="A2859" t="s">
        <v>1771</v>
      </c>
      <c r="K2859" t="s">
        <v>1772</v>
      </c>
      <c r="L2859" t="s">
        <v>1773</v>
      </c>
      <c r="M2859" t="s">
        <v>1767</v>
      </c>
      <c r="N2859" t="s">
        <v>1767</v>
      </c>
      <c r="Q2859" s="5" t="str">
        <f>VLOOKUP(U2859,'CHART OF ACCOUNTS'!$A$2:$B$328,2,FALSE)</f>
        <v>Hospital Revenue-In Patient</v>
      </c>
      <c r="R2859">
        <v>1</v>
      </c>
      <c r="S2859">
        <v>500</v>
      </c>
      <c r="U2859" t="s">
        <v>616</v>
      </c>
      <c r="X2859" t="s">
        <v>1024</v>
      </c>
    </row>
    <row r="2860" spans="1:24" ht="16" x14ac:dyDescent="0.2">
      <c r="A2860" t="s">
        <v>1771</v>
      </c>
      <c r="K2860" t="s">
        <v>1772</v>
      </c>
      <c r="L2860" t="s">
        <v>1773</v>
      </c>
      <c r="M2860" t="s">
        <v>1767</v>
      </c>
      <c r="N2860" t="s">
        <v>1767</v>
      </c>
      <c r="Q2860" s="5" t="str">
        <f>VLOOKUP(U2860,'CHART OF ACCOUNTS'!$A$2:$B$328,2,FALSE)</f>
        <v>Accounts Payable -Doctor's Fee Liability</v>
      </c>
      <c r="R2860">
        <v>1</v>
      </c>
      <c r="S2860">
        <v>3578.95</v>
      </c>
      <c r="U2860" t="s">
        <v>437</v>
      </c>
      <c r="X2860" t="s">
        <v>1025</v>
      </c>
    </row>
    <row r="2861" spans="1:24" ht="16" x14ac:dyDescent="0.2">
      <c r="A2861" t="s">
        <v>1771</v>
      </c>
      <c r="K2861" t="s">
        <v>1772</v>
      </c>
      <c r="L2861" t="s">
        <v>1773</v>
      </c>
      <c r="M2861" t="s">
        <v>1767</v>
      </c>
      <c r="N2861" t="s">
        <v>1767</v>
      </c>
      <c r="Q2861" s="5" t="str">
        <f>VLOOKUP(U2861,'CHART OF ACCOUNTS'!$A$2:$B$328,2,FALSE)</f>
        <v>Hospital Discounts and Allowances-PWD/SC</v>
      </c>
      <c r="R2861">
        <v>1</v>
      </c>
      <c r="S2861">
        <v>-6160.85</v>
      </c>
      <c r="U2861" t="s">
        <v>681</v>
      </c>
      <c r="X2861" t="s">
        <v>1025</v>
      </c>
    </row>
    <row r="2862" spans="1:24" ht="16" x14ac:dyDescent="0.2">
      <c r="A2862" t="s">
        <v>1771</v>
      </c>
      <c r="K2862" t="s">
        <v>1772</v>
      </c>
      <c r="L2862" t="s">
        <v>1773</v>
      </c>
      <c r="M2862" t="s">
        <v>1767</v>
      </c>
      <c r="N2862" t="s">
        <v>1767</v>
      </c>
      <c r="Q2862" s="5" t="str">
        <f>VLOOKUP(U2862,'CHART OF ACCOUNTS'!$A$2:$B$328,2,FALSE)</f>
        <v>Accounts Receivable-Corporate-BABA YAP (TAGBILARAN CITY GOVERNMENT)</v>
      </c>
      <c r="R2862">
        <v>1</v>
      </c>
      <c r="S2862">
        <v>-10000</v>
      </c>
      <c r="U2862" t="s">
        <v>101</v>
      </c>
      <c r="X2862" t="s">
        <v>1025</v>
      </c>
    </row>
    <row r="2863" spans="1:24" ht="16" x14ac:dyDescent="0.2">
      <c r="A2863" t="s">
        <v>1771</v>
      </c>
      <c r="K2863" t="s">
        <v>1772</v>
      </c>
      <c r="L2863" t="s">
        <v>1773</v>
      </c>
      <c r="M2863" t="s">
        <v>1767</v>
      </c>
      <c r="N2863" t="s">
        <v>1767</v>
      </c>
      <c r="Q2863" s="5" t="str">
        <f>VLOOKUP(U2863,'CHART OF ACCOUNTS'!$A$2:$B$328,2,FALSE)</f>
        <v>Accounts Receivable-PHIC-HOSPITAL FEES</v>
      </c>
      <c r="R2863">
        <v>1</v>
      </c>
      <c r="S2863">
        <v>-6300</v>
      </c>
      <c r="U2863" t="s">
        <v>65</v>
      </c>
      <c r="X2863" t="s">
        <v>1025</v>
      </c>
    </row>
    <row r="2864" spans="1:24" ht="16" x14ac:dyDescent="0.2">
      <c r="A2864" t="s">
        <v>1771</v>
      </c>
      <c r="K2864" t="s">
        <v>1772</v>
      </c>
      <c r="L2864" t="s">
        <v>1773</v>
      </c>
      <c r="M2864" t="s">
        <v>1767</v>
      </c>
      <c r="N2864" t="s">
        <v>1767</v>
      </c>
      <c r="Q2864" s="5" t="str">
        <f>VLOOKUP(U2864,'CHART OF ACCOUNTS'!$A$2:$B$328,2,FALSE)</f>
        <v>Hospital Revenue-In Patient</v>
      </c>
      <c r="R2864">
        <v>1</v>
      </c>
      <c r="S2864">
        <v>1770</v>
      </c>
      <c r="U2864" t="s">
        <v>616</v>
      </c>
      <c r="X2864" t="s">
        <v>1025</v>
      </c>
    </row>
    <row r="2865" spans="1:24" ht="16" x14ac:dyDescent="0.2">
      <c r="A2865" t="s">
        <v>1771</v>
      </c>
      <c r="K2865" t="s">
        <v>1772</v>
      </c>
      <c r="L2865" t="s">
        <v>1773</v>
      </c>
      <c r="M2865" t="s">
        <v>1767</v>
      </c>
      <c r="N2865" t="s">
        <v>1767</v>
      </c>
      <c r="Q2865" s="5" t="str">
        <f>VLOOKUP(U2865,'CHART OF ACCOUNTS'!$A$2:$B$328,2,FALSE)</f>
        <v>Hospital Revenue-In Patient</v>
      </c>
      <c r="R2865">
        <v>1</v>
      </c>
      <c r="S2865">
        <v>4529.8500000000004</v>
      </c>
      <c r="U2865" t="s">
        <v>616</v>
      </c>
      <c r="X2865" t="s">
        <v>1040</v>
      </c>
    </row>
    <row r="2866" spans="1:24" ht="16" x14ac:dyDescent="0.2">
      <c r="A2866" t="s">
        <v>1771</v>
      </c>
      <c r="K2866" t="s">
        <v>1772</v>
      </c>
      <c r="L2866" t="s">
        <v>1773</v>
      </c>
      <c r="M2866" t="s">
        <v>1767</v>
      </c>
      <c r="N2866" t="s">
        <v>1767</v>
      </c>
      <c r="Q2866" s="5" t="str">
        <f>VLOOKUP(U2866,'CHART OF ACCOUNTS'!$A$2:$B$328,2,FALSE)</f>
        <v>Hospital Revenue-In Patient</v>
      </c>
      <c r="R2866">
        <v>1</v>
      </c>
      <c r="S2866">
        <v>3184.3</v>
      </c>
      <c r="U2866" t="s">
        <v>616</v>
      </c>
      <c r="X2866" t="s">
        <v>1026</v>
      </c>
    </row>
    <row r="2867" spans="1:24" ht="16" x14ac:dyDescent="0.2">
      <c r="A2867" t="s">
        <v>1771</v>
      </c>
      <c r="K2867" t="s">
        <v>1772</v>
      </c>
      <c r="L2867" t="s">
        <v>1773</v>
      </c>
      <c r="M2867" t="s">
        <v>1767</v>
      </c>
      <c r="N2867" t="s">
        <v>1767</v>
      </c>
      <c r="Q2867" s="5" t="str">
        <f>VLOOKUP(U2867,'CHART OF ACCOUNTS'!$A$2:$B$328,2,FALSE)</f>
        <v>Hospital Revenue-In Patient</v>
      </c>
      <c r="R2867">
        <v>1</v>
      </c>
      <c r="S2867">
        <v>8664.1</v>
      </c>
      <c r="U2867" t="s">
        <v>616</v>
      </c>
      <c r="X2867" t="s">
        <v>1027</v>
      </c>
    </row>
    <row r="2868" spans="1:24" ht="16" x14ac:dyDescent="0.2">
      <c r="A2868" t="s">
        <v>1771</v>
      </c>
      <c r="K2868" t="s">
        <v>1772</v>
      </c>
      <c r="L2868" t="s">
        <v>1773</v>
      </c>
      <c r="M2868" t="s">
        <v>1767</v>
      </c>
      <c r="N2868" t="s">
        <v>1767</v>
      </c>
      <c r="Q2868" s="5" t="str">
        <f>VLOOKUP(U2868,'CHART OF ACCOUNTS'!$A$2:$B$328,2,FALSE)</f>
        <v>Hospital Revenue-In Patient</v>
      </c>
      <c r="R2868">
        <v>1</v>
      </c>
      <c r="S2868">
        <v>1052.75</v>
      </c>
      <c r="U2868" t="s">
        <v>616</v>
      </c>
      <c r="X2868" t="s">
        <v>1028</v>
      </c>
    </row>
    <row r="2869" spans="1:24" ht="16" x14ac:dyDescent="0.2">
      <c r="A2869" t="s">
        <v>1771</v>
      </c>
      <c r="K2869" t="s">
        <v>1772</v>
      </c>
      <c r="L2869" t="s">
        <v>1773</v>
      </c>
      <c r="M2869" t="s">
        <v>1767</v>
      </c>
      <c r="N2869" t="s">
        <v>1767</v>
      </c>
      <c r="Q2869" s="5" t="str">
        <f>VLOOKUP(U2869,'CHART OF ACCOUNTS'!$A$2:$B$328,2,FALSE)</f>
        <v>Hospital Revenue-In Patient</v>
      </c>
      <c r="R2869">
        <v>1</v>
      </c>
      <c r="S2869">
        <v>2925.6</v>
      </c>
      <c r="U2869" t="s">
        <v>616</v>
      </c>
      <c r="X2869" t="s">
        <v>1029</v>
      </c>
    </row>
    <row r="2870" spans="1:24" ht="16" x14ac:dyDescent="0.2">
      <c r="A2870" t="s">
        <v>1771</v>
      </c>
      <c r="K2870" t="s">
        <v>1772</v>
      </c>
      <c r="L2870" t="s">
        <v>1773</v>
      </c>
      <c r="M2870" t="s">
        <v>1767</v>
      </c>
      <c r="N2870" t="s">
        <v>1767</v>
      </c>
      <c r="Q2870" s="5" t="str">
        <f>VLOOKUP(U2870,'CHART OF ACCOUNTS'!$A$2:$B$328,2,FALSE)</f>
        <v>Hospital Revenue-In Patient</v>
      </c>
      <c r="R2870">
        <v>1</v>
      </c>
      <c r="S2870">
        <v>5627.64</v>
      </c>
      <c r="U2870" t="s">
        <v>616</v>
      </c>
      <c r="X2870" t="s">
        <v>1030</v>
      </c>
    </row>
    <row r="2871" spans="1:24" ht="16" x14ac:dyDescent="0.2">
      <c r="A2871" t="s">
        <v>1774</v>
      </c>
      <c r="K2871" t="s">
        <v>1775</v>
      </c>
      <c r="L2871" t="s">
        <v>1776</v>
      </c>
      <c r="M2871" t="s">
        <v>1767</v>
      </c>
      <c r="N2871" t="s">
        <v>1767</v>
      </c>
      <c r="Q2871" s="5" t="str">
        <f>VLOOKUP(U2871,'CHART OF ACCOUNTS'!$A$2:$B$328,2,FALSE)</f>
        <v>Accounts Payable -Doctor's Fee Liability</v>
      </c>
      <c r="R2871">
        <v>1</v>
      </c>
      <c r="S2871">
        <v>5882.35</v>
      </c>
      <c r="U2871" t="s">
        <v>437</v>
      </c>
      <c r="X2871" t="s">
        <v>1023</v>
      </c>
    </row>
    <row r="2872" spans="1:24" ht="16" x14ac:dyDescent="0.2">
      <c r="A2872" t="s">
        <v>1774</v>
      </c>
      <c r="K2872" t="s">
        <v>1775</v>
      </c>
      <c r="L2872" t="s">
        <v>1776</v>
      </c>
      <c r="M2872" t="s">
        <v>1767</v>
      </c>
      <c r="N2872" t="s">
        <v>1767</v>
      </c>
      <c r="Q2872" s="5" t="str">
        <f>VLOOKUP(U2872,'CHART OF ACCOUNTS'!$A$2:$B$328,2,FALSE)</f>
        <v>Hospital Revenue-In Patient</v>
      </c>
      <c r="R2872">
        <v>1</v>
      </c>
      <c r="S2872">
        <v>1700</v>
      </c>
      <c r="U2872" t="s">
        <v>616</v>
      </c>
      <c r="X2872" t="s">
        <v>1023</v>
      </c>
    </row>
    <row r="2873" spans="1:24" ht="16" x14ac:dyDescent="0.2">
      <c r="A2873" t="s">
        <v>1774</v>
      </c>
      <c r="K2873" t="s">
        <v>1775</v>
      </c>
      <c r="L2873" t="s">
        <v>1776</v>
      </c>
      <c r="M2873" t="s">
        <v>1767</v>
      </c>
      <c r="N2873" t="s">
        <v>1767</v>
      </c>
      <c r="Q2873" s="5" t="str">
        <f>VLOOKUP(U2873,'CHART OF ACCOUNTS'!$A$2:$B$328,2,FALSE)</f>
        <v>Hospital Revenue-In Patient</v>
      </c>
      <c r="R2873">
        <v>1</v>
      </c>
      <c r="S2873">
        <v>500</v>
      </c>
      <c r="U2873" t="s">
        <v>616</v>
      </c>
      <c r="X2873" t="s">
        <v>1024</v>
      </c>
    </row>
    <row r="2874" spans="1:24" ht="16" x14ac:dyDescent="0.2">
      <c r="A2874" t="s">
        <v>1774</v>
      </c>
      <c r="K2874" t="s">
        <v>1775</v>
      </c>
      <c r="L2874" t="s">
        <v>1776</v>
      </c>
      <c r="M2874" t="s">
        <v>1767</v>
      </c>
      <c r="N2874" t="s">
        <v>1767</v>
      </c>
      <c r="Q2874" s="5" t="str">
        <f>VLOOKUP(U2874,'CHART OF ACCOUNTS'!$A$2:$B$328,2,FALSE)</f>
        <v>Hospital Discounts and Allowances-PWD/SC</v>
      </c>
      <c r="R2874">
        <v>1</v>
      </c>
      <c r="S2874">
        <v>-5523.2</v>
      </c>
      <c r="U2874" t="s">
        <v>681</v>
      </c>
      <c r="X2874" t="s">
        <v>1025</v>
      </c>
    </row>
    <row r="2875" spans="1:24" ht="16" x14ac:dyDescent="0.2">
      <c r="A2875" t="s">
        <v>1774</v>
      </c>
      <c r="K2875" t="s">
        <v>1775</v>
      </c>
      <c r="L2875" t="s">
        <v>1776</v>
      </c>
      <c r="M2875" t="s">
        <v>1767</v>
      </c>
      <c r="N2875" t="s">
        <v>1767</v>
      </c>
      <c r="Q2875" s="5" t="str">
        <f>VLOOKUP(U2875,'CHART OF ACCOUNTS'!$A$2:$B$328,2,FALSE)</f>
        <v>Accounts Receivable-PHIC-HOSPITAL FEES</v>
      </c>
      <c r="R2875">
        <v>1</v>
      </c>
      <c r="S2875">
        <v>-6300</v>
      </c>
      <c r="U2875" t="s">
        <v>65</v>
      </c>
      <c r="X2875" t="s">
        <v>1025</v>
      </c>
    </row>
    <row r="2876" spans="1:24" ht="16" x14ac:dyDescent="0.2">
      <c r="A2876" t="s">
        <v>1774</v>
      </c>
      <c r="K2876" t="s">
        <v>1775</v>
      </c>
      <c r="L2876" t="s">
        <v>1776</v>
      </c>
      <c r="M2876" t="s">
        <v>1767</v>
      </c>
      <c r="N2876" t="s">
        <v>1767</v>
      </c>
      <c r="Q2876" s="5" t="str">
        <f>VLOOKUP(U2876,'CHART OF ACCOUNTS'!$A$2:$B$328,2,FALSE)</f>
        <v>Hospital Revenue-In Patient</v>
      </c>
      <c r="R2876">
        <v>1</v>
      </c>
      <c r="S2876">
        <v>2907.5</v>
      </c>
      <c r="U2876" t="s">
        <v>616</v>
      </c>
      <c r="X2876" t="s">
        <v>1025</v>
      </c>
    </row>
    <row r="2877" spans="1:24" ht="16" x14ac:dyDescent="0.2">
      <c r="A2877" t="s">
        <v>1774</v>
      </c>
      <c r="K2877" t="s">
        <v>1775</v>
      </c>
      <c r="L2877" t="s">
        <v>1776</v>
      </c>
      <c r="M2877" t="s">
        <v>1767</v>
      </c>
      <c r="N2877" t="s">
        <v>1767</v>
      </c>
      <c r="Q2877" s="5" t="str">
        <f>VLOOKUP(U2877,'CHART OF ACCOUNTS'!$A$2:$B$328,2,FALSE)</f>
        <v>Hospital Revenue-In Patient</v>
      </c>
      <c r="R2877">
        <v>1</v>
      </c>
      <c r="S2877">
        <v>4098.6000000000004</v>
      </c>
      <c r="U2877" t="s">
        <v>616</v>
      </c>
      <c r="X2877" t="s">
        <v>1040</v>
      </c>
    </row>
    <row r="2878" spans="1:24" ht="16" x14ac:dyDescent="0.2">
      <c r="A2878" t="s">
        <v>1774</v>
      </c>
      <c r="K2878" t="s">
        <v>1775</v>
      </c>
      <c r="L2878" t="s">
        <v>1776</v>
      </c>
      <c r="M2878" t="s">
        <v>1767</v>
      </c>
      <c r="N2878" t="s">
        <v>1767</v>
      </c>
      <c r="Q2878" s="5" t="str">
        <f>VLOOKUP(U2878,'CHART OF ACCOUNTS'!$A$2:$B$328,2,FALSE)</f>
        <v>Hospital Revenue-In Patient</v>
      </c>
      <c r="R2878">
        <v>1</v>
      </c>
      <c r="S2878">
        <v>1453.8</v>
      </c>
      <c r="U2878" t="s">
        <v>616</v>
      </c>
      <c r="X2878" t="s">
        <v>1026</v>
      </c>
    </row>
    <row r="2879" spans="1:24" ht="16" x14ac:dyDescent="0.2">
      <c r="A2879" t="s">
        <v>1774</v>
      </c>
      <c r="K2879" t="s">
        <v>1775</v>
      </c>
      <c r="L2879" t="s">
        <v>1776</v>
      </c>
      <c r="M2879" t="s">
        <v>1767</v>
      </c>
      <c r="N2879" t="s">
        <v>1767</v>
      </c>
      <c r="Q2879" s="5" t="str">
        <f>VLOOKUP(U2879,'CHART OF ACCOUNTS'!$A$2:$B$328,2,FALSE)</f>
        <v>Hospital Revenue-In Patient</v>
      </c>
      <c r="R2879">
        <v>1</v>
      </c>
      <c r="S2879">
        <v>4029.6</v>
      </c>
      <c r="U2879" t="s">
        <v>616</v>
      </c>
      <c r="X2879" t="s">
        <v>1027</v>
      </c>
    </row>
    <row r="2880" spans="1:24" ht="16" x14ac:dyDescent="0.2">
      <c r="A2880" t="s">
        <v>1774</v>
      </c>
      <c r="K2880" t="s">
        <v>1775</v>
      </c>
      <c r="L2880" t="s">
        <v>1776</v>
      </c>
      <c r="M2880" t="s">
        <v>1767</v>
      </c>
      <c r="N2880" t="s">
        <v>1767</v>
      </c>
      <c r="Q2880" s="5" t="str">
        <f>VLOOKUP(U2880,'CHART OF ACCOUNTS'!$A$2:$B$328,2,FALSE)</f>
        <v>Hospital Revenue-In Patient</v>
      </c>
      <c r="R2880">
        <v>1</v>
      </c>
      <c r="S2880">
        <v>2211.9499999999998</v>
      </c>
      <c r="U2880" t="s">
        <v>616</v>
      </c>
      <c r="X2880" t="s">
        <v>1028</v>
      </c>
    </row>
    <row r="2881" spans="1:24" ht="16" x14ac:dyDescent="0.2">
      <c r="A2881" t="s">
        <v>1774</v>
      </c>
      <c r="K2881" t="s">
        <v>1775</v>
      </c>
      <c r="L2881" t="s">
        <v>1776</v>
      </c>
      <c r="M2881" t="s">
        <v>1767</v>
      </c>
      <c r="N2881" t="s">
        <v>1767</v>
      </c>
      <c r="Q2881" s="5" t="str">
        <f>VLOOKUP(U2881,'CHART OF ACCOUNTS'!$A$2:$B$328,2,FALSE)</f>
        <v>Hospital Revenue-In Patient</v>
      </c>
      <c r="R2881">
        <v>1</v>
      </c>
      <c r="S2881">
        <v>6403.2</v>
      </c>
      <c r="U2881" t="s">
        <v>616</v>
      </c>
      <c r="X2881" t="s">
        <v>1029</v>
      </c>
    </row>
    <row r="2882" spans="1:24" ht="16" x14ac:dyDescent="0.2">
      <c r="A2882" t="s">
        <v>1774</v>
      </c>
      <c r="K2882" t="s">
        <v>1775</v>
      </c>
      <c r="L2882" t="s">
        <v>1776</v>
      </c>
      <c r="M2882" t="s">
        <v>1767</v>
      </c>
      <c r="N2882" t="s">
        <v>1767</v>
      </c>
      <c r="Q2882" s="5" t="str">
        <f>VLOOKUP(U2882,'CHART OF ACCOUNTS'!$A$2:$B$328,2,FALSE)</f>
        <v>Hospital Revenue-In Patient</v>
      </c>
      <c r="R2882">
        <v>1</v>
      </c>
      <c r="S2882">
        <v>4311.3599999999997</v>
      </c>
      <c r="U2882" t="s">
        <v>616</v>
      </c>
      <c r="X2882" t="s">
        <v>1030</v>
      </c>
    </row>
    <row r="2883" spans="1:24" ht="16" x14ac:dyDescent="0.2">
      <c r="A2883" t="s">
        <v>1777</v>
      </c>
      <c r="K2883" t="s">
        <v>1778</v>
      </c>
      <c r="L2883" t="s">
        <v>1779</v>
      </c>
      <c r="M2883" t="s">
        <v>1767</v>
      </c>
      <c r="N2883" t="s">
        <v>1767</v>
      </c>
      <c r="Q2883" s="5" t="str">
        <f>VLOOKUP(U2883,'CHART OF ACCOUNTS'!$A$2:$B$328,2,FALSE)</f>
        <v>Accounts Payable -Doctor's Fee Liability</v>
      </c>
      <c r="R2883">
        <v>1</v>
      </c>
      <c r="S2883">
        <v>5882.35</v>
      </c>
      <c r="U2883" t="s">
        <v>437</v>
      </c>
      <c r="X2883" t="s">
        <v>1023</v>
      </c>
    </row>
    <row r="2884" spans="1:24" ht="16" x14ac:dyDescent="0.2">
      <c r="A2884" t="s">
        <v>1777</v>
      </c>
      <c r="K2884" t="s">
        <v>1778</v>
      </c>
      <c r="L2884" t="s">
        <v>1779</v>
      </c>
      <c r="M2884" t="s">
        <v>1767</v>
      </c>
      <c r="N2884" t="s">
        <v>1767</v>
      </c>
      <c r="Q2884" s="5" t="str">
        <f>VLOOKUP(U2884,'CHART OF ACCOUNTS'!$A$2:$B$328,2,FALSE)</f>
        <v>Hospital Revenue-In Patient</v>
      </c>
      <c r="R2884">
        <v>1</v>
      </c>
      <c r="S2884">
        <v>1700</v>
      </c>
      <c r="U2884" t="s">
        <v>616</v>
      </c>
      <c r="X2884" t="s">
        <v>1023</v>
      </c>
    </row>
    <row r="2885" spans="1:24" ht="16" x14ac:dyDescent="0.2">
      <c r="A2885" t="s">
        <v>1777</v>
      </c>
      <c r="K2885" t="s">
        <v>1778</v>
      </c>
      <c r="L2885" t="s">
        <v>1779</v>
      </c>
      <c r="M2885" t="s">
        <v>1767</v>
      </c>
      <c r="N2885" t="s">
        <v>1767</v>
      </c>
      <c r="Q2885" s="5" t="str">
        <f>VLOOKUP(U2885,'CHART OF ACCOUNTS'!$A$2:$B$328,2,FALSE)</f>
        <v>Hospital Revenue-In Patient</v>
      </c>
      <c r="R2885">
        <v>1</v>
      </c>
      <c r="S2885">
        <v>500</v>
      </c>
      <c r="U2885" t="s">
        <v>616</v>
      </c>
      <c r="X2885" t="s">
        <v>1024</v>
      </c>
    </row>
    <row r="2886" spans="1:24" ht="16" x14ac:dyDescent="0.2">
      <c r="A2886" t="s">
        <v>1777</v>
      </c>
      <c r="K2886" t="s">
        <v>1778</v>
      </c>
      <c r="L2886" t="s">
        <v>1779</v>
      </c>
      <c r="M2886" t="s">
        <v>1767</v>
      </c>
      <c r="N2886" t="s">
        <v>1767</v>
      </c>
      <c r="Q2886" s="5" t="str">
        <f>VLOOKUP(U2886,'CHART OF ACCOUNTS'!$A$2:$B$328,2,FALSE)</f>
        <v>Hospital Discounts and Allowances-PWD/SC</v>
      </c>
      <c r="R2886">
        <v>1</v>
      </c>
      <c r="S2886">
        <v>-3244.81</v>
      </c>
      <c r="U2886" t="s">
        <v>681</v>
      </c>
      <c r="X2886" t="s">
        <v>1025</v>
      </c>
    </row>
    <row r="2887" spans="1:24" ht="16" x14ac:dyDescent="0.2">
      <c r="A2887" t="s">
        <v>1777</v>
      </c>
      <c r="K2887" t="s">
        <v>1778</v>
      </c>
      <c r="L2887" t="s">
        <v>1779</v>
      </c>
      <c r="M2887" t="s">
        <v>1767</v>
      </c>
      <c r="N2887" t="s">
        <v>1767</v>
      </c>
      <c r="Q2887" s="5" t="str">
        <f>VLOOKUP(U2887,'CHART OF ACCOUNTS'!$A$2:$B$328,2,FALSE)</f>
        <v>Accounts Receivable-PHIC-HOSPITAL FEES</v>
      </c>
      <c r="R2887">
        <v>1</v>
      </c>
      <c r="S2887">
        <v>-8400</v>
      </c>
      <c r="U2887" t="s">
        <v>65</v>
      </c>
      <c r="X2887" t="s">
        <v>1025</v>
      </c>
    </row>
    <row r="2888" spans="1:24" ht="16" x14ac:dyDescent="0.2">
      <c r="A2888" t="s">
        <v>1777</v>
      </c>
      <c r="K2888" t="s">
        <v>1778</v>
      </c>
      <c r="L2888" t="s">
        <v>1779</v>
      </c>
      <c r="M2888" t="s">
        <v>1767</v>
      </c>
      <c r="N2888" t="s">
        <v>1767</v>
      </c>
      <c r="Q2888" s="5" t="str">
        <f>VLOOKUP(U2888,'CHART OF ACCOUNTS'!$A$2:$B$328,2,FALSE)</f>
        <v>Hospital Revenue-In Patient</v>
      </c>
      <c r="R2888">
        <v>1</v>
      </c>
      <c r="S2888">
        <v>1700</v>
      </c>
      <c r="U2888" t="s">
        <v>616</v>
      </c>
      <c r="X2888" t="s">
        <v>1025</v>
      </c>
    </row>
    <row r="2889" spans="1:24" ht="16" x14ac:dyDescent="0.2">
      <c r="A2889" t="s">
        <v>1777</v>
      </c>
      <c r="K2889" t="s">
        <v>1778</v>
      </c>
      <c r="L2889" t="s">
        <v>1779</v>
      </c>
      <c r="M2889" t="s">
        <v>1767</v>
      </c>
      <c r="N2889" t="s">
        <v>1767</v>
      </c>
      <c r="Q2889" s="5" t="str">
        <f>VLOOKUP(U2889,'CHART OF ACCOUNTS'!$A$2:$B$328,2,FALSE)</f>
        <v>Hospital Revenue-In Patient</v>
      </c>
      <c r="R2889">
        <v>1</v>
      </c>
      <c r="S2889">
        <v>4098.6000000000004</v>
      </c>
      <c r="U2889" t="s">
        <v>616</v>
      </c>
      <c r="X2889" t="s">
        <v>1040</v>
      </c>
    </row>
    <row r="2890" spans="1:24" ht="16" x14ac:dyDescent="0.2">
      <c r="A2890" t="s">
        <v>1777</v>
      </c>
      <c r="K2890" t="s">
        <v>1778</v>
      </c>
      <c r="L2890" t="s">
        <v>1779</v>
      </c>
      <c r="M2890" t="s">
        <v>1767</v>
      </c>
      <c r="N2890" t="s">
        <v>1767</v>
      </c>
      <c r="Q2890" s="5" t="str">
        <f>VLOOKUP(U2890,'CHART OF ACCOUNTS'!$A$2:$B$328,2,FALSE)</f>
        <v>Hospital Revenue-In Patient</v>
      </c>
      <c r="R2890">
        <v>1</v>
      </c>
      <c r="S2890">
        <v>55</v>
      </c>
      <c r="U2890" t="s">
        <v>616</v>
      </c>
      <c r="X2890" t="s">
        <v>1026</v>
      </c>
    </row>
    <row r="2891" spans="1:24" ht="16" x14ac:dyDescent="0.2">
      <c r="A2891" t="s">
        <v>1777</v>
      </c>
      <c r="K2891" t="s">
        <v>1778</v>
      </c>
      <c r="L2891" t="s">
        <v>1779</v>
      </c>
      <c r="M2891" t="s">
        <v>1767</v>
      </c>
      <c r="N2891" t="s">
        <v>1767</v>
      </c>
      <c r="Q2891" s="5" t="str">
        <f>VLOOKUP(U2891,'CHART OF ACCOUNTS'!$A$2:$B$328,2,FALSE)</f>
        <v>Hospital Revenue-In Patient</v>
      </c>
      <c r="R2891">
        <v>1</v>
      </c>
      <c r="S2891">
        <v>4878.3</v>
      </c>
      <c r="U2891" t="s">
        <v>616</v>
      </c>
      <c r="X2891" t="s">
        <v>1027</v>
      </c>
    </row>
    <row r="2892" spans="1:24" ht="16" x14ac:dyDescent="0.2">
      <c r="A2892" t="s">
        <v>1777</v>
      </c>
      <c r="K2892" t="s">
        <v>1778</v>
      </c>
      <c r="L2892" t="s">
        <v>1779</v>
      </c>
      <c r="M2892" t="s">
        <v>1767</v>
      </c>
      <c r="N2892" t="s">
        <v>1767</v>
      </c>
      <c r="Q2892" s="5" t="str">
        <f>VLOOKUP(U2892,'CHART OF ACCOUNTS'!$A$2:$B$328,2,FALSE)</f>
        <v>Hospital Revenue-In Patient</v>
      </c>
      <c r="R2892">
        <v>1</v>
      </c>
      <c r="S2892">
        <v>1391.4</v>
      </c>
      <c r="U2892" t="s">
        <v>616</v>
      </c>
      <c r="X2892" t="s">
        <v>1028</v>
      </c>
    </row>
    <row r="2893" spans="1:24" ht="16" x14ac:dyDescent="0.2">
      <c r="A2893" t="s">
        <v>1777</v>
      </c>
      <c r="K2893" t="s">
        <v>1778</v>
      </c>
      <c r="L2893" t="s">
        <v>1779</v>
      </c>
      <c r="M2893" t="s">
        <v>1767</v>
      </c>
      <c r="N2893" t="s">
        <v>1767</v>
      </c>
      <c r="Q2893" s="5" t="str">
        <f>VLOOKUP(U2893,'CHART OF ACCOUNTS'!$A$2:$B$328,2,FALSE)</f>
        <v>Hospital Revenue-In Patient</v>
      </c>
      <c r="R2893">
        <v>1</v>
      </c>
      <c r="S2893">
        <v>653.20000000000005</v>
      </c>
      <c r="U2893" t="s">
        <v>616</v>
      </c>
      <c r="X2893" t="s">
        <v>1029</v>
      </c>
    </row>
    <row r="2894" spans="1:24" ht="16" x14ac:dyDescent="0.2">
      <c r="A2894" t="s">
        <v>1777</v>
      </c>
      <c r="K2894" t="s">
        <v>1778</v>
      </c>
      <c r="L2894" t="s">
        <v>1779</v>
      </c>
      <c r="M2894" t="s">
        <v>1767</v>
      </c>
      <c r="N2894" t="s">
        <v>1767</v>
      </c>
      <c r="Q2894" s="5" t="str">
        <f>VLOOKUP(U2894,'CHART OF ACCOUNTS'!$A$2:$B$328,2,FALSE)</f>
        <v>Hospital Revenue-In Patient</v>
      </c>
      <c r="R2894">
        <v>1</v>
      </c>
      <c r="S2894">
        <v>1247.57</v>
      </c>
      <c r="U2894" t="s">
        <v>616</v>
      </c>
      <c r="X2894" t="s">
        <v>1030</v>
      </c>
    </row>
    <row r="2895" spans="1:24" ht="16" x14ac:dyDescent="0.2">
      <c r="A2895" t="s">
        <v>1780</v>
      </c>
      <c r="K2895" t="s">
        <v>1781</v>
      </c>
      <c r="L2895" t="s">
        <v>1782</v>
      </c>
      <c r="M2895" t="s">
        <v>1767</v>
      </c>
      <c r="N2895" t="s">
        <v>1767</v>
      </c>
      <c r="Q2895" s="5" t="str">
        <f>VLOOKUP(U2895,'CHART OF ACCOUNTS'!$A$2:$B$328,2,FALSE)</f>
        <v>Hospital Revenue-In Patient</v>
      </c>
      <c r="R2895">
        <v>1</v>
      </c>
      <c r="S2895">
        <v>7300</v>
      </c>
      <c r="U2895" t="s">
        <v>616</v>
      </c>
      <c r="X2895" t="s">
        <v>1023</v>
      </c>
    </row>
    <row r="2896" spans="1:24" ht="16" x14ac:dyDescent="0.2">
      <c r="A2896" t="s">
        <v>1780</v>
      </c>
      <c r="K2896" t="s">
        <v>1781</v>
      </c>
      <c r="L2896" t="s">
        <v>1782</v>
      </c>
      <c r="M2896" t="s">
        <v>1767</v>
      </c>
      <c r="N2896" t="s">
        <v>1767</v>
      </c>
      <c r="Q2896" s="5" t="str">
        <f>VLOOKUP(U2896,'CHART OF ACCOUNTS'!$A$2:$B$328,2,FALSE)</f>
        <v>Hospital Revenue-In Patient</v>
      </c>
      <c r="R2896">
        <v>1</v>
      </c>
      <c r="S2896">
        <v>500</v>
      </c>
      <c r="U2896" t="s">
        <v>616</v>
      </c>
      <c r="X2896" t="s">
        <v>1024</v>
      </c>
    </row>
    <row r="2897" spans="1:24" ht="16" x14ac:dyDescent="0.2">
      <c r="A2897" t="s">
        <v>1780</v>
      </c>
      <c r="K2897" t="s">
        <v>1781</v>
      </c>
      <c r="L2897" t="s">
        <v>1782</v>
      </c>
      <c r="M2897" t="s">
        <v>1767</v>
      </c>
      <c r="N2897" t="s">
        <v>1767</v>
      </c>
      <c r="Q2897" s="5" t="str">
        <f>VLOOKUP(U2897,'CHART OF ACCOUNTS'!$A$2:$B$328,2,FALSE)</f>
        <v>Accounts Payable -Doctor's Fee Liability</v>
      </c>
      <c r="R2897">
        <v>1</v>
      </c>
      <c r="S2897">
        <v>5247.77</v>
      </c>
      <c r="U2897" t="s">
        <v>437</v>
      </c>
      <c r="X2897" t="s">
        <v>1025</v>
      </c>
    </row>
    <row r="2898" spans="1:24" ht="16" x14ac:dyDescent="0.2">
      <c r="A2898" t="s">
        <v>1780</v>
      </c>
      <c r="K2898" t="s">
        <v>1781</v>
      </c>
      <c r="L2898" t="s">
        <v>1782</v>
      </c>
      <c r="M2898" t="s">
        <v>1767</v>
      </c>
      <c r="N2898" t="s">
        <v>1767</v>
      </c>
      <c r="Q2898" s="5" t="str">
        <f>VLOOKUP(U2898,'CHART OF ACCOUNTS'!$A$2:$B$328,2,FALSE)</f>
        <v>Accounts Payable -Doctor's Fee Liability</v>
      </c>
      <c r="R2898">
        <v>1</v>
      </c>
      <c r="S2898">
        <v>1866.67</v>
      </c>
      <c r="U2898" t="s">
        <v>437</v>
      </c>
      <c r="X2898" t="s">
        <v>1025</v>
      </c>
    </row>
    <row r="2899" spans="1:24" ht="16" x14ac:dyDescent="0.2">
      <c r="A2899" t="s">
        <v>1780</v>
      </c>
      <c r="K2899" t="s">
        <v>1781</v>
      </c>
      <c r="L2899" t="s">
        <v>1782</v>
      </c>
      <c r="M2899" t="s">
        <v>1767</v>
      </c>
      <c r="N2899" t="s">
        <v>1767</v>
      </c>
      <c r="Q2899" s="5" t="str">
        <f>VLOOKUP(U2899,'CHART OF ACCOUNTS'!$A$2:$B$328,2,FALSE)</f>
        <v>Accounts Receivable-PHIC-HOSPITAL FEES</v>
      </c>
      <c r="R2899">
        <v>1</v>
      </c>
      <c r="S2899">
        <v>-5250</v>
      </c>
      <c r="U2899" t="s">
        <v>65</v>
      </c>
      <c r="X2899" t="s">
        <v>1025</v>
      </c>
    </row>
    <row r="2900" spans="1:24" ht="16" x14ac:dyDescent="0.2">
      <c r="A2900" t="s">
        <v>1780</v>
      </c>
      <c r="K2900" t="s">
        <v>1781</v>
      </c>
      <c r="L2900" t="s">
        <v>1782</v>
      </c>
      <c r="M2900" t="s">
        <v>1767</v>
      </c>
      <c r="N2900" t="s">
        <v>1767</v>
      </c>
      <c r="Q2900" s="5" t="str">
        <f>VLOOKUP(U2900,'CHART OF ACCOUNTS'!$A$2:$B$328,2,FALSE)</f>
        <v>Hospital Revenue-In Patient</v>
      </c>
      <c r="R2900">
        <v>1</v>
      </c>
      <c r="S2900">
        <v>2124.7800000000002</v>
      </c>
      <c r="U2900" t="s">
        <v>616</v>
      </c>
      <c r="X2900" t="s">
        <v>1026</v>
      </c>
    </row>
    <row r="2901" spans="1:24" ht="16" x14ac:dyDescent="0.2">
      <c r="A2901" t="s">
        <v>1780</v>
      </c>
      <c r="K2901" t="s">
        <v>1781</v>
      </c>
      <c r="L2901" t="s">
        <v>1782</v>
      </c>
      <c r="M2901" t="s">
        <v>1767</v>
      </c>
      <c r="N2901" t="s">
        <v>1767</v>
      </c>
      <c r="Q2901" s="5" t="str">
        <f>VLOOKUP(U2901,'CHART OF ACCOUNTS'!$A$2:$B$328,2,FALSE)</f>
        <v>Hospital Revenue-In Patient</v>
      </c>
      <c r="R2901">
        <v>1</v>
      </c>
      <c r="S2901">
        <v>7425.55</v>
      </c>
      <c r="U2901" t="s">
        <v>616</v>
      </c>
      <c r="X2901" t="s">
        <v>1027</v>
      </c>
    </row>
    <row r="2902" spans="1:24" ht="16" x14ac:dyDescent="0.2">
      <c r="A2902" t="s">
        <v>1780</v>
      </c>
      <c r="K2902" t="s">
        <v>1781</v>
      </c>
      <c r="L2902" t="s">
        <v>1782</v>
      </c>
      <c r="M2902" t="s">
        <v>1767</v>
      </c>
      <c r="N2902" t="s">
        <v>1767</v>
      </c>
      <c r="Q2902" s="5" t="str">
        <f>VLOOKUP(U2902,'CHART OF ACCOUNTS'!$A$2:$B$328,2,FALSE)</f>
        <v>Hospital Revenue-In Patient</v>
      </c>
      <c r="R2902">
        <v>1</v>
      </c>
      <c r="S2902">
        <v>1550.76</v>
      </c>
      <c r="U2902" t="s">
        <v>616</v>
      </c>
      <c r="X2902" t="s">
        <v>1028</v>
      </c>
    </row>
    <row r="2903" spans="1:24" ht="16" x14ac:dyDescent="0.2">
      <c r="A2903" t="s">
        <v>1780</v>
      </c>
      <c r="K2903" t="s">
        <v>1781</v>
      </c>
      <c r="L2903" t="s">
        <v>1782</v>
      </c>
      <c r="M2903" t="s">
        <v>1767</v>
      </c>
      <c r="N2903" t="s">
        <v>1767</v>
      </c>
      <c r="Q2903" s="5" t="str">
        <f>VLOOKUP(U2903,'CHART OF ACCOUNTS'!$A$2:$B$328,2,FALSE)</f>
        <v>Hospital Revenue-In Patient</v>
      </c>
      <c r="R2903">
        <v>1</v>
      </c>
      <c r="S2903">
        <v>1486.95</v>
      </c>
      <c r="U2903" t="s">
        <v>616</v>
      </c>
      <c r="X2903" t="s">
        <v>1029</v>
      </c>
    </row>
    <row r="2904" spans="1:24" ht="16" x14ac:dyDescent="0.2">
      <c r="A2904" t="s">
        <v>1780</v>
      </c>
      <c r="K2904" t="s">
        <v>1781</v>
      </c>
      <c r="L2904" t="s">
        <v>1782</v>
      </c>
      <c r="M2904" t="s">
        <v>1767</v>
      </c>
      <c r="N2904" t="s">
        <v>1767</v>
      </c>
      <c r="Q2904" s="5" t="str">
        <f>VLOOKUP(U2904,'CHART OF ACCOUNTS'!$A$2:$B$328,2,FALSE)</f>
        <v>Hospital Revenue-In Patient</v>
      </c>
      <c r="R2904">
        <v>1</v>
      </c>
      <c r="S2904">
        <v>20095.78</v>
      </c>
      <c r="U2904" t="s">
        <v>616</v>
      </c>
      <c r="X2904" t="s">
        <v>1030</v>
      </c>
    </row>
    <row r="2905" spans="1:24" ht="16" x14ac:dyDescent="0.2">
      <c r="A2905" t="s">
        <v>1783</v>
      </c>
      <c r="K2905" t="s">
        <v>1784</v>
      </c>
      <c r="L2905" t="s">
        <v>1785</v>
      </c>
      <c r="M2905" t="s">
        <v>1767</v>
      </c>
      <c r="N2905" t="s">
        <v>1767</v>
      </c>
      <c r="Q2905" s="5" t="str">
        <f>VLOOKUP(U2905,'CHART OF ACCOUNTS'!$A$2:$B$328,2,FALSE)</f>
        <v>Hospital Revenue-In Patient</v>
      </c>
      <c r="R2905">
        <v>1</v>
      </c>
      <c r="S2905">
        <v>3400</v>
      </c>
      <c r="U2905" t="s">
        <v>616</v>
      </c>
      <c r="X2905" t="s">
        <v>1023</v>
      </c>
    </row>
    <row r="2906" spans="1:24" ht="16" x14ac:dyDescent="0.2">
      <c r="A2906" t="s">
        <v>1783</v>
      </c>
      <c r="K2906" t="s">
        <v>1784</v>
      </c>
      <c r="L2906" t="s">
        <v>1785</v>
      </c>
      <c r="M2906" t="s">
        <v>1767</v>
      </c>
      <c r="N2906" t="s">
        <v>1767</v>
      </c>
      <c r="Q2906" s="5" t="str">
        <f>VLOOKUP(U2906,'CHART OF ACCOUNTS'!$A$2:$B$328,2,FALSE)</f>
        <v>Hospital Revenue-In Patient</v>
      </c>
      <c r="R2906">
        <v>1</v>
      </c>
      <c r="S2906">
        <v>500</v>
      </c>
      <c r="U2906" t="s">
        <v>616</v>
      </c>
      <c r="X2906" t="s">
        <v>1024</v>
      </c>
    </row>
    <row r="2907" spans="1:24" ht="16" x14ac:dyDescent="0.2">
      <c r="A2907" t="s">
        <v>1783</v>
      </c>
      <c r="K2907" t="s">
        <v>1784</v>
      </c>
      <c r="L2907" t="s">
        <v>1785</v>
      </c>
      <c r="M2907" t="s">
        <v>1767</v>
      </c>
      <c r="N2907" t="s">
        <v>1767</v>
      </c>
      <c r="Q2907" s="5" t="str">
        <f>VLOOKUP(U2907,'CHART OF ACCOUNTS'!$A$2:$B$328,2,FALSE)</f>
        <v>Accounts Payable -Doctor's Fee Liability</v>
      </c>
      <c r="R2907">
        <v>1</v>
      </c>
      <c r="S2907">
        <v>27651.37</v>
      </c>
      <c r="U2907" t="s">
        <v>437</v>
      </c>
      <c r="X2907" t="s">
        <v>1025</v>
      </c>
    </row>
    <row r="2908" spans="1:24" ht="16" x14ac:dyDescent="0.2">
      <c r="A2908" t="s">
        <v>1783</v>
      </c>
      <c r="K2908" t="s">
        <v>1784</v>
      </c>
      <c r="L2908" t="s">
        <v>1785</v>
      </c>
      <c r="M2908" t="s">
        <v>1767</v>
      </c>
      <c r="N2908" t="s">
        <v>1767</v>
      </c>
      <c r="Q2908" s="5" t="str">
        <f>VLOOKUP(U2908,'CHART OF ACCOUNTS'!$A$2:$B$328,2,FALSE)</f>
        <v>Accounts Payable -Doctor's Fee Liability</v>
      </c>
      <c r="R2908">
        <v>1</v>
      </c>
      <c r="S2908">
        <v>10000</v>
      </c>
      <c r="U2908" t="s">
        <v>437</v>
      </c>
      <c r="X2908" t="s">
        <v>1025</v>
      </c>
    </row>
    <row r="2909" spans="1:24" ht="16" x14ac:dyDescent="0.2">
      <c r="A2909" t="s">
        <v>1783</v>
      </c>
      <c r="K2909" t="s">
        <v>1784</v>
      </c>
      <c r="L2909" t="s">
        <v>1785</v>
      </c>
      <c r="M2909" t="s">
        <v>1767</v>
      </c>
      <c r="N2909" t="s">
        <v>1767</v>
      </c>
      <c r="Q2909" s="5" t="str">
        <f>VLOOKUP(U2909,'CHART OF ACCOUNTS'!$A$2:$B$328,2,FALSE)</f>
        <v>Accounts Payable -Doctor's Fee Liability</v>
      </c>
      <c r="R2909">
        <v>1</v>
      </c>
      <c r="S2909">
        <v>0</v>
      </c>
      <c r="U2909" t="s">
        <v>437</v>
      </c>
      <c r="X2909" t="s">
        <v>1025</v>
      </c>
    </row>
    <row r="2910" spans="1:24" ht="16" x14ac:dyDescent="0.2">
      <c r="A2910" t="s">
        <v>1783</v>
      </c>
      <c r="K2910" t="s">
        <v>1784</v>
      </c>
      <c r="L2910" t="s">
        <v>1785</v>
      </c>
      <c r="M2910" t="s">
        <v>1767</v>
      </c>
      <c r="N2910" t="s">
        <v>1767</v>
      </c>
      <c r="Q2910" s="5" t="str">
        <f>VLOOKUP(U2910,'CHART OF ACCOUNTS'!$A$2:$B$328,2,FALSE)</f>
        <v>Accounts Receivable-PHIC-HOSPITAL FEES</v>
      </c>
      <c r="R2910">
        <v>1</v>
      </c>
      <c r="S2910">
        <v>-11400</v>
      </c>
      <c r="U2910" t="s">
        <v>65</v>
      </c>
      <c r="X2910" t="s">
        <v>1025</v>
      </c>
    </row>
    <row r="2911" spans="1:24" ht="16" x14ac:dyDescent="0.2">
      <c r="A2911" t="s">
        <v>1783</v>
      </c>
      <c r="K2911" t="s">
        <v>1784</v>
      </c>
      <c r="L2911" t="s">
        <v>1785</v>
      </c>
      <c r="M2911" t="s">
        <v>1767</v>
      </c>
      <c r="N2911" t="s">
        <v>1767</v>
      </c>
      <c r="Q2911" s="5" t="str">
        <f>VLOOKUP(U2911,'CHART OF ACCOUNTS'!$A$2:$B$328,2,FALSE)</f>
        <v>Hospital Revenue-In Patient</v>
      </c>
      <c r="R2911">
        <v>1</v>
      </c>
      <c r="S2911">
        <v>1138.5999999999999</v>
      </c>
      <c r="U2911" t="s">
        <v>616</v>
      </c>
      <c r="X2911" t="s">
        <v>1026</v>
      </c>
    </row>
    <row r="2912" spans="1:24" ht="16" x14ac:dyDescent="0.2">
      <c r="A2912" t="s">
        <v>1783</v>
      </c>
      <c r="K2912" t="s">
        <v>1784</v>
      </c>
      <c r="L2912" t="s">
        <v>1785</v>
      </c>
      <c r="M2912" t="s">
        <v>1767</v>
      </c>
      <c r="N2912" t="s">
        <v>1767</v>
      </c>
      <c r="Q2912" s="5" t="str">
        <f>VLOOKUP(U2912,'CHART OF ACCOUNTS'!$A$2:$B$328,2,FALSE)</f>
        <v>Hospital Revenue-In Patient</v>
      </c>
      <c r="R2912">
        <v>1</v>
      </c>
      <c r="S2912">
        <v>3566.15</v>
      </c>
      <c r="U2912" t="s">
        <v>616</v>
      </c>
      <c r="X2912" t="s">
        <v>1027</v>
      </c>
    </row>
    <row r="2913" spans="1:24" ht="16" x14ac:dyDescent="0.2">
      <c r="A2913" t="s">
        <v>1783</v>
      </c>
      <c r="K2913" t="s">
        <v>1784</v>
      </c>
      <c r="L2913" t="s">
        <v>1785</v>
      </c>
      <c r="M2913" t="s">
        <v>1767</v>
      </c>
      <c r="N2913" t="s">
        <v>1767</v>
      </c>
      <c r="Q2913" s="5" t="str">
        <f>VLOOKUP(U2913,'CHART OF ACCOUNTS'!$A$2:$B$328,2,FALSE)</f>
        <v>Hospital Revenue-In Patient</v>
      </c>
      <c r="R2913">
        <v>1</v>
      </c>
      <c r="S2913">
        <v>1573.16</v>
      </c>
      <c r="U2913" t="s">
        <v>616</v>
      </c>
      <c r="X2913" t="s">
        <v>1028</v>
      </c>
    </row>
    <row r="2914" spans="1:24" ht="16" x14ac:dyDescent="0.2">
      <c r="A2914" t="s">
        <v>1783</v>
      </c>
      <c r="K2914" t="s">
        <v>1784</v>
      </c>
      <c r="L2914" t="s">
        <v>1785</v>
      </c>
      <c r="M2914" t="s">
        <v>1767</v>
      </c>
      <c r="N2914" t="s">
        <v>1767</v>
      </c>
      <c r="Q2914" s="5" t="str">
        <f>VLOOKUP(U2914,'CHART OF ACCOUNTS'!$A$2:$B$328,2,FALSE)</f>
        <v>Hospital Revenue-In Patient</v>
      </c>
      <c r="R2914">
        <v>1</v>
      </c>
      <c r="S2914">
        <v>35443.67</v>
      </c>
      <c r="U2914" t="s">
        <v>616</v>
      </c>
      <c r="X2914" t="s">
        <v>1080</v>
      </c>
    </row>
    <row r="2915" spans="1:24" ht="16" x14ac:dyDescent="0.2">
      <c r="A2915" t="s">
        <v>1783</v>
      </c>
      <c r="K2915" t="s">
        <v>1784</v>
      </c>
      <c r="L2915" t="s">
        <v>1785</v>
      </c>
      <c r="M2915" t="s">
        <v>1767</v>
      </c>
      <c r="N2915" t="s">
        <v>1767</v>
      </c>
      <c r="Q2915" s="5" t="str">
        <f>VLOOKUP(U2915,'CHART OF ACCOUNTS'!$A$2:$B$328,2,FALSE)</f>
        <v>Hospital Revenue-In Patient</v>
      </c>
      <c r="R2915">
        <v>1</v>
      </c>
      <c r="S2915">
        <v>4566.1099999999997</v>
      </c>
      <c r="U2915" t="s">
        <v>616</v>
      </c>
      <c r="X2915" t="s">
        <v>1030</v>
      </c>
    </row>
    <row r="2916" spans="1:24" ht="16" x14ac:dyDescent="0.2">
      <c r="A2916" t="s">
        <v>1786</v>
      </c>
      <c r="K2916" t="s">
        <v>1787</v>
      </c>
      <c r="L2916" t="s">
        <v>1788</v>
      </c>
      <c r="M2916" t="s">
        <v>1767</v>
      </c>
      <c r="N2916" t="s">
        <v>1767</v>
      </c>
      <c r="Q2916" s="5" t="str">
        <f>VLOOKUP(U2916,'CHART OF ACCOUNTS'!$A$2:$B$328,2,FALSE)</f>
        <v>Hospital Revenue-In Patient</v>
      </c>
      <c r="R2916">
        <v>1</v>
      </c>
      <c r="S2916">
        <v>379.5</v>
      </c>
      <c r="U2916" t="s">
        <v>616</v>
      </c>
      <c r="X2916" t="s">
        <v>1021</v>
      </c>
    </row>
    <row r="2917" spans="1:24" ht="16" x14ac:dyDescent="0.2">
      <c r="A2917" t="s">
        <v>1786</v>
      </c>
      <c r="K2917" t="s">
        <v>1787</v>
      </c>
      <c r="L2917" t="s">
        <v>1788</v>
      </c>
      <c r="M2917" t="s">
        <v>1767</v>
      </c>
      <c r="N2917" t="s">
        <v>1767</v>
      </c>
      <c r="Q2917" s="5" t="str">
        <f>VLOOKUP(U2917,'CHART OF ACCOUNTS'!$A$2:$B$328,2,FALSE)</f>
        <v>Hospital Revenue-In Patient</v>
      </c>
      <c r="R2917">
        <v>1</v>
      </c>
      <c r="S2917">
        <v>139.5</v>
      </c>
      <c r="U2917" t="s">
        <v>616</v>
      </c>
      <c r="X2917" t="s">
        <v>1094</v>
      </c>
    </row>
    <row r="2918" spans="1:24" ht="16" x14ac:dyDescent="0.2">
      <c r="A2918" t="s">
        <v>1786</v>
      </c>
      <c r="K2918" t="s">
        <v>1787</v>
      </c>
      <c r="L2918" t="s">
        <v>1788</v>
      </c>
      <c r="M2918" t="s">
        <v>1767</v>
      </c>
      <c r="N2918" t="s">
        <v>1767</v>
      </c>
      <c r="Q2918" s="5" t="str">
        <f>VLOOKUP(U2918,'CHART OF ACCOUNTS'!$A$2:$B$328,2,FALSE)</f>
        <v>Hospital Revenue-In Patient</v>
      </c>
      <c r="R2918">
        <v>1</v>
      </c>
      <c r="S2918">
        <v>425</v>
      </c>
      <c r="U2918" t="s">
        <v>616</v>
      </c>
      <c r="X2918" t="s">
        <v>1023</v>
      </c>
    </row>
    <row r="2919" spans="1:24" ht="16" x14ac:dyDescent="0.2">
      <c r="A2919" t="s">
        <v>1786</v>
      </c>
      <c r="K2919" t="s">
        <v>1787</v>
      </c>
      <c r="L2919" t="s">
        <v>1788</v>
      </c>
      <c r="M2919" t="s">
        <v>1767</v>
      </c>
      <c r="N2919" t="s">
        <v>1767</v>
      </c>
      <c r="Q2919" s="5" t="str">
        <f>VLOOKUP(U2919,'CHART OF ACCOUNTS'!$A$2:$B$328,2,FALSE)</f>
        <v>Accounts Payable -Doctor's Fee Liability</v>
      </c>
      <c r="R2919">
        <v>1</v>
      </c>
      <c r="S2919">
        <v>5555.56</v>
      </c>
      <c r="U2919" t="s">
        <v>437</v>
      </c>
      <c r="X2919" t="s">
        <v>1025</v>
      </c>
    </row>
    <row r="2920" spans="1:24" ht="16" x14ac:dyDescent="0.2">
      <c r="A2920" t="s">
        <v>1786</v>
      </c>
      <c r="K2920" t="s">
        <v>1787</v>
      </c>
      <c r="L2920" t="s">
        <v>1788</v>
      </c>
      <c r="M2920" t="s">
        <v>1767</v>
      </c>
      <c r="N2920" t="s">
        <v>1767</v>
      </c>
      <c r="Q2920" s="5" t="str">
        <f>VLOOKUP(U2920,'CHART OF ACCOUNTS'!$A$2:$B$328,2,FALSE)</f>
        <v>Accounts Receivable-PHIC-HOSPITAL FEES</v>
      </c>
      <c r="R2920">
        <v>1</v>
      </c>
      <c r="S2920">
        <v>-2450</v>
      </c>
      <c r="U2920" t="s">
        <v>65</v>
      </c>
      <c r="X2920" t="s">
        <v>1025</v>
      </c>
    </row>
    <row r="2921" spans="1:24" ht="16" x14ac:dyDescent="0.2">
      <c r="A2921" t="s">
        <v>1786</v>
      </c>
      <c r="K2921" t="s">
        <v>1787</v>
      </c>
      <c r="L2921" t="s">
        <v>1788</v>
      </c>
      <c r="M2921" t="s">
        <v>1767</v>
      </c>
      <c r="N2921" t="s">
        <v>1767</v>
      </c>
      <c r="Q2921" s="5" t="str">
        <f>VLOOKUP(U2921,'CHART OF ACCOUNTS'!$A$2:$B$328,2,FALSE)</f>
        <v>Hospital Revenue-In Patient</v>
      </c>
      <c r="R2921">
        <v>1</v>
      </c>
      <c r="S2921">
        <v>850</v>
      </c>
      <c r="U2921" t="s">
        <v>616</v>
      </c>
      <c r="X2921" t="s">
        <v>1025</v>
      </c>
    </row>
    <row r="2922" spans="1:24" ht="16" x14ac:dyDescent="0.2">
      <c r="A2922" t="s">
        <v>1786</v>
      </c>
      <c r="K2922" t="s">
        <v>1787</v>
      </c>
      <c r="L2922" t="s">
        <v>1788</v>
      </c>
      <c r="M2922" t="s">
        <v>1767</v>
      </c>
      <c r="N2922" t="s">
        <v>1767</v>
      </c>
      <c r="Q2922" s="5" t="str">
        <f>VLOOKUP(U2922,'CHART OF ACCOUNTS'!$A$2:$B$328,2,FALSE)</f>
        <v>Hospital Revenue-In Patient</v>
      </c>
      <c r="R2922">
        <v>1</v>
      </c>
      <c r="S2922">
        <v>1048.28</v>
      </c>
      <c r="U2922" t="s">
        <v>616</v>
      </c>
      <c r="X2922" t="s">
        <v>1026</v>
      </c>
    </row>
    <row r="2923" spans="1:24" ht="16" x14ac:dyDescent="0.2">
      <c r="A2923" t="s">
        <v>1786</v>
      </c>
      <c r="K2923" t="s">
        <v>1787</v>
      </c>
      <c r="L2923" t="s">
        <v>1788</v>
      </c>
      <c r="M2923" t="s">
        <v>1767</v>
      </c>
      <c r="N2923" t="s">
        <v>1767</v>
      </c>
      <c r="Q2923" s="5" t="str">
        <f>VLOOKUP(U2923,'CHART OF ACCOUNTS'!$A$2:$B$328,2,FALSE)</f>
        <v>Hospital Revenue-In Patient</v>
      </c>
      <c r="R2923">
        <v>1</v>
      </c>
      <c r="S2923">
        <v>4358.5</v>
      </c>
      <c r="U2923" t="s">
        <v>616</v>
      </c>
      <c r="X2923" t="s">
        <v>1027</v>
      </c>
    </row>
    <row r="2924" spans="1:24" ht="16" x14ac:dyDescent="0.2">
      <c r="A2924" t="s">
        <v>1786</v>
      </c>
      <c r="K2924" t="s">
        <v>1787</v>
      </c>
      <c r="L2924" t="s">
        <v>1788</v>
      </c>
      <c r="M2924" t="s">
        <v>1767</v>
      </c>
      <c r="N2924" t="s">
        <v>1767</v>
      </c>
      <c r="Q2924" s="5" t="str">
        <f>VLOOKUP(U2924,'CHART OF ACCOUNTS'!$A$2:$B$328,2,FALSE)</f>
        <v>Hospital Revenue-In Patient</v>
      </c>
      <c r="R2924">
        <v>1</v>
      </c>
      <c r="S2924">
        <v>2875</v>
      </c>
      <c r="U2924" t="s">
        <v>616</v>
      </c>
      <c r="X2924" t="s">
        <v>1051</v>
      </c>
    </row>
    <row r="2925" spans="1:24" ht="16" x14ac:dyDescent="0.2">
      <c r="A2925" t="s">
        <v>1786</v>
      </c>
      <c r="K2925" t="s">
        <v>1787</v>
      </c>
      <c r="L2925" t="s">
        <v>1788</v>
      </c>
      <c r="M2925" t="s">
        <v>1767</v>
      </c>
      <c r="N2925" t="s">
        <v>1767</v>
      </c>
      <c r="Q2925" s="5" t="str">
        <f>VLOOKUP(U2925,'CHART OF ACCOUNTS'!$A$2:$B$328,2,FALSE)</f>
        <v>Hospital Revenue-In Patient</v>
      </c>
      <c r="R2925">
        <v>1</v>
      </c>
      <c r="S2925">
        <v>230</v>
      </c>
      <c r="U2925" t="s">
        <v>616</v>
      </c>
      <c r="X2925" t="s">
        <v>1036</v>
      </c>
    </row>
    <row r="2926" spans="1:24" ht="16" x14ac:dyDescent="0.2">
      <c r="A2926" t="s">
        <v>1786</v>
      </c>
      <c r="K2926" t="s">
        <v>1787</v>
      </c>
      <c r="L2926" t="s">
        <v>1788</v>
      </c>
      <c r="M2926" t="s">
        <v>1767</v>
      </c>
      <c r="N2926" t="s">
        <v>1767</v>
      </c>
      <c r="Q2926" s="5" t="str">
        <f>VLOOKUP(U2926,'CHART OF ACCOUNTS'!$A$2:$B$328,2,FALSE)</f>
        <v>Hospital Revenue-In Patient</v>
      </c>
      <c r="R2926">
        <v>1</v>
      </c>
      <c r="S2926">
        <v>369.56</v>
      </c>
      <c r="U2926" t="s">
        <v>616</v>
      </c>
      <c r="X2926" t="s">
        <v>1101</v>
      </c>
    </row>
    <row r="2927" spans="1:24" ht="16" x14ac:dyDescent="0.2">
      <c r="A2927" t="s">
        <v>1786</v>
      </c>
      <c r="K2927" t="s">
        <v>1787</v>
      </c>
      <c r="L2927" t="s">
        <v>1788</v>
      </c>
      <c r="M2927" t="s">
        <v>1767</v>
      </c>
      <c r="N2927" t="s">
        <v>1767</v>
      </c>
      <c r="Q2927" s="5" t="str">
        <f>VLOOKUP(U2927,'CHART OF ACCOUNTS'!$A$2:$B$328,2,FALSE)</f>
        <v>Hospital Revenue-In Patient</v>
      </c>
      <c r="R2927">
        <v>1</v>
      </c>
      <c r="S2927">
        <v>3001.73</v>
      </c>
      <c r="U2927" t="s">
        <v>616</v>
      </c>
      <c r="X2927" t="s">
        <v>1030</v>
      </c>
    </row>
    <row r="2928" spans="1:24" ht="16" x14ac:dyDescent="0.2">
      <c r="A2928" t="s">
        <v>1789</v>
      </c>
      <c r="K2928" t="s">
        <v>1790</v>
      </c>
      <c r="L2928" t="s">
        <v>1791</v>
      </c>
      <c r="M2928" t="s">
        <v>1767</v>
      </c>
      <c r="N2928" t="s">
        <v>1767</v>
      </c>
      <c r="Q2928" s="5" t="str">
        <f>VLOOKUP(U2928,'CHART OF ACCOUNTS'!$A$2:$B$328,2,FALSE)</f>
        <v>Hospital Revenue-In Patient</v>
      </c>
      <c r="R2928">
        <v>1</v>
      </c>
      <c r="S2928">
        <v>5065.62</v>
      </c>
      <c r="U2928" t="s">
        <v>616</v>
      </c>
      <c r="X2928" t="s">
        <v>1022</v>
      </c>
    </row>
    <row r="2929" spans="1:24" ht="16" x14ac:dyDescent="0.2">
      <c r="A2929" t="s">
        <v>1789</v>
      </c>
      <c r="K2929" t="s">
        <v>1790</v>
      </c>
      <c r="L2929" t="s">
        <v>1791</v>
      </c>
      <c r="M2929" t="s">
        <v>1767</v>
      </c>
      <c r="N2929" t="s">
        <v>1767</v>
      </c>
      <c r="Q2929" s="5" t="str">
        <f>VLOOKUP(U2929,'CHART OF ACCOUNTS'!$A$2:$B$328,2,FALSE)</f>
        <v>Hospital Revenue-In Patient</v>
      </c>
      <c r="R2929">
        <v>1</v>
      </c>
      <c r="S2929">
        <v>6400</v>
      </c>
      <c r="U2929" t="s">
        <v>616</v>
      </c>
      <c r="X2929" t="s">
        <v>1023</v>
      </c>
    </row>
    <row r="2930" spans="1:24" ht="16" x14ac:dyDescent="0.2">
      <c r="A2930" t="s">
        <v>1789</v>
      </c>
      <c r="K2930" t="s">
        <v>1790</v>
      </c>
      <c r="L2930" t="s">
        <v>1791</v>
      </c>
      <c r="M2930" t="s">
        <v>1767</v>
      </c>
      <c r="N2930" t="s">
        <v>1767</v>
      </c>
      <c r="Q2930" s="5" t="str">
        <f>VLOOKUP(U2930,'CHART OF ACCOUNTS'!$A$2:$B$328,2,FALSE)</f>
        <v>Hospital Revenue-In Patient</v>
      </c>
      <c r="R2930">
        <v>1</v>
      </c>
      <c r="S2930">
        <v>500</v>
      </c>
      <c r="U2930" t="s">
        <v>616</v>
      </c>
      <c r="X2930" t="s">
        <v>1024</v>
      </c>
    </row>
    <row r="2931" spans="1:24" ht="16" x14ac:dyDescent="0.2">
      <c r="A2931" t="s">
        <v>1789</v>
      </c>
      <c r="K2931" t="s">
        <v>1790</v>
      </c>
      <c r="L2931" t="s">
        <v>1791</v>
      </c>
      <c r="M2931" t="s">
        <v>1767</v>
      </c>
      <c r="N2931" t="s">
        <v>1767</v>
      </c>
      <c r="Q2931" s="5" t="str">
        <f>VLOOKUP(U2931,'CHART OF ACCOUNTS'!$A$2:$B$328,2,FALSE)</f>
        <v>Accounts Payable -Doctor's Fee Liability</v>
      </c>
      <c r="R2931">
        <v>1</v>
      </c>
      <c r="S2931">
        <v>5263.16</v>
      </c>
      <c r="U2931" t="s">
        <v>437</v>
      </c>
      <c r="X2931" t="s">
        <v>1025</v>
      </c>
    </row>
    <row r="2932" spans="1:24" ht="16" x14ac:dyDescent="0.2">
      <c r="A2932" t="s">
        <v>1789</v>
      </c>
      <c r="K2932" t="s">
        <v>1790</v>
      </c>
      <c r="L2932" t="s">
        <v>1791</v>
      </c>
      <c r="M2932" t="s">
        <v>1767</v>
      </c>
      <c r="N2932" t="s">
        <v>1767</v>
      </c>
      <c r="Q2932" s="5" t="str">
        <f>VLOOKUP(U2932,'CHART OF ACCOUNTS'!$A$2:$B$328,2,FALSE)</f>
        <v>Accounts Payable -Doctor's Fee Liability</v>
      </c>
      <c r="R2932">
        <v>1</v>
      </c>
      <c r="S2932">
        <v>5555.56</v>
      </c>
      <c r="U2932" t="s">
        <v>437</v>
      </c>
      <c r="X2932" t="s">
        <v>1025</v>
      </c>
    </row>
    <row r="2933" spans="1:24" ht="16" x14ac:dyDescent="0.2">
      <c r="A2933" t="s">
        <v>1789</v>
      </c>
      <c r="K2933" t="s">
        <v>1790</v>
      </c>
      <c r="L2933" t="s">
        <v>1791</v>
      </c>
      <c r="M2933" t="s">
        <v>1767</v>
      </c>
      <c r="N2933" t="s">
        <v>1767</v>
      </c>
      <c r="Q2933" s="5" t="str">
        <f>VLOOKUP(U2933,'CHART OF ACCOUNTS'!$A$2:$B$328,2,FALSE)</f>
        <v>Hospital Discounts and Allowances-PWD/SC</v>
      </c>
      <c r="R2933">
        <v>1</v>
      </c>
      <c r="S2933">
        <v>-8259.61</v>
      </c>
      <c r="U2933" t="s">
        <v>681</v>
      </c>
      <c r="X2933" t="s">
        <v>1025</v>
      </c>
    </row>
    <row r="2934" spans="1:24" ht="16" x14ac:dyDescent="0.2">
      <c r="A2934" t="s">
        <v>1789</v>
      </c>
      <c r="K2934" t="s">
        <v>1790</v>
      </c>
      <c r="L2934" t="s">
        <v>1791</v>
      </c>
      <c r="M2934" t="s">
        <v>1767</v>
      </c>
      <c r="N2934" t="s">
        <v>1767</v>
      </c>
      <c r="Q2934" s="5" t="str">
        <f>VLOOKUP(U2934,'CHART OF ACCOUNTS'!$A$2:$B$328,2,FALSE)</f>
        <v>Accounts Receivable-PHIC-HOSPITAL FEES</v>
      </c>
      <c r="R2934">
        <v>1</v>
      </c>
      <c r="S2934">
        <v>-7490</v>
      </c>
      <c r="U2934" t="s">
        <v>65</v>
      </c>
      <c r="X2934" t="s">
        <v>1025</v>
      </c>
    </row>
    <row r="2935" spans="1:24" ht="16" x14ac:dyDescent="0.2">
      <c r="A2935" t="s">
        <v>1789</v>
      </c>
      <c r="K2935" t="s">
        <v>1790</v>
      </c>
      <c r="L2935" t="s">
        <v>1791</v>
      </c>
      <c r="M2935" t="s">
        <v>1767</v>
      </c>
      <c r="N2935" t="s">
        <v>1767</v>
      </c>
      <c r="Q2935" s="5" t="str">
        <f>VLOOKUP(U2935,'CHART OF ACCOUNTS'!$A$2:$B$328,2,FALSE)</f>
        <v>Hospital Revenue-In Patient</v>
      </c>
      <c r="R2935">
        <v>1</v>
      </c>
      <c r="S2935">
        <v>402.5</v>
      </c>
      <c r="U2935" t="s">
        <v>616</v>
      </c>
      <c r="X2935" t="s">
        <v>1025</v>
      </c>
    </row>
    <row r="2936" spans="1:24" ht="16" x14ac:dyDescent="0.2">
      <c r="A2936" t="s">
        <v>1789</v>
      </c>
      <c r="K2936" t="s">
        <v>1790</v>
      </c>
      <c r="L2936" t="s">
        <v>1791</v>
      </c>
      <c r="M2936" t="s">
        <v>1767</v>
      </c>
      <c r="N2936" t="s">
        <v>1767</v>
      </c>
      <c r="Q2936" s="5" t="str">
        <f>VLOOKUP(U2936,'CHART OF ACCOUNTS'!$A$2:$B$328,2,FALSE)</f>
        <v>Hospital Revenue-In Patient</v>
      </c>
      <c r="R2936">
        <v>1</v>
      </c>
      <c r="S2936">
        <v>4529.8500000000004</v>
      </c>
      <c r="U2936" t="s">
        <v>616</v>
      </c>
      <c r="X2936" t="s">
        <v>1040</v>
      </c>
    </row>
    <row r="2937" spans="1:24" ht="16" x14ac:dyDescent="0.2">
      <c r="A2937" t="s">
        <v>1789</v>
      </c>
      <c r="K2937" t="s">
        <v>1790</v>
      </c>
      <c r="L2937" t="s">
        <v>1791</v>
      </c>
      <c r="M2937" t="s">
        <v>1767</v>
      </c>
      <c r="N2937" t="s">
        <v>1767</v>
      </c>
      <c r="Q2937" s="5" t="str">
        <f>VLOOKUP(U2937,'CHART OF ACCOUNTS'!$A$2:$B$328,2,FALSE)</f>
        <v>Hospital Revenue-In Patient</v>
      </c>
      <c r="R2937">
        <v>1</v>
      </c>
      <c r="S2937">
        <v>3577.5</v>
      </c>
      <c r="U2937" t="s">
        <v>616</v>
      </c>
      <c r="X2937" t="s">
        <v>1026</v>
      </c>
    </row>
    <row r="2938" spans="1:24" ht="16" x14ac:dyDescent="0.2">
      <c r="A2938" t="s">
        <v>1789</v>
      </c>
      <c r="K2938" t="s">
        <v>1790</v>
      </c>
      <c r="L2938" t="s">
        <v>1791</v>
      </c>
      <c r="M2938" t="s">
        <v>1767</v>
      </c>
      <c r="N2938" t="s">
        <v>1767</v>
      </c>
      <c r="Q2938" s="5" t="str">
        <f>VLOOKUP(U2938,'CHART OF ACCOUNTS'!$A$2:$B$328,2,FALSE)</f>
        <v>Hospital Revenue-In Patient</v>
      </c>
      <c r="R2938">
        <v>1</v>
      </c>
      <c r="S2938">
        <v>4559.75</v>
      </c>
      <c r="U2938" t="s">
        <v>616</v>
      </c>
      <c r="X2938" t="s">
        <v>1027</v>
      </c>
    </row>
    <row r="2939" spans="1:24" ht="16" x14ac:dyDescent="0.2">
      <c r="A2939" t="s">
        <v>1789</v>
      </c>
      <c r="K2939" t="s">
        <v>1790</v>
      </c>
      <c r="L2939" t="s">
        <v>1791</v>
      </c>
      <c r="M2939" t="s">
        <v>1767</v>
      </c>
      <c r="N2939" t="s">
        <v>1767</v>
      </c>
      <c r="Q2939" s="5" t="str">
        <f>VLOOKUP(U2939,'CHART OF ACCOUNTS'!$A$2:$B$328,2,FALSE)</f>
        <v>Hospital Revenue-In Patient</v>
      </c>
      <c r="R2939">
        <v>1</v>
      </c>
      <c r="S2939">
        <v>1665.86</v>
      </c>
      <c r="U2939" t="s">
        <v>616</v>
      </c>
      <c r="X2939" t="s">
        <v>1028</v>
      </c>
    </row>
    <row r="2940" spans="1:24" ht="16" x14ac:dyDescent="0.2">
      <c r="A2940" t="s">
        <v>1789</v>
      </c>
      <c r="K2940" t="s">
        <v>1790</v>
      </c>
      <c r="L2940" t="s">
        <v>1791</v>
      </c>
      <c r="M2940" t="s">
        <v>1767</v>
      </c>
      <c r="N2940" t="s">
        <v>1767</v>
      </c>
      <c r="Q2940" s="5" t="str">
        <f>VLOOKUP(U2940,'CHART OF ACCOUNTS'!$A$2:$B$328,2,FALSE)</f>
        <v>Hospital Revenue-In Patient</v>
      </c>
      <c r="R2940">
        <v>1</v>
      </c>
      <c r="S2940">
        <v>673.9</v>
      </c>
      <c r="U2940" t="s">
        <v>616</v>
      </c>
      <c r="X2940" t="s">
        <v>1029</v>
      </c>
    </row>
    <row r="2941" spans="1:24" ht="16" x14ac:dyDescent="0.2">
      <c r="A2941" t="s">
        <v>1789</v>
      </c>
      <c r="K2941" t="s">
        <v>1790</v>
      </c>
      <c r="L2941" t="s">
        <v>1791</v>
      </c>
      <c r="M2941" t="s">
        <v>1767</v>
      </c>
      <c r="N2941" t="s">
        <v>1767</v>
      </c>
      <c r="Q2941" s="5" t="str">
        <f>VLOOKUP(U2941,'CHART OF ACCOUNTS'!$A$2:$B$328,2,FALSE)</f>
        <v>Hospital Revenue-In Patient</v>
      </c>
      <c r="R2941">
        <v>1</v>
      </c>
      <c r="S2941">
        <v>13923.06</v>
      </c>
      <c r="U2941" t="s">
        <v>616</v>
      </c>
      <c r="X2941" t="s">
        <v>1030</v>
      </c>
    </row>
    <row r="2942" spans="1:24" ht="16" x14ac:dyDescent="0.2">
      <c r="A2942" t="s">
        <v>1792</v>
      </c>
      <c r="K2942" t="s">
        <v>1793</v>
      </c>
      <c r="L2942" t="s">
        <v>1794</v>
      </c>
      <c r="M2942" t="s">
        <v>1767</v>
      </c>
      <c r="N2942" t="s">
        <v>1767</v>
      </c>
      <c r="Q2942" s="5" t="str">
        <f>VLOOKUP(U2942,'CHART OF ACCOUNTS'!$A$2:$B$328,2,FALSE)</f>
        <v>Hospital Revenue-In Patient</v>
      </c>
      <c r="R2942">
        <v>1</v>
      </c>
      <c r="S2942">
        <v>16000</v>
      </c>
      <c r="U2942" t="s">
        <v>616</v>
      </c>
      <c r="X2942" t="s">
        <v>1023</v>
      </c>
    </row>
    <row r="2943" spans="1:24" ht="16" x14ac:dyDescent="0.2">
      <c r="A2943" t="s">
        <v>1792</v>
      </c>
      <c r="K2943" t="s">
        <v>1793</v>
      </c>
      <c r="L2943" t="s">
        <v>1794</v>
      </c>
      <c r="M2943" t="s">
        <v>1767</v>
      </c>
      <c r="N2943" t="s">
        <v>1767</v>
      </c>
      <c r="Q2943" s="5" t="str">
        <f>VLOOKUP(U2943,'CHART OF ACCOUNTS'!$A$2:$B$328,2,FALSE)</f>
        <v>Hospital Revenue-In Patient</v>
      </c>
      <c r="R2943">
        <v>1</v>
      </c>
      <c r="S2943">
        <v>500</v>
      </c>
      <c r="U2943" t="s">
        <v>616</v>
      </c>
      <c r="X2943" t="s">
        <v>1024</v>
      </c>
    </row>
    <row r="2944" spans="1:24" ht="16" x14ac:dyDescent="0.2">
      <c r="A2944" t="s">
        <v>1792</v>
      </c>
      <c r="K2944" t="s">
        <v>1793</v>
      </c>
      <c r="L2944" t="s">
        <v>1794</v>
      </c>
      <c r="M2944" t="s">
        <v>1767</v>
      </c>
      <c r="N2944" t="s">
        <v>1767</v>
      </c>
      <c r="Q2944" s="5" t="str">
        <f>VLOOKUP(U2944,'CHART OF ACCOUNTS'!$A$2:$B$328,2,FALSE)</f>
        <v>Accounts Payable -Doctor's Fee Liability</v>
      </c>
      <c r="R2944">
        <v>1</v>
      </c>
      <c r="S2944">
        <v>12444.44</v>
      </c>
      <c r="U2944" t="s">
        <v>437</v>
      </c>
      <c r="X2944" t="s">
        <v>1025</v>
      </c>
    </row>
    <row r="2945" spans="1:24" ht="16" x14ac:dyDescent="0.2">
      <c r="A2945" t="s">
        <v>1792</v>
      </c>
      <c r="K2945" t="s">
        <v>1793</v>
      </c>
      <c r="L2945" t="s">
        <v>1794</v>
      </c>
      <c r="M2945" t="s">
        <v>1767</v>
      </c>
      <c r="N2945" t="s">
        <v>1767</v>
      </c>
      <c r="Q2945" s="5" t="str">
        <f>VLOOKUP(U2945,'CHART OF ACCOUNTS'!$A$2:$B$328,2,FALSE)</f>
        <v>Accounts Payable -Doctor's Fee Liability</v>
      </c>
      <c r="R2945">
        <v>1</v>
      </c>
      <c r="S2945">
        <v>1866.67</v>
      </c>
      <c r="U2945" t="s">
        <v>437</v>
      </c>
      <c r="X2945" t="s">
        <v>1025</v>
      </c>
    </row>
    <row r="2946" spans="1:24" ht="16" x14ac:dyDescent="0.2">
      <c r="A2946" t="s">
        <v>1792</v>
      </c>
      <c r="K2946" t="s">
        <v>1793</v>
      </c>
      <c r="L2946" t="s">
        <v>1794</v>
      </c>
      <c r="M2946" t="s">
        <v>1767</v>
      </c>
      <c r="N2946" t="s">
        <v>1767</v>
      </c>
      <c r="Q2946" s="5" t="str">
        <f>VLOOKUP(U2946,'CHART OF ACCOUNTS'!$A$2:$B$328,2,FALSE)</f>
        <v>Accounts Payable -Doctor's Fee Liability</v>
      </c>
      <c r="R2946">
        <v>1</v>
      </c>
      <c r="S2946">
        <v>18666.669999999998</v>
      </c>
      <c r="U2946" t="s">
        <v>437</v>
      </c>
      <c r="X2946" t="s">
        <v>1025</v>
      </c>
    </row>
    <row r="2947" spans="1:24" ht="16" x14ac:dyDescent="0.2">
      <c r="A2947" t="s">
        <v>1792</v>
      </c>
      <c r="K2947" t="s">
        <v>1793</v>
      </c>
      <c r="L2947" t="s">
        <v>1794</v>
      </c>
      <c r="M2947" t="s">
        <v>1767</v>
      </c>
      <c r="N2947" t="s">
        <v>1767</v>
      </c>
      <c r="Q2947" s="5" t="str">
        <f>VLOOKUP(U2947,'CHART OF ACCOUNTS'!$A$2:$B$328,2,FALSE)</f>
        <v>Accounts Payable -Doctor's Fee Liability</v>
      </c>
      <c r="R2947">
        <v>1</v>
      </c>
      <c r="S2947">
        <v>3111.11</v>
      </c>
      <c r="U2947" t="s">
        <v>437</v>
      </c>
      <c r="X2947" t="s">
        <v>1025</v>
      </c>
    </row>
    <row r="2948" spans="1:24" ht="16" x14ac:dyDescent="0.2">
      <c r="A2948" t="s">
        <v>1792</v>
      </c>
      <c r="K2948" t="s">
        <v>1793</v>
      </c>
      <c r="L2948" t="s">
        <v>1794</v>
      </c>
      <c r="M2948" t="s">
        <v>1767</v>
      </c>
      <c r="N2948" t="s">
        <v>1767</v>
      </c>
      <c r="Q2948" s="5" t="str">
        <f>VLOOKUP(U2948,'CHART OF ACCOUNTS'!$A$2:$B$328,2,FALSE)</f>
        <v>Hospital Revenue-In Patient</v>
      </c>
      <c r="R2948">
        <v>1</v>
      </c>
      <c r="S2948">
        <v>1600</v>
      </c>
      <c r="U2948" t="s">
        <v>616</v>
      </c>
      <c r="X2948" t="s">
        <v>1025</v>
      </c>
    </row>
    <row r="2949" spans="1:24" ht="16" x14ac:dyDescent="0.2">
      <c r="A2949" t="s">
        <v>1792</v>
      </c>
      <c r="K2949" t="s">
        <v>1793</v>
      </c>
      <c r="L2949" t="s">
        <v>1794</v>
      </c>
      <c r="M2949" t="s">
        <v>1767</v>
      </c>
      <c r="N2949" t="s">
        <v>1767</v>
      </c>
      <c r="Q2949" s="5" t="str">
        <f>VLOOKUP(U2949,'CHART OF ACCOUNTS'!$A$2:$B$328,2,FALSE)</f>
        <v>Hospital Revenue-In Patient</v>
      </c>
      <c r="R2949">
        <v>1</v>
      </c>
      <c r="S2949">
        <v>431.25</v>
      </c>
      <c r="U2949" t="s">
        <v>616</v>
      </c>
      <c r="X2949" t="s">
        <v>1040</v>
      </c>
    </row>
    <row r="2950" spans="1:24" ht="16" x14ac:dyDescent="0.2">
      <c r="A2950" t="s">
        <v>1792</v>
      </c>
      <c r="K2950" t="s">
        <v>1793</v>
      </c>
      <c r="L2950" t="s">
        <v>1794</v>
      </c>
      <c r="M2950" t="s">
        <v>1767</v>
      </c>
      <c r="N2950" t="s">
        <v>1767</v>
      </c>
      <c r="Q2950" s="5" t="str">
        <f>VLOOKUP(U2950,'CHART OF ACCOUNTS'!$A$2:$B$328,2,FALSE)</f>
        <v>Hospital Revenue-In Patient</v>
      </c>
      <c r="R2950">
        <v>1</v>
      </c>
      <c r="S2950">
        <v>9666.08</v>
      </c>
      <c r="U2950" t="s">
        <v>616</v>
      </c>
      <c r="X2950" t="s">
        <v>1026</v>
      </c>
    </row>
    <row r="2951" spans="1:24" ht="16" x14ac:dyDescent="0.2">
      <c r="A2951" t="s">
        <v>1792</v>
      </c>
      <c r="K2951" t="s">
        <v>1793</v>
      </c>
      <c r="L2951" t="s">
        <v>1794</v>
      </c>
      <c r="M2951" t="s">
        <v>1767</v>
      </c>
      <c r="N2951" t="s">
        <v>1767</v>
      </c>
      <c r="Q2951" s="5" t="str">
        <f>VLOOKUP(U2951,'CHART OF ACCOUNTS'!$A$2:$B$328,2,FALSE)</f>
        <v>Hospital Revenue-In Patient</v>
      </c>
      <c r="R2951">
        <v>1</v>
      </c>
      <c r="S2951">
        <v>16090.8</v>
      </c>
      <c r="U2951" t="s">
        <v>616</v>
      </c>
      <c r="X2951" t="s">
        <v>1027</v>
      </c>
    </row>
    <row r="2952" spans="1:24" ht="16" x14ac:dyDescent="0.2">
      <c r="A2952" t="s">
        <v>1792</v>
      </c>
      <c r="K2952" t="s">
        <v>1793</v>
      </c>
      <c r="L2952" t="s">
        <v>1794</v>
      </c>
      <c r="M2952" t="s">
        <v>1767</v>
      </c>
      <c r="N2952" t="s">
        <v>1767</v>
      </c>
      <c r="Q2952" s="5" t="str">
        <f>VLOOKUP(U2952,'CHART OF ACCOUNTS'!$A$2:$B$328,2,FALSE)</f>
        <v>Hospital Revenue-In Patient</v>
      </c>
      <c r="R2952">
        <v>1</v>
      </c>
      <c r="S2952">
        <v>1680.1</v>
      </c>
      <c r="U2952" t="s">
        <v>616</v>
      </c>
      <c r="X2952" t="s">
        <v>1028</v>
      </c>
    </row>
    <row r="2953" spans="1:24" ht="16" x14ac:dyDescent="0.2">
      <c r="A2953" t="s">
        <v>1792</v>
      </c>
      <c r="K2953" t="s">
        <v>1793</v>
      </c>
      <c r="L2953" t="s">
        <v>1794</v>
      </c>
      <c r="M2953" t="s">
        <v>1767</v>
      </c>
      <c r="N2953" t="s">
        <v>1767</v>
      </c>
      <c r="Q2953" s="5" t="str">
        <f>VLOOKUP(U2953,'CHART OF ACCOUNTS'!$A$2:$B$328,2,FALSE)</f>
        <v>Hospital Revenue-In Patient</v>
      </c>
      <c r="R2953">
        <v>1</v>
      </c>
      <c r="S2953">
        <v>6086.95</v>
      </c>
      <c r="U2953" t="s">
        <v>616</v>
      </c>
      <c r="X2953" t="s">
        <v>1029</v>
      </c>
    </row>
    <row r="2954" spans="1:24" ht="16" x14ac:dyDescent="0.2">
      <c r="A2954" t="s">
        <v>1792</v>
      </c>
      <c r="K2954" t="s">
        <v>1793</v>
      </c>
      <c r="L2954" t="s">
        <v>1794</v>
      </c>
      <c r="M2954" t="s">
        <v>1767</v>
      </c>
      <c r="N2954" t="s">
        <v>1767</v>
      </c>
      <c r="Q2954" s="5" t="str">
        <f>VLOOKUP(U2954,'CHART OF ACCOUNTS'!$A$2:$B$328,2,FALSE)</f>
        <v>Hospital Revenue-In Patient</v>
      </c>
      <c r="R2954">
        <v>1</v>
      </c>
      <c r="S2954">
        <v>67223.12</v>
      </c>
      <c r="U2954" t="s">
        <v>616</v>
      </c>
      <c r="X2954" t="s">
        <v>1030</v>
      </c>
    </row>
    <row r="2955" spans="1:24" ht="16" x14ac:dyDescent="0.2">
      <c r="A2955" t="s">
        <v>1792</v>
      </c>
      <c r="K2955" t="s">
        <v>1793</v>
      </c>
      <c r="L2955" t="s">
        <v>1794</v>
      </c>
      <c r="M2955" t="s">
        <v>1767</v>
      </c>
      <c r="N2955" t="s">
        <v>1767</v>
      </c>
      <c r="Q2955" s="5" t="str">
        <f>VLOOKUP(U2955,'CHART OF ACCOUNTS'!$A$2:$B$328,2,FALSE)</f>
        <v>Hospital Revenue-In Patient</v>
      </c>
      <c r="R2955">
        <v>1</v>
      </c>
      <c r="S2955">
        <v>575</v>
      </c>
      <c r="U2955" t="s">
        <v>616</v>
      </c>
      <c r="X2955" t="s">
        <v>1062</v>
      </c>
    </row>
    <row r="2956" spans="1:24" ht="16" x14ac:dyDescent="0.2">
      <c r="A2956" t="s">
        <v>1795</v>
      </c>
      <c r="K2956" t="s">
        <v>1796</v>
      </c>
      <c r="L2956" t="s">
        <v>1797</v>
      </c>
      <c r="M2956" t="s">
        <v>1798</v>
      </c>
      <c r="N2956" t="s">
        <v>1798</v>
      </c>
      <c r="Q2956" s="5" t="str">
        <f>VLOOKUP(U2956,'CHART OF ACCOUNTS'!$A$2:$B$328,2,FALSE)</f>
        <v>Hospital Revenue-In Patient</v>
      </c>
      <c r="R2956">
        <v>1</v>
      </c>
      <c r="S2956">
        <v>33890.99</v>
      </c>
      <c r="U2956" t="s">
        <v>616</v>
      </c>
      <c r="X2956" t="s">
        <v>1094</v>
      </c>
    </row>
    <row r="2957" spans="1:24" ht="16" x14ac:dyDescent="0.2">
      <c r="A2957" t="s">
        <v>1795</v>
      </c>
      <c r="K2957" t="s">
        <v>1796</v>
      </c>
      <c r="L2957" t="s">
        <v>1797</v>
      </c>
      <c r="M2957" t="s">
        <v>1798</v>
      </c>
      <c r="N2957" t="s">
        <v>1798</v>
      </c>
      <c r="Q2957" s="5" t="str">
        <f>VLOOKUP(U2957,'CHART OF ACCOUNTS'!$A$2:$B$328,2,FALSE)</f>
        <v>Hospital Revenue-In Patient</v>
      </c>
      <c r="R2957">
        <v>1</v>
      </c>
      <c r="S2957">
        <v>3400</v>
      </c>
      <c r="U2957" t="s">
        <v>616</v>
      </c>
      <c r="X2957" t="s">
        <v>1023</v>
      </c>
    </row>
    <row r="2958" spans="1:24" ht="16" x14ac:dyDescent="0.2">
      <c r="A2958" t="s">
        <v>1795</v>
      </c>
      <c r="K2958" t="s">
        <v>1796</v>
      </c>
      <c r="L2958" t="s">
        <v>1797</v>
      </c>
      <c r="M2958" t="s">
        <v>1798</v>
      </c>
      <c r="N2958" t="s">
        <v>1798</v>
      </c>
      <c r="Q2958" s="5" t="str">
        <f>VLOOKUP(U2958,'CHART OF ACCOUNTS'!$A$2:$B$328,2,FALSE)</f>
        <v>Hospital Revenue-In Patient</v>
      </c>
      <c r="R2958">
        <v>1</v>
      </c>
      <c r="S2958">
        <v>500</v>
      </c>
      <c r="U2958" t="s">
        <v>616</v>
      </c>
      <c r="X2958" t="s">
        <v>1024</v>
      </c>
    </row>
    <row r="2959" spans="1:24" ht="16" x14ac:dyDescent="0.2">
      <c r="A2959" t="s">
        <v>1795</v>
      </c>
      <c r="K2959" t="s">
        <v>1796</v>
      </c>
      <c r="L2959" t="s">
        <v>1797</v>
      </c>
      <c r="M2959" t="s">
        <v>1798</v>
      </c>
      <c r="N2959" t="s">
        <v>1798</v>
      </c>
      <c r="Q2959" s="5" t="str">
        <f>VLOOKUP(U2959,'CHART OF ACCOUNTS'!$A$2:$B$328,2,FALSE)</f>
        <v>Accounts Payable -Doctor's Fee Liability</v>
      </c>
      <c r="R2959">
        <v>1</v>
      </c>
      <c r="S2959">
        <v>21052.63</v>
      </c>
      <c r="U2959" t="s">
        <v>437</v>
      </c>
      <c r="X2959" t="s">
        <v>1025</v>
      </c>
    </row>
    <row r="2960" spans="1:24" ht="16" x14ac:dyDescent="0.2">
      <c r="A2960" t="s">
        <v>1795</v>
      </c>
      <c r="K2960" t="s">
        <v>1796</v>
      </c>
      <c r="L2960" t="s">
        <v>1797</v>
      </c>
      <c r="M2960" t="s">
        <v>1798</v>
      </c>
      <c r="N2960" t="s">
        <v>1798</v>
      </c>
      <c r="Q2960" s="5" t="str">
        <f>VLOOKUP(U2960,'CHART OF ACCOUNTS'!$A$2:$B$328,2,FALSE)</f>
        <v>Accounts Payable -Doctor's Fee Liability</v>
      </c>
      <c r="R2960">
        <v>1</v>
      </c>
      <c r="S2960">
        <v>22222.22</v>
      </c>
      <c r="U2960" t="s">
        <v>437</v>
      </c>
      <c r="X2960" t="s">
        <v>1025</v>
      </c>
    </row>
    <row r="2961" spans="1:24" ht="16" x14ac:dyDescent="0.2">
      <c r="A2961" t="s">
        <v>1795</v>
      </c>
      <c r="K2961" t="s">
        <v>1796</v>
      </c>
      <c r="L2961" t="s">
        <v>1797</v>
      </c>
      <c r="M2961" t="s">
        <v>1798</v>
      </c>
      <c r="N2961" t="s">
        <v>1798</v>
      </c>
      <c r="Q2961" s="5" t="str">
        <f>VLOOKUP(U2961,'CHART OF ACCOUNTS'!$A$2:$B$328,2,FALSE)</f>
        <v>Accounts Receivable-PHIC-HOSPITAL FEES</v>
      </c>
      <c r="R2961">
        <v>1</v>
      </c>
      <c r="S2961">
        <v>-12000</v>
      </c>
      <c r="U2961" t="s">
        <v>65</v>
      </c>
      <c r="X2961" t="s">
        <v>1025</v>
      </c>
    </row>
    <row r="2962" spans="1:24" ht="16" x14ac:dyDescent="0.2">
      <c r="A2962" t="s">
        <v>1795</v>
      </c>
      <c r="K2962" t="s">
        <v>1796</v>
      </c>
      <c r="L2962" t="s">
        <v>1797</v>
      </c>
      <c r="M2962" t="s">
        <v>1798</v>
      </c>
      <c r="N2962" t="s">
        <v>1798</v>
      </c>
      <c r="Q2962" s="5" t="str">
        <f>VLOOKUP(U2962,'CHART OF ACCOUNTS'!$A$2:$B$328,2,FALSE)</f>
        <v>Accounts Receivable-Corporate-DSWD</v>
      </c>
      <c r="R2962">
        <v>1</v>
      </c>
      <c r="S2962">
        <v>-5000</v>
      </c>
      <c r="U2962" t="s">
        <v>83</v>
      </c>
      <c r="X2962" t="s">
        <v>1025</v>
      </c>
    </row>
    <row r="2963" spans="1:24" ht="16" x14ac:dyDescent="0.2">
      <c r="A2963" t="s">
        <v>1795</v>
      </c>
      <c r="K2963" t="s">
        <v>1796</v>
      </c>
      <c r="L2963" t="s">
        <v>1797</v>
      </c>
      <c r="M2963" t="s">
        <v>1798</v>
      </c>
      <c r="N2963" t="s">
        <v>1798</v>
      </c>
      <c r="Q2963" s="5" t="str">
        <f>VLOOKUP(U2963,'CHART OF ACCOUNTS'!$A$2:$B$328,2,FALSE)</f>
        <v>Accounts Receivable-Corporate-DSWD CITY</v>
      </c>
      <c r="R2963">
        <v>1</v>
      </c>
      <c r="S2963">
        <v>-10000</v>
      </c>
      <c r="U2963" t="s">
        <v>86</v>
      </c>
      <c r="X2963" t="s">
        <v>1025</v>
      </c>
    </row>
    <row r="2964" spans="1:24" ht="16" x14ac:dyDescent="0.2">
      <c r="A2964" t="s">
        <v>1795</v>
      </c>
      <c r="K2964" t="s">
        <v>1796</v>
      </c>
      <c r="L2964" t="s">
        <v>1797</v>
      </c>
      <c r="M2964" t="s">
        <v>1798</v>
      </c>
      <c r="N2964" t="s">
        <v>1798</v>
      </c>
      <c r="Q2964" s="5" t="str">
        <f>VLOOKUP(U2964,'CHART OF ACCOUNTS'!$A$2:$B$328,2,FALSE)</f>
        <v>Hospital Revenue-In Patient</v>
      </c>
      <c r="R2964">
        <v>1</v>
      </c>
      <c r="S2964">
        <v>5905</v>
      </c>
      <c r="U2964" t="s">
        <v>616</v>
      </c>
      <c r="X2964" t="s">
        <v>1025</v>
      </c>
    </row>
    <row r="2965" spans="1:24" ht="16" x14ac:dyDescent="0.2">
      <c r="A2965" t="s">
        <v>1795</v>
      </c>
      <c r="K2965" t="s">
        <v>1796</v>
      </c>
      <c r="L2965" t="s">
        <v>1797</v>
      </c>
      <c r="M2965" t="s">
        <v>1798</v>
      </c>
      <c r="N2965" t="s">
        <v>1798</v>
      </c>
      <c r="Q2965" s="5" t="str">
        <f>VLOOKUP(U2965,'CHART OF ACCOUNTS'!$A$2:$B$328,2,FALSE)</f>
        <v>Hospital Revenue-In Patient</v>
      </c>
      <c r="R2965">
        <v>1</v>
      </c>
      <c r="S2965">
        <v>1189.1300000000001</v>
      </c>
      <c r="U2965" t="s">
        <v>616</v>
      </c>
      <c r="X2965" t="s">
        <v>1026</v>
      </c>
    </row>
    <row r="2966" spans="1:24" ht="16" x14ac:dyDescent="0.2">
      <c r="A2966" t="s">
        <v>1795</v>
      </c>
      <c r="K2966" t="s">
        <v>1796</v>
      </c>
      <c r="L2966" t="s">
        <v>1797</v>
      </c>
      <c r="M2966" t="s">
        <v>1798</v>
      </c>
      <c r="N2966" t="s">
        <v>1798</v>
      </c>
      <c r="Q2966" s="5" t="str">
        <f>VLOOKUP(U2966,'CHART OF ACCOUNTS'!$A$2:$B$328,2,FALSE)</f>
        <v>Hospital Revenue-In Patient</v>
      </c>
      <c r="R2966">
        <v>1</v>
      </c>
      <c r="S2966">
        <v>335.8</v>
      </c>
      <c r="U2966" t="s">
        <v>616</v>
      </c>
      <c r="X2966" t="s">
        <v>1027</v>
      </c>
    </row>
    <row r="2967" spans="1:24" ht="16" x14ac:dyDescent="0.2">
      <c r="A2967" t="s">
        <v>1795</v>
      </c>
      <c r="K2967" t="s">
        <v>1796</v>
      </c>
      <c r="L2967" t="s">
        <v>1797</v>
      </c>
      <c r="M2967" t="s">
        <v>1798</v>
      </c>
      <c r="N2967" t="s">
        <v>1798</v>
      </c>
      <c r="Q2967" s="5" t="str">
        <f>VLOOKUP(U2967,'CHART OF ACCOUNTS'!$A$2:$B$328,2,FALSE)</f>
        <v>Hospital Revenue-In Patient</v>
      </c>
      <c r="R2967">
        <v>1</v>
      </c>
      <c r="S2967">
        <v>1787.16</v>
      </c>
      <c r="U2967" t="s">
        <v>616</v>
      </c>
      <c r="X2967" t="s">
        <v>1028</v>
      </c>
    </row>
    <row r="2968" spans="1:24" ht="16" x14ac:dyDescent="0.2">
      <c r="A2968" t="s">
        <v>1795</v>
      </c>
      <c r="K2968" t="s">
        <v>1796</v>
      </c>
      <c r="L2968" t="s">
        <v>1797</v>
      </c>
      <c r="M2968" t="s">
        <v>1798</v>
      </c>
      <c r="N2968" t="s">
        <v>1798</v>
      </c>
      <c r="Q2968" s="5" t="str">
        <f>VLOOKUP(U2968,'CHART OF ACCOUNTS'!$A$2:$B$328,2,FALSE)</f>
        <v>Hospital Revenue-In Patient</v>
      </c>
      <c r="R2968">
        <v>1</v>
      </c>
      <c r="S2968">
        <v>7186.35</v>
      </c>
      <c r="U2968" t="s">
        <v>616</v>
      </c>
      <c r="X2968" t="s">
        <v>1029</v>
      </c>
    </row>
    <row r="2969" spans="1:24" ht="16" x14ac:dyDescent="0.2">
      <c r="A2969" t="s">
        <v>1795</v>
      </c>
      <c r="K2969" t="s">
        <v>1796</v>
      </c>
      <c r="L2969" t="s">
        <v>1797</v>
      </c>
      <c r="M2969" t="s">
        <v>1798</v>
      </c>
      <c r="N2969" t="s">
        <v>1798</v>
      </c>
      <c r="Q2969" s="5" t="str">
        <f>VLOOKUP(U2969,'CHART OF ACCOUNTS'!$A$2:$B$328,2,FALSE)</f>
        <v>Hospital Revenue-In Patient</v>
      </c>
      <c r="R2969">
        <v>1</v>
      </c>
      <c r="S2969">
        <v>930.53</v>
      </c>
      <c r="U2969" t="s">
        <v>616</v>
      </c>
      <c r="X2969" t="s">
        <v>1080</v>
      </c>
    </row>
    <row r="2970" spans="1:24" ht="16" x14ac:dyDescent="0.2">
      <c r="A2970" t="s">
        <v>1795</v>
      </c>
      <c r="K2970" t="s">
        <v>1796</v>
      </c>
      <c r="L2970" t="s">
        <v>1797</v>
      </c>
      <c r="M2970" t="s">
        <v>1798</v>
      </c>
      <c r="N2970" t="s">
        <v>1798</v>
      </c>
      <c r="Q2970" s="5" t="str">
        <f>VLOOKUP(U2970,'CHART OF ACCOUNTS'!$A$2:$B$328,2,FALSE)</f>
        <v>Hospital Revenue-In Patient</v>
      </c>
      <c r="R2970">
        <v>1</v>
      </c>
      <c r="S2970">
        <v>15559.34</v>
      </c>
      <c r="U2970" t="s">
        <v>616</v>
      </c>
      <c r="X2970" t="s">
        <v>1030</v>
      </c>
    </row>
    <row r="2971" spans="1:24" ht="16" x14ac:dyDescent="0.2">
      <c r="A2971" t="s">
        <v>1799</v>
      </c>
      <c r="K2971" t="s">
        <v>1800</v>
      </c>
      <c r="L2971" t="s">
        <v>1801</v>
      </c>
      <c r="M2971" t="s">
        <v>1798</v>
      </c>
      <c r="N2971" t="s">
        <v>1798</v>
      </c>
      <c r="Q2971" s="5" t="str">
        <f>VLOOKUP(U2971,'CHART OF ACCOUNTS'!$A$2:$B$328,2,FALSE)</f>
        <v>Hospital Revenue-In Patient</v>
      </c>
      <c r="R2971">
        <v>1</v>
      </c>
      <c r="S2971">
        <v>234.58</v>
      </c>
      <c r="U2971" t="s">
        <v>616</v>
      </c>
      <c r="X2971" t="s">
        <v>1021</v>
      </c>
    </row>
    <row r="2972" spans="1:24" ht="16" x14ac:dyDescent="0.2">
      <c r="A2972" t="s">
        <v>1799</v>
      </c>
      <c r="K2972" t="s">
        <v>1800</v>
      </c>
      <c r="L2972" t="s">
        <v>1801</v>
      </c>
      <c r="M2972" t="s">
        <v>1798</v>
      </c>
      <c r="N2972" t="s">
        <v>1798</v>
      </c>
      <c r="Q2972" s="5" t="str">
        <f>VLOOKUP(U2972,'CHART OF ACCOUNTS'!$A$2:$B$328,2,FALSE)</f>
        <v>Hospital Revenue-In Patient</v>
      </c>
      <c r="R2972">
        <v>1</v>
      </c>
      <c r="S2972">
        <v>7200</v>
      </c>
      <c r="U2972" t="s">
        <v>616</v>
      </c>
      <c r="X2972" t="s">
        <v>1023</v>
      </c>
    </row>
    <row r="2973" spans="1:24" ht="16" x14ac:dyDescent="0.2">
      <c r="A2973" t="s">
        <v>1799</v>
      </c>
      <c r="K2973" t="s">
        <v>1800</v>
      </c>
      <c r="L2973" t="s">
        <v>1801</v>
      </c>
      <c r="M2973" t="s">
        <v>1798</v>
      </c>
      <c r="N2973" t="s">
        <v>1798</v>
      </c>
      <c r="Q2973" s="5" t="str">
        <f>VLOOKUP(U2973,'CHART OF ACCOUNTS'!$A$2:$B$328,2,FALSE)</f>
        <v>Hospital Revenue-In Patient</v>
      </c>
      <c r="R2973">
        <v>1</v>
      </c>
      <c r="S2973">
        <v>500</v>
      </c>
      <c r="U2973" t="s">
        <v>616</v>
      </c>
      <c r="X2973" t="s">
        <v>1024</v>
      </c>
    </row>
    <row r="2974" spans="1:24" ht="16" x14ac:dyDescent="0.2">
      <c r="A2974" t="s">
        <v>1799</v>
      </c>
      <c r="K2974" t="s">
        <v>1800</v>
      </c>
      <c r="L2974" t="s">
        <v>1801</v>
      </c>
      <c r="M2974" t="s">
        <v>1798</v>
      </c>
      <c r="N2974" t="s">
        <v>1798</v>
      </c>
      <c r="Q2974" s="5" t="str">
        <f>VLOOKUP(U2974,'CHART OF ACCOUNTS'!$A$2:$B$328,2,FALSE)</f>
        <v>Accounts Payable -Doctor's Fee Liability</v>
      </c>
      <c r="R2974">
        <v>1</v>
      </c>
      <c r="S2974">
        <v>22416.17</v>
      </c>
      <c r="U2974" t="s">
        <v>437</v>
      </c>
      <c r="X2974" t="s">
        <v>1025</v>
      </c>
    </row>
    <row r="2975" spans="1:24" ht="16" x14ac:dyDescent="0.2">
      <c r="A2975" t="s">
        <v>1799</v>
      </c>
      <c r="K2975" t="s">
        <v>1800</v>
      </c>
      <c r="L2975" t="s">
        <v>1801</v>
      </c>
      <c r="M2975" t="s">
        <v>1798</v>
      </c>
      <c r="N2975" t="s">
        <v>1798</v>
      </c>
      <c r="Q2975" s="5" t="str">
        <f>VLOOKUP(U2975,'CHART OF ACCOUNTS'!$A$2:$B$328,2,FALSE)</f>
        <v>Accounts Payable -Doctor's Fee Liability</v>
      </c>
      <c r="R2975">
        <v>1</v>
      </c>
      <c r="S2975">
        <v>4355.5600000000004</v>
      </c>
      <c r="U2975" t="s">
        <v>437</v>
      </c>
      <c r="X2975" t="s">
        <v>1025</v>
      </c>
    </row>
    <row r="2976" spans="1:24" ht="16" x14ac:dyDescent="0.2">
      <c r="A2976" t="s">
        <v>1799</v>
      </c>
      <c r="K2976" t="s">
        <v>1800</v>
      </c>
      <c r="L2976" t="s">
        <v>1801</v>
      </c>
      <c r="M2976" t="s">
        <v>1798</v>
      </c>
      <c r="N2976" t="s">
        <v>1798</v>
      </c>
      <c r="Q2976" s="5" t="str">
        <f>VLOOKUP(U2976,'CHART OF ACCOUNTS'!$A$2:$B$328,2,FALSE)</f>
        <v>Accounts Payable -Doctor's Fee Liability</v>
      </c>
      <c r="R2976">
        <v>1</v>
      </c>
      <c r="S2976">
        <v>25162.49</v>
      </c>
      <c r="U2976" t="s">
        <v>437</v>
      </c>
      <c r="X2976" t="s">
        <v>1025</v>
      </c>
    </row>
    <row r="2977" spans="1:24" ht="16" x14ac:dyDescent="0.2">
      <c r="A2977" t="s">
        <v>1799</v>
      </c>
      <c r="K2977" t="s">
        <v>1800</v>
      </c>
      <c r="L2977" t="s">
        <v>1801</v>
      </c>
      <c r="M2977" t="s">
        <v>1798</v>
      </c>
      <c r="N2977" t="s">
        <v>1798</v>
      </c>
      <c r="Q2977" s="5" t="str">
        <f>VLOOKUP(U2977,'CHART OF ACCOUNTS'!$A$2:$B$328,2,FALSE)</f>
        <v>Accounts Payable -Doctor's Fee Liability</v>
      </c>
      <c r="R2977">
        <v>1</v>
      </c>
      <c r="S2977">
        <v>12444.44</v>
      </c>
      <c r="U2977" t="s">
        <v>437</v>
      </c>
      <c r="X2977" t="s">
        <v>1025</v>
      </c>
    </row>
    <row r="2978" spans="1:24" ht="16" x14ac:dyDescent="0.2">
      <c r="A2978" t="s">
        <v>1799</v>
      </c>
      <c r="K2978" t="s">
        <v>1800</v>
      </c>
      <c r="L2978" t="s">
        <v>1801</v>
      </c>
      <c r="M2978" t="s">
        <v>1798</v>
      </c>
      <c r="N2978" t="s">
        <v>1798</v>
      </c>
      <c r="Q2978" s="5" t="str">
        <f>VLOOKUP(U2978,'CHART OF ACCOUNTS'!$A$2:$B$328,2,FALSE)</f>
        <v>Accounts Receivable-PHIC-HOSPITAL FEES</v>
      </c>
      <c r="R2978">
        <v>1</v>
      </c>
      <c r="S2978">
        <v>-11400</v>
      </c>
      <c r="U2978" t="s">
        <v>65</v>
      </c>
      <c r="X2978" t="s">
        <v>1025</v>
      </c>
    </row>
    <row r="2979" spans="1:24" ht="16" x14ac:dyDescent="0.2">
      <c r="A2979" t="s">
        <v>1799</v>
      </c>
      <c r="K2979" t="s">
        <v>1800</v>
      </c>
      <c r="L2979" t="s">
        <v>1801</v>
      </c>
      <c r="M2979" t="s">
        <v>1798</v>
      </c>
      <c r="N2979" t="s">
        <v>1798</v>
      </c>
      <c r="Q2979" s="5" t="str">
        <f>VLOOKUP(U2979,'CHART OF ACCOUNTS'!$A$2:$B$328,2,FALSE)</f>
        <v>Hospital Revenue-In Patient</v>
      </c>
      <c r="R2979">
        <v>1</v>
      </c>
      <c r="S2979">
        <v>1694.2</v>
      </c>
      <c r="U2979" t="s">
        <v>616</v>
      </c>
      <c r="X2979" t="s">
        <v>1026</v>
      </c>
    </row>
    <row r="2980" spans="1:24" ht="16" x14ac:dyDescent="0.2">
      <c r="A2980" t="s">
        <v>1799</v>
      </c>
      <c r="K2980" t="s">
        <v>1800</v>
      </c>
      <c r="L2980" t="s">
        <v>1801</v>
      </c>
      <c r="M2980" t="s">
        <v>1798</v>
      </c>
      <c r="N2980" t="s">
        <v>1798</v>
      </c>
      <c r="Q2980" s="5" t="str">
        <f>VLOOKUP(U2980,'CHART OF ACCOUNTS'!$A$2:$B$328,2,FALSE)</f>
        <v>Hospital Revenue-In Patient</v>
      </c>
      <c r="R2980">
        <v>1</v>
      </c>
      <c r="S2980">
        <v>3490.25</v>
      </c>
      <c r="U2980" t="s">
        <v>616</v>
      </c>
      <c r="X2980" t="s">
        <v>1027</v>
      </c>
    </row>
    <row r="2981" spans="1:24" ht="16" x14ac:dyDescent="0.2">
      <c r="A2981" t="s">
        <v>1799</v>
      </c>
      <c r="K2981" t="s">
        <v>1800</v>
      </c>
      <c r="L2981" t="s">
        <v>1801</v>
      </c>
      <c r="M2981" t="s">
        <v>1798</v>
      </c>
      <c r="N2981" t="s">
        <v>1798</v>
      </c>
      <c r="Q2981" s="5" t="str">
        <f>VLOOKUP(U2981,'CHART OF ACCOUNTS'!$A$2:$B$328,2,FALSE)</f>
        <v>Hospital Revenue-In Patient</v>
      </c>
      <c r="R2981">
        <v>1</v>
      </c>
      <c r="S2981">
        <v>1405.4</v>
      </c>
      <c r="U2981" t="s">
        <v>616</v>
      </c>
      <c r="X2981" t="s">
        <v>1028</v>
      </c>
    </row>
    <row r="2982" spans="1:24" ht="16" x14ac:dyDescent="0.2">
      <c r="A2982" t="s">
        <v>1799</v>
      </c>
      <c r="K2982" t="s">
        <v>1800</v>
      </c>
      <c r="L2982" t="s">
        <v>1801</v>
      </c>
      <c r="M2982" t="s">
        <v>1798</v>
      </c>
      <c r="N2982" t="s">
        <v>1798</v>
      </c>
      <c r="Q2982" s="5" t="str">
        <f>VLOOKUP(U2982,'CHART OF ACCOUNTS'!$A$2:$B$328,2,FALSE)</f>
        <v>Hospital Revenue-In Patient</v>
      </c>
      <c r="R2982">
        <v>1</v>
      </c>
      <c r="S2982">
        <v>1293.5999999999999</v>
      </c>
      <c r="U2982" t="s">
        <v>616</v>
      </c>
      <c r="X2982" t="s">
        <v>1312</v>
      </c>
    </row>
    <row r="2983" spans="1:24" ht="16" x14ac:dyDescent="0.2">
      <c r="A2983" t="s">
        <v>1799</v>
      </c>
      <c r="K2983" t="s">
        <v>1800</v>
      </c>
      <c r="L2983" t="s">
        <v>1801</v>
      </c>
      <c r="M2983" t="s">
        <v>1798</v>
      </c>
      <c r="N2983" t="s">
        <v>1798</v>
      </c>
      <c r="Q2983" s="5" t="str">
        <f>VLOOKUP(U2983,'CHART OF ACCOUNTS'!$A$2:$B$328,2,FALSE)</f>
        <v>Hospital Revenue-In Patient</v>
      </c>
      <c r="R2983">
        <v>1</v>
      </c>
      <c r="S2983">
        <v>42936.92</v>
      </c>
      <c r="U2983" t="s">
        <v>616</v>
      </c>
      <c r="X2983" t="s">
        <v>1051</v>
      </c>
    </row>
    <row r="2984" spans="1:24" ht="16" x14ac:dyDescent="0.2">
      <c r="A2984" t="s">
        <v>1799</v>
      </c>
      <c r="K2984" t="s">
        <v>1800</v>
      </c>
      <c r="L2984" t="s">
        <v>1801</v>
      </c>
      <c r="M2984" t="s">
        <v>1798</v>
      </c>
      <c r="N2984" t="s">
        <v>1798</v>
      </c>
      <c r="Q2984" s="5" t="str">
        <f>VLOOKUP(U2984,'CHART OF ACCOUNTS'!$A$2:$B$328,2,FALSE)</f>
        <v>Hospital Revenue-In Patient</v>
      </c>
      <c r="R2984">
        <v>1</v>
      </c>
      <c r="S2984">
        <v>10718.24</v>
      </c>
      <c r="U2984" t="s">
        <v>616</v>
      </c>
      <c r="X2984" t="s">
        <v>1030</v>
      </c>
    </row>
    <row r="2985" spans="1:24" ht="16" x14ac:dyDescent="0.2">
      <c r="A2985" t="s">
        <v>1802</v>
      </c>
      <c r="K2985" t="s">
        <v>1803</v>
      </c>
      <c r="L2985" t="s">
        <v>1804</v>
      </c>
      <c r="M2985" t="s">
        <v>1798</v>
      </c>
      <c r="N2985" t="s">
        <v>1798</v>
      </c>
      <c r="Q2985" s="5" t="str">
        <f>VLOOKUP(U2985,'CHART OF ACCOUNTS'!$A$2:$B$328,2,FALSE)</f>
        <v>Hospital Revenue-In Patient</v>
      </c>
      <c r="R2985">
        <v>1</v>
      </c>
      <c r="S2985">
        <v>3900</v>
      </c>
      <c r="U2985" t="s">
        <v>616</v>
      </c>
      <c r="X2985" t="s">
        <v>1023</v>
      </c>
    </row>
    <row r="2986" spans="1:24" ht="16" x14ac:dyDescent="0.2">
      <c r="A2986" t="s">
        <v>1802</v>
      </c>
      <c r="K2986" t="s">
        <v>1803</v>
      </c>
      <c r="L2986" t="s">
        <v>1804</v>
      </c>
      <c r="M2986" t="s">
        <v>1798</v>
      </c>
      <c r="N2986" t="s">
        <v>1798</v>
      </c>
      <c r="Q2986" s="5" t="str">
        <f>VLOOKUP(U2986,'CHART OF ACCOUNTS'!$A$2:$B$328,2,FALSE)</f>
        <v>Hospital Revenue-In Patient</v>
      </c>
      <c r="R2986">
        <v>1</v>
      </c>
      <c r="S2986">
        <v>321.31</v>
      </c>
      <c r="U2986" t="s">
        <v>616</v>
      </c>
      <c r="X2986" t="s">
        <v>1024</v>
      </c>
    </row>
    <row r="2987" spans="1:24" ht="16" x14ac:dyDescent="0.2">
      <c r="A2987" t="s">
        <v>1802</v>
      </c>
      <c r="K2987" t="s">
        <v>1803</v>
      </c>
      <c r="L2987" t="s">
        <v>1804</v>
      </c>
      <c r="M2987" t="s">
        <v>1798</v>
      </c>
      <c r="N2987" t="s">
        <v>1798</v>
      </c>
      <c r="Q2987" s="5" t="str">
        <f>VLOOKUP(U2987,'CHART OF ACCOUNTS'!$A$2:$B$328,2,FALSE)</f>
        <v>Accounts Payable -Doctor's Fee Liability</v>
      </c>
      <c r="R2987">
        <v>1</v>
      </c>
      <c r="S2987">
        <v>0</v>
      </c>
      <c r="U2987" t="s">
        <v>437</v>
      </c>
      <c r="X2987" t="s">
        <v>1025</v>
      </c>
    </row>
    <row r="2988" spans="1:24" ht="16" x14ac:dyDescent="0.2">
      <c r="A2988" t="s">
        <v>1802</v>
      </c>
      <c r="K2988" t="s">
        <v>1803</v>
      </c>
      <c r="L2988" t="s">
        <v>1804</v>
      </c>
      <c r="M2988" t="s">
        <v>1798</v>
      </c>
      <c r="N2988" t="s">
        <v>1798</v>
      </c>
      <c r="Q2988" s="5" t="str">
        <f>VLOOKUP(U2988,'CHART OF ACCOUNTS'!$A$2:$B$328,2,FALSE)</f>
        <v>Accounts Receivable-PHIC-HOSPITAL FEES</v>
      </c>
      <c r="R2988">
        <v>1</v>
      </c>
      <c r="S2988">
        <v>-7000</v>
      </c>
      <c r="U2988" t="s">
        <v>65</v>
      </c>
      <c r="X2988" t="s">
        <v>1025</v>
      </c>
    </row>
    <row r="2989" spans="1:24" ht="16" x14ac:dyDescent="0.2">
      <c r="A2989" t="s">
        <v>1802</v>
      </c>
      <c r="K2989" t="s">
        <v>1803</v>
      </c>
      <c r="L2989" t="s">
        <v>1804</v>
      </c>
      <c r="M2989" t="s">
        <v>1798</v>
      </c>
      <c r="N2989" t="s">
        <v>1798</v>
      </c>
      <c r="Q2989" s="5" t="str">
        <f>VLOOKUP(U2989,'CHART OF ACCOUNTS'!$A$2:$B$328,2,FALSE)</f>
        <v>Accounts Receivable-HMO-MAXICARE</v>
      </c>
      <c r="R2989">
        <v>1</v>
      </c>
      <c r="S2989">
        <v>-5738.76</v>
      </c>
      <c r="U2989" t="s">
        <v>134</v>
      </c>
      <c r="X2989" t="s">
        <v>1025</v>
      </c>
    </row>
    <row r="2990" spans="1:24" ht="16" x14ac:dyDescent="0.2">
      <c r="A2990" t="s">
        <v>1802</v>
      </c>
      <c r="K2990" t="s">
        <v>1803</v>
      </c>
      <c r="L2990" t="s">
        <v>1804</v>
      </c>
      <c r="M2990" t="s">
        <v>1798</v>
      </c>
      <c r="N2990" t="s">
        <v>1798</v>
      </c>
      <c r="Q2990" s="5" t="str">
        <f>VLOOKUP(U2990,'CHART OF ACCOUNTS'!$A$2:$B$328,2,FALSE)</f>
        <v>Hospital Revenue-In Patient</v>
      </c>
      <c r="R2990">
        <v>1</v>
      </c>
      <c r="S2990">
        <v>2140</v>
      </c>
      <c r="U2990" t="s">
        <v>616</v>
      </c>
      <c r="X2990" t="s">
        <v>1025</v>
      </c>
    </row>
    <row r="2991" spans="1:24" ht="16" x14ac:dyDescent="0.2">
      <c r="A2991" t="s">
        <v>1802</v>
      </c>
      <c r="K2991" t="s">
        <v>1803</v>
      </c>
      <c r="L2991" t="s">
        <v>1804</v>
      </c>
      <c r="M2991" t="s">
        <v>1798</v>
      </c>
      <c r="N2991" t="s">
        <v>1798</v>
      </c>
      <c r="Q2991" s="5" t="str">
        <f>VLOOKUP(U2991,'CHART OF ACCOUNTS'!$A$2:$B$328,2,FALSE)</f>
        <v>Hospital Revenue-In Patient</v>
      </c>
      <c r="R2991">
        <v>1</v>
      </c>
      <c r="S2991">
        <v>36.46</v>
      </c>
      <c r="U2991" t="s">
        <v>616</v>
      </c>
      <c r="X2991" t="s">
        <v>1026</v>
      </c>
    </row>
    <row r="2992" spans="1:24" ht="16" x14ac:dyDescent="0.2">
      <c r="A2992" t="s">
        <v>1802</v>
      </c>
      <c r="K2992" t="s">
        <v>1803</v>
      </c>
      <c r="L2992" t="s">
        <v>1804</v>
      </c>
      <c r="M2992" t="s">
        <v>1798</v>
      </c>
      <c r="N2992" t="s">
        <v>1798</v>
      </c>
      <c r="Q2992" s="5" t="str">
        <f>VLOOKUP(U2992,'CHART OF ACCOUNTS'!$A$2:$B$328,2,FALSE)</f>
        <v>Hospital Revenue-In Patient</v>
      </c>
      <c r="R2992">
        <v>1</v>
      </c>
      <c r="S2992">
        <v>2004</v>
      </c>
      <c r="U2992" t="s">
        <v>616</v>
      </c>
      <c r="X2992" t="s">
        <v>1027</v>
      </c>
    </row>
    <row r="2993" spans="1:24" ht="16" x14ac:dyDescent="0.2">
      <c r="A2993" t="s">
        <v>1802</v>
      </c>
      <c r="K2993" t="s">
        <v>1803</v>
      </c>
      <c r="L2993" t="s">
        <v>1804</v>
      </c>
      <c r="M2993" t="s">
        <v>1798</v>
      </c>
      <c r="N2993" t="s">
        <v>1798</v>
      </c>
      <c r="Q2993" s="5" t="str">
        <f>VLOOKUP(U2993,'CHART OF ACCOUNTS'!$A$2:$B$328,2,FALSE)</f>
        <v>Hospital Revenue-In Patient</v>
      </c>
      <c r="R2993">
        <v>1</v>
      </c>
      <c r="S2993">
        <v>1305.45</v>
      </c>
      <c r="U2993" t="s">
        <v>616</v>
      </c>
      <c r="X2993" t="s">
        <v>1028</v>
      </c>
    </row>
    <row r="2994" spans="1:24" ht="16" x14ac:dyDescent="0.2">
      <c r="A2994" t="s">
        <v>1802</v>
      </c>
      <c r="K2994" t="s">
        <v>1803</v>
      </c>
      <c r="L2994" t="s">
        <v>1804</v>
      </c>
      <c r="M2994" t="s">
        <v>1798</v>
      </c>
      <c r="N2994" t="s">
        <v>1798</v>
      </c>
      <c r="Q2994" s="5" t="str">
        <f>VLOOKUP(U2994,'CHART OF ACCOUNTS'!$A$2:$B$328,2,FALSE)</f>
        <v>Hospital Revenue-In Patient</v>
      </c>
      <c r="R2994">
        <v>1</v>
      </c>
      <c r="S2994">
        <v>681.6</v>
      </c>
      <c r="U2994" t="s">
        <v>616</v>
      </c>
      <c r="X2994" t="s">
        <v>1029</v>
      </c>
    </row>
    <row r="2995" spans="1:24" ht="16" x14ac:dyDescent="0.2">
      <c r="A2995" t="s">
        <v>1802</v>
      </c>
      <c r="K2995" t="s">
        <v>1803</v>
      </c>
      <c r="L2995" t="s">
        <v>1804</v>
      </c>
      <c r="M2995" t="s">
        <v>1798</v>
      </c>
      <c r="N2995" t="s">
        <v>1798</v>
      </c>
      <c r="Q2995" s="5" t="str">
        <f>VLOOKUP(U2995,'CHART OF ACCOUNTS'!$A$2:$B$328,2,FALSE)</f>
        <v>Hospital Revenue-In Patient</v>
      </c>
      <c r="R2995">
        <v>1</v>
      </c>
      <c r="S2995">
        <v>2349.94</v>
      </c>
      <c r="U2995" t="s">
        <v>616</v>
      </c>
      <c r="X2995" t="s">
        <v>1030</v>
      </c>
    </row>
    <row r="2996" spans="1:24" ht="16" x14ac:dyDescent="0.2">
      <c r="A2996" t="s">
        <v>1805</v>
      </c>
      <c r="K2996" t="s">
        <v>1806</v>
      </c>
      <c r="L2996" t="s">
        <v>1807</v>
      </c>
      <c r="M2996" t="s">
        <v>1798</v>
      </c>
      <c r="N2996" t="s">
        <v>1798</v>
      </c>
      <c r="Q2996" s="5" t="str">
        <f>VLOOKUP(U2996,'CHART OF ACCOUNTS'!$A$2:$B$328,2,FALSE)</f>
        <v>Hospital Revenue-In Patient</v>
      </c>
      <c r="R2996">
        <v>1</v>
      </c>
      <c r="S2996">
        <v>3150</v>
      </c>
      <c r="U2996" t="s">
        <v>616</v>
      </c>
      <c r="X2996" t="s">
        <v>1023</v>
      </c>
    </row>
    <row r="2997" spans="1:24" ht="16" x14ac:dyDescent="0.2">
      <c r="A2997" t="s">
        <v>1805</v>
      </c>
      <c r="K2997" t="s">
        <v>1806</v>
      </c>
      <c r="L2997" t="s">
        <v>1807</v>
      </c>
      <c r="M2997" t="s">
        <v>1798</v>
      </c>
      <c r="N2997" t="s">
        <v>1798</v>
      </c>
      <c r="Q2997" s="5" t="str">
        <f>VLOOKUP(U2997,'CHART OF ACCOUNTS'!$A$2:$B$328,2,FALSE)</f>
        <v>Hospital Revenue-In Patient</v>
      </c>
      <c r="R2997">
        <v>1</v>
      </c>
      <c r="S2997">
        <v>500</v>
      </c>
      <c r="U2997" t="s">
        <v>616</v>
      </c>
      <c r="X2997" t="s">
        <v>1024</v>
      </c>
    </row>
    <row r="2998" spans="1:24" ht="16" x14ac:dyDescent="0.2">
      <c r="A2998" t="s">
        <v>1805</v>
      </c>
      <c r="K2998" t="s">
        <v>1806</v>
      </c>
      <c r="L2998" t="s">
        <v>1807</v>
      </c>
      <c r="M2998" t="s">
        <v>1798</v>
      </c>
      <c r="N2998" t="s">
        <v>1798</v>
      </c>
      <c r="Q2998" s="5" t="str">
        <f>VLOOKUP(U2998,'CHART OF ACCOUNTS'!$A$2:$B$328,2,FALSE)</f>
        <v>Accounts Payable -Doctor's Fee Liability</v>
      </c>
      <c r="R2998">
        <v>1</v>
      </c>
      <c r="S2998">
        <v>4444.4399999999996</v>
      </c>
      <c r="U2998" t="s">
        <v>437</v>
      </c>
      <c r="X2998" t="s">
        <v>1025</v>
      </c>
    </row>
    <row r="2999" spans="1:24" ht="16" x14ac:dyDescent="0.2">
      <c r="A2999" t="s">
        <v>1805</v>
      </c>
      <c r="K2999" t="s">
        <v>1806</v>
      </c>
      <c r="L2999" t="s">
        <v>1807</v>
      </c>
      <c r="M2999" t="s">
        <v>1798</v>
      </c>
      <c r="N2999" t="s">
        <v>1798</v>
      </c>
      <c r="Q2999" s="5" t="str">
        <f>VLOOKUP(U2999,'CHART OF ACCOUNTS'!$A$2:$B$328,2,FALSE)</f>
        <v>Accounts Receivable-PHIC-HOSPITAL FEES</v>
      </c>
      <c r="R2999">
        <v>1</v>
      </c>
      <c r="S2999">
        <v>-6160</v>
      </c>
      <c r="U2999" t="s">
        <v>65</v>
      </c>
      <c r="X2999" t="s">
        <v>1025</v>
      </c>
    </row>
    <row r="3000" spans="1:24" ht="16" x14ac:dyDescent="0.2">
      <c r="A3000" t="s">
        <v>1805</v>
      </c>
      <c r="K3000" t="s">
        <v>1806</v>
      </c>
      <c r="L3000" t="s">
        <v>1807</v>
      </c>
      <c r="M3000" t="s">
        <v>1798</v>
      </c>
      <c r="N3000" t="s">
        <v>1798</v>
      </c>
      <c r="Q3000" s="5" t="str">
        <f>VLOOKUP(U3000,'CHART OF ACCOUNTS'!$A$2:$B$328,2,FALSE)</f>
        <v>Hospital Revenue-In Patient</v>
      </c>
      <c r="R3000">
        <v>1</v>
      </c>
      <c r="S3000">
        <v>2012.5</v>
      </c>
      <c r="U3000" t="s">
        <v>616</v>
      </c>
      <c r="X3000" t="s">
        <v>1025</v>
      </c>
    </row>
    <row r="3001" spans="1:24" ht="16" x14ac:dyDescent="0.2">
      <c r="A3001" t="s">
        <v>1805</v>
      </c>
      <c r="K3001" t="s">
        <v>1806</v>
      </c>
      <c r="L3001" t="s">
        <v>1807</v>
      </c>
      <c r="M3001" t="s">
        <v>1798</v>
      </c>
      <c r="N3001" t="s">
        <v>1798</v>
      </c>
      <c r="Q3001" s="5" t="str">
        <f>VLOOKUP(U3001,'CHART OF ACCOUNTS'!$A$2:$B$328,2,FALSE)</f>
        <v>Hospital Revenue-In Patient</v>
      </c>
      <c r="R3001">
        <v>1</v>
      </c>
      <c r="S3001">
        <v>3199.48</v>
      </c>
      <c r="U3001" t="s">
        <v>616</v>
      </c>
      <c r="X3001" t="s">
        <v>1026</v>
      </c>
    </row>
    <row r="3002" spans="1:24" ht="16" x14ac:dyDescent="0.2">
      <c r="A3002" t="s">
        <v>1805</v>
      </c>
      <c r="K3002" t="s">
        <v>1806</v>
      </c>
      <c r="L3002" t="s">
        <v>1807</v>
      </c>
      <c r="M3002" t="s">
        <v>1798</v>
      </c>
      <c r="N3002" t="s">
        <v>1798</v>
      </c>
      <c r="Q3002" s="5" t="str">
        <f>VLOOKUP(U3002,'CHART OF ACCOUNTS'!$A$2:$B$328,2,FALSE)</f>
        <v>Hospital Revenue-In Patient</v>
      </c>
      <c r="R3002">
        <v>1</v>
      </c>
      <c r="S3002">
        <v>549.70000000000005</v>
      </c>
      <c r="U3002" t="s">
        <v>616</v>
      </c>
      <c r="X3002" t="s">
        <v>1027</v>
      </c>
    </row>
    <row r="3003" spans="1:24" ht="16" x14ac:dyDescent="0.2">
      <c r="A3003" t="s">
        <v>1805</v>
      </c>
      <c r="K3003" t="s">
        <v>1806</v>
      </c>
      <c r="L3003" t="s">
        <v>1807</v>
      </c>
      <c r="M3003" t="s">
        <v>1798</v>
      </c>
      <c r="N3003" t="s">
        <v>1798</v>
      </c>
      <c r="Q3003" s="5" t="str">
        <f>VLOOKUP(U3003,'CHART OF ACCOUNTS'!$A$2:$B$328,2,FALSE)</f>
        <v>Hospital Revenue-In Patient</v>
      </c>
      <c r="R3003">
        <v>1</v>
      </c>
      <c r="S3003">
        <v>1819.4</v>
      </c>
      <c r="U3003" t="s">
        <v>616</v>
      </c>
      <c r="X3003" t="s">
        <v>1028</v>
      </c>
    </row>
    <row r="3004" spans="1:24" ht="16" x14ac:dyDescent="0.2">
      <c r="A3004" t="s">
        <v>1805</v>
      </c>
      <c r="K3004" t="s">
        <v>1806</v>
      </c>
      <c r="L3004" t="s">
        <v>1807</v>
      </c>
      <c r="M3004" t="s">
        <v>1798</v>
      </c>
      <c r="N3004" t="s">
        <v>1798</v>
      </c>
      <c r="Q3004" s="5" t="str">
        <f>VLOOKUP(U3004,'CHART OF ACCOUNTS'!$A$2:$B$328,2,FALSE)</f>
        <v>Hospital Revenue-In Patient</v>
      </c>
      <c r="R3004">
        <v>1</v>
      </c>
      <c r="S3004">
        <v>78.56</v>
      </c>
      <c r="U3004" t="s">
        <v>616</v>
      </c>
      <c r="X3004" t="s">
        <v>1101</v>
      </c>
    </row>
    <row r="3005" spans="1:24" ht="16" x14ac:dyDescent="0.2">
      <c r="A3005" t="s">
        <v>1805</v>
      </c>
      <c r="K3005" t="s">
        <v>1806</v>
      </c>
      <c r="L3005" t="s">
        <v>1807</v>
      </c>
      <c r="M3005" t="s">
        <v>1798</v>
      </c>
      <c r="N3005" t="s">
        <v>1798</v>
      </c>
      <c r="Q3005" s="5" t="str">
        <f>VLOOKUP(U3005,'CHART OF ACCOUNTS'!$A$2:$B$328,2,FALSE)</f>
        <v>Hospital Revenue-In Patient</v>
      </c>
      <c r="R3005">
        <v>1</v>
      </c>
      <c r="S3005">
        <v>5621.25</v>
      </c>
      <c r="U3005" t="s">
        <v>616</v>
      </c>
      <c r="X3005" t="s">
        <v>1030</v>
      </c>
    </row>
    <row r="3006" spans="1:24" ht="16" x14ac:dyDescent="0.2">
      <c r="A3006" t="s">
        <v>1808</v>
      </c>
      <c r="K3006" t="s">
        <v>1809</v>
      </c>
      <c r="L3006" t="s">
        <v>1810</v>
      </c>
      <c r="M3006" t="s">
        <v>1798</v>
      </c>
      <c r="N3006" t="s">
        <v>1798</v>
      </c>
      <c r="Q3006" s="5" t="str">
        <f>VLOOKUP(U3006,'CHART OF ACCOUNTS'!$A$2:$B$328,2,FALSE)</f>
        <v>Hospital Revenue-In Patient</v>
      </c>
      <c r="R3006">
        <v>1</v>
      </c>
      <c r="S3006">
        <v>1700</v>
      </c>
      <c r="U3006" t="s">
        <v>616</v>
      </c>
      <c r="X3006" t="s">
        <v>1023</v>
      </c>
    </row>
    <row r="3007" spans="1:24" ht="16" x14ac:dyDescent="0.2">
      <c r="A3007" t="s">
        <v>1808</v>
      </c>
      <c r="K3007" t="s">
        <v>1809</v>
      </c>
      <c r="L3007" t="s">
        <v>1810</v>
      </c>
      <c r="M3007" t="s">
        <v>1798</v>
      </c>
      <c r="N3007" t="s">
        <v>1798</v>
      </c>
      <c r="Q3007" s="5" t="str">
        <f>VLOOKUP(U3007,'CHART OF ACCOUNTS'!$A$2:$B$328,2,FALSE)</f>
        <v>Hospital Revenue-In Patient</v>
      </c>
      <c r="R3007">
        <v>1</v>
      </c>
      <c r="S3007">
        <v>500</v>
      </c>
      <c r="U3007" t="s">
        <v>616</v>
      </c>
      <c r="X3007" t="s">
        <v>1024</v>
      </c>
    </row>
    <row r="3008" spans="1:24" ht="16" x14ac:dyDescent="0.2">
      <c r="A3008" t="s">
        <v>1808</v>
      </c>
      <c r="K3008" t="s">
        <v>1809</v>
      </c>
      <c r="L3008" t="s">
        <v>1810</v>
      </c>
      <c r="M3008" t="s">
        <v>1798</v>
      </c>
      <c r="N3008" t="s">
        <v>1798</v>
      </c>
      <c r="Q3008" s="5" t="str">
        <f>VLOOKUP(U3008,'CHART OF ACCOUNTS'!$A$2:$B$328,2,FALSE)</f>
        <v>Accounts Payable -Doctor's Fee Liability</v>
      </c>
      <c r="R3008">
        <v>1</v>
      </c>
      <c r="S3008">
        <v>4355.5600000000004</v>
      </c>
      <c r="U3008" t="s">
        <v>437</v>
      </c>
      <c r="X3008" t="s">
        <v>1025</v>
      </c>
    </row>
    <row r="3009" spans="1:24" ht="16" x14ac:dyDescent="0.2">
      <c r="A3009" t="s">
        <v>1808</v>
      </c>
      <c r="K3009" t="s">
        <v>1809</v>
      </c>
      <c r="L3009" t="s">
        <v>1810</v>
      </c>
      <c r="M3009" t="s">
        <v>1798</v>
      </c>
      <c r="N3009" t="s">
        <v>1798</v>
      </c>
      <c r="Q3009" s="5" t="str">
        <f>VLOOKUP(U3009,'CHART OF ACCOUNTS'!$A$2:$B$328,2,FALSE)</f>
        <v>Accounts Payable -Doctor's Fee Liability</v>
      </c>
      <c r="R3009">
        <v>1</v>
      </c>
      <c r="S3009">
        <v>0</v>
      </c>
      <c r="U3009" t="s">
        <v>437</v>
      </c>
      <c r="X3009" t="s">
        <v>1025</v>
      </c>
    </row>
    <row r="3010" spans="1:24" ht="16" x14ac:dyDescent="0.2">
      <c r="A3010" t="s">
        <v>1808</v>
      </c>
      <c r="K3010" t="s">
        <v>1809</v>
      </c>
      <c r="L3010" t="s">
        <v>1810</v>
      </c>
      <c r="M3010" t="s">
        <v>1798</v>
      </c>
      <c r="N3010" t="s">
        <v>1798</v>
      </c>
      <c r="Q3010" s="5" t="str">
        <f>VLOOKUP(U3010,'CHART OF ACCOUNTS'!$A$2:$B$328,2,FALSE)</f>
        <v>Accounts Receivable-PHIC-HOSPITAL FEES</v>
      </c>
      <c r="R3010">
        <v>1</v>
      </c>
      <c r="S3010">
        <v>-3990</v>
      </c>
      <c r="U3010" t="s">
        <v>65</v>
      </c>
      <c r="X3010" t="s">
        <v>1025</v>
      </c>
    </row>
    <row r="3011" spans="1:24" ht="16" x14ac:dyDescent="0.2">
      <c r="A3011" t="s">
        <v>1808</v>
      </c>
      <c r="K3011" t="s">
        <v>1809</v>
      </c>
      <c r="L3011" t="s">
        <v>1810</v>
      </c>
      <c r="M3011" t="s">
        <v>1798</v>
      </c>
      <c r="N3011" t="s">
        <v>1798</v>
      </c>
      <c r="Q3011" s="5" t="str">
        <f>VLOOKUP(U3011,'CHART OF ACCOUNTS'!$A$2:$B$328,2,FALSE)</f>
        <v>Accounts Receivable-HMO-INTELLICARE</v>
      </c>
      <c r="R3011">
        <v>1</v>
      </c>
      <c r="S3011">
        <v>-2617.64</v>
      </c>
      <c r="U3011" t="s">
        <v>110</v>
      </c>
      <c r="X3011" t="s">
        <v>1025</v>
      </c>
    </row>
    <row r="3012" spans="1:24" ht="16" x14ac:dyDescent="0.2">
      <c r="A3012" t="s">
        <v>1808</v>
      </c>
      <c r="K3012" t="s">
        <v>1809</v>
      </c>
      <c r="L3012" t="s">
        <v>1810</v>
      </c>
      <c r="M3012" t="s">
        <v>1798</v>
      </c>
      <c r="N3012" t="s">
        <v>1798</v>
      </c>
      <c r="Q3012" s="5" t="str">
        <f>VLOOKUP(U3012,'CHART OF ACCOUNTS'!$A$2:$B$328,2,FALSE)</f>
        <v>Hospital Revenue-In Patient</v>
      </c>
      <c r="R3012">
        <v>1</v>
      </c>
      <c r="S3012">
        <v>1700</v>
      </c>
      <c r="U3012" t="s">
        <v>616</v>
      </c>
      <c r="X3012" t="s">
        <v>1025</v>
      </c>
    </row>
    <row r="3013" spans="1:24" ht="16" x14ac:dyDescent="0.2">
      <c r="A3013" t="s">
        <v>1808</v>
      </c>
      <c r="K3013" t="s">
        <v>1809</v>
      </c>
      <c r="L3013" t="s">
        <v>1810</v>
      </c>
      <c r="M3013" t="s">
        <v>1798</v>
      </c>
      <c r="N3013" t="s">
        <v>1798</v>
      </c>
      <c r="Q3013" s="5" t="str">
        <f>VLOOKUP(U3013,'CHART OF ACCOUNTS'!$A$2:$B$328,2,FALSE)</f>
        <v>Hospital Revenue-In Patient</v>
      </c>
      <c r="R3013">
        <v>1</v>
      </c>
      <c r="S3013">
        <v>298.32</v>
      </c>
      <c r="U3013" t="s">
        <v>616</v>
      </c>
      <c r="X3013" t="s">
        <v>1026</v>
      </c>
    </row>
    <row r="3014" spans="1:24" ht="16" x14ac:dyDescent="0.2">
      <c r="A3014" t="s">
        <v>1808</v>
      </c>
      <c r="K3014" t="s">
        <v>1809</v>
      </c>
      <c r="L3014" t="s">
        <v>1810</v>
      </c>
      <c r="M3014" t="s">
        <v>1798</v>
      </c>
      <c r="N3014" t="s">
        <v>1798</v>
      </c>
      <c r="Q3014" s="5" t="str">
        <f>VLOOKUP(U3014,'CHART OF ACCOUNTS'!$A$2:$B$328,2,FALSE)</f>
        <v>Hospital Revenue-In Patient</v>
      </c>
      <c r="R3014">
        <v>1</v>
      </c>
      <c r="S3014">
        <v>573.6</v>
      </c>
      <c r="U3014" t="s">
        <v>616</v>
      </c>
      <c r="X3014" t="s">
        <v>1027</v>
      </c>
    </row>
    <row r="3015" spans="1:24" ht="16" x14ac:dyDescent="0.2">
      <c r="A3015" t="s">
        <v>1808</v>
      </c>
      <c r="K3015" t="s">
        <v>1809</v>
      </c>
      <c r="L3015" t="s">
        <v>1810</v>
      </c>
      <c r="M3015" t="s">
        <v>1798</v>
      </c>
      <c r="N3015" t="s">
        <v>1798</v>
      </c>
      <c r="Q3015" s="5" t="str">
        <f>VLOOKUP(U3015,'CHART OF ACCOUNTS'!$A$2:$B$328,2,FALSE)</f>
        <v>Hospital Revenue-In Patient</v>
      </c>
      <c r="R3015">
        <v>1</v>
      </c>
      <c r="S3015">
        <v>1294.96</v>
      </c>
      <c r="U3015" t="s">
        <v>616</v>
      </c>
      <c r="X3015" t="s">
        <v>1028</v>
      </c>
    </row>
    <row r="3016" spans="1:24" ht="16" x14ac:dyDescent="0.2">
      <c r="A3016" t="s">
        <v>1808</v>
      </c>
      <c r="K3016" t="s">
        <v>1809</v>
      </c>
      <c r="L3016" t="s">
        <v>1810</v>
      </c>
      <c r="M3016" t="s">
        <v>1798</v>
      </c>
      <c r="N3016" t="s">
        <v>1798</v>
      </c>
      <c r="Q3016" s="5" t="str">
        <f>VLOOKUP(U3016,'CHART OF ACCOUNTS'!$A$2:$B$328,2,FALSE)</f>
        <v>Hospital Revenue-In Patient</v>
      </c>
      <c r="R3016">
        <v>1</v>
      </c>
      <c r="S3016">
        <v>120</v>
      </c>
      <c r="U3016" t="s">
        <v>616</v>
      </c>
      <c r="X3016" t="s">
        <v>1036</v>
      </c>
    </row>
    <row r="3017" spans="1:24" ht="16" x14ac:dyDescent="0.2">
      <c r="A3017" t="s">
        <v>1808</v>
      </c>
      <c r="K3017" t="s">
        <v>1809</v>
      </c>
      <c r="L3017" t="s">
        <v>1810</v>
      </c>
      <c r="M3017" t="s">
        <v>1798</v>
      </c>
      <c r="N3017" t="s">
        <v>1798</v>
      </c>
      <c r="Q3017" s="5" t="str">
        <f>VLOOKUP(U3017,'CHART OF ACCOUNTS'!$A$2:$B$328,2,FALSE)</f>
        <v>Hospital Revenue-In Patient</v>
      </c>
      <c r="R3017">
        <v>1</v>
      </c>
      <c r="S3017">
        <v>649.51</v>
      </c>
      <c r="U3017" t="s">
        <v>616</v>
      </c>
      <c r="X3017" t="s">
        <v>1030</v>
      </c>
    </row>
    <row r="3018" spans="1:24" ht="16" x14ac:dyDescent="0.2">
      <c r="A3018" t="s">
        <v>1811</v>
      </c>
      <c r="K3018" t="s">
        <v>1812</v>
      </c>
      <c r="L3018" t="s">
        <v>1813</v>
      </c>
      <c r="M3018" t="s">
        <v>1814</v>
      </c>
      <c r="N3018" t="s">
        <v>1814</v>
      </c>
      <c r="Q3018" s="5" t="str">
        <f>VLOOKUP(U3018,'CHART OF ACCOUNTS'!$A$2:$B$328,2,FALSE)</f>
        <v>Hospital Revenue-In Patient</v>
      </c>
      <c r="R3018">
        <v>1</v>
      </c>
      <c r="S3018">
        <v>6300</v>
      </c>
      <c r="U3018" t="s">
        <v>616</v>
      </c>
      <c r="X3018" t="s">
        <v>1023</v>
      </c>
    </row>
    <row r="3019" spans="1:24" ht="16" x14ac:dyDescent="0.2">
      <c r="A3019" t="s">
        <v>1811</v>
      </c>
      <c r="K3019" t="s">
        <v>1812</v>
      </c>
      <c r="L3019" t="s">
        <v>1813</v>
      </c>
      <c r="M3019" t="s">
        <v>1814</v>
      </c>
      <c r="N3019" t="s">
        <v>1814</v>
      </c>
      <c r="Q3019" s="5" t="str">
        <f>VLOOKUP(U3019,'CHART OF ACCOUNTS'!$A$2:$B$328,2,FALSE)</f>
        <v>Hospital Revenue-In Patient</v>
      </c>
      <c r="R3019">
        <v>1</v>
      </c>
      <c r="S3019">
        <v>500</v>
      </c>
      <c r="U3019" t="s">
        <v>616</v>
      </c>
      <c r="X3019" t="s">
        <v>1024</v>
      </c>
    </row>
    <row r="3020" spans="1:24" ht="16" x14ac:dyDescent="0.2">
      <c r="A3020" t="s">
        <v>1811</v>
      </c>
      <c r="K3020" t="s">
        <v>1812</v>
      </c>
      <c r="L3020" t="s">
        <v>1813</v>
      </c>
      <c r="M3020" t="s">
        <v>1814</v>
      </c>
      <c r="N3020" t="s">
        <v>1814</v>
      </c>
      <c r="Q3020" s="5" t="str">
        <f>VLOOKUP(U3020,'CHART OF ACCOUNTS'!$A$2:$B$328,2,FALSE)</f>
        <v>Accounts Payable -Doctor's Fee Liability</v>
      </c>
      <c r="R3020">
        <v>1</v>
      </c>
      <c r="S3020">
        <v>3733.33</v>
      </c>
      <c r="U3020" t="s">
        <v>437</v>
      </c>
      <c r="X3020" t="s">
        <v>1025</v>
      </c>
    </row>
    <row r="3021" spans="1:24" ht="16" x14ac:dyDescent="0.2">
      <c r="A3021" t="s">
        <v>1811</v>
      </c>
      <c r="K3021" t="s">
        <v>1812</v>
      </c>
      <c r="L3021" t="s">
        <v>1813</v>
      </c>
      <c r="M3021" t="s">
        <v>1814</v>
      </c>
      <c r="N3021" t="s">
        <v>1814</v>
      </c>
      <c r="Q3021" s="5" t="str">
        <f>VLOOKUP(U3021,'CHART OF ACCOUNTS'!$A$2:$B$328,2,FALSE)</f>
        <v>Accounts Payable -Doctor's Fee Liability</v>
      </c>
      <c r="R3021">
        <v>1</v>
      </c>
      <c r="S3021">
        <v>10535.16</v>
      </c>
      <c r="U3021" t="s">
        <v>437</v>
      </c>
      <c r="X3021" t="s">
        <v>1025</v>
      </c>
    </row>
    <row r="3022" spans="1:24" ht="16" x14ac:dyDescent="0.2">
      <c r="A3022" t="s">
        <v>1811</v>
      </c>
      <c r="K3022" t="s">
        <v>1812</v>
      </c>
      <c r="L3022" t="s">
        <v>1813</v>
      </c>
      <c r="M3022" t="s">
        <v>1814</v>
      </c>
      <c r="N3022" t="s">
        <v>1814</v>
      </c>
      <c r="Q3022" s="5" t="str">
        <f>VLOOKUP(U3022,'CHART OF ACCOUNTS'!$A$2:$B$328,2,FALSE)</f>
        <v>Accounts Receivable-PHIC-HOSPITAL FEES</v>
      </c>
      <c r="R3022">
        <v>1</v>
      </c>
      <c r="S3022">
        <v>-11270</v>
      </c>
      <c r="U3022" t="s">
        <v>65</v>
      </c>
      <c r="X3022" t="s">
        <v>1025</v>
      </c>
    </row>
    <row r="3023" spans="1:24" ht="16" x14ac:dyDescent="0.2">
      <c r="A3023" t="s">
        <v>1811</v>
      </c>
      <c r="K3023" t="s">
        <v>1812</v>
      </c>
      <c r="L3023" t="s">
        <v>1813</v>
      </c>
      <c r="M3023" t="s">
        <v>1814</v>
      </c>
      <c r="N3023" t="s">
        <v>1814</v>
      </c>
      <c r="Q3023" s="5" t="str">
        <f>VLOOKUP(U3023,'CHART OF ACCOUNTS'!$A$2:$B$328,2,FALSE)</f>
        <v>Hospital Revenue-In Patient</v>
      </c>
      <c r="R3023">
        <v>1</v>
      </c>
      <c r="S3023">
        <v>1523.75</v>
      </c>
      <c r="U3023" t="s">
        <v>616</v>
      </c>
      <c r="X3023" t="s">
        <v>1025</v>
      </c>
    </row>
    <row r="3024" spans="1:24" ht="16" x14ac:dyDescent="0.2">
      <c r="A3024" t="s">
        <v>1811</v>
      </c>
      <c r="K3024" t="s">
        <v>1812</v>
      </c>
      <c r="L3024" t="s">
        <v>1813</v>
      </c>
      <c r="M3024" t="s">
        <v>1814</v>
      </c>
      <c r="N3024" t="s">
        <v>1814</v>
      </c>
      <c r="Q3024" s="5" t="str">
        <f>VLOOKUP(U3024,'CHART OF ACCOUNTS'!$A$2:$B$328,2,FALSE)</f>
        <v>Hospital Revenue-In Patient</v>
      </c>
      <c r="R3024">
        <v>1</v>
      </c>
      <c r="S3024">
        <v>431.25</v>
      </c>
      <c r="U3024" t="s">
        <v>616</v>
      </c>
      <c r="X3024" t="s">
        <v>1040</v>
      </c>
    </row>
    <row r="3025" spans="1:24" ht="16" x14ac:dyDescent="0.2">
      <c r="A3025" t="s">
        <v>1811</v>
      </c>
      <c r="K3025" t="s">
        <v>1812</v>
      </c>
      <c r="L3025" t="s">
        <v>1813</v>
      </c>
      <c r="M3025" t="s">
        <v>1814</v>
      </c>
      <c r="N3025" t="s">
        <v>1814</v>
      </c>
      <c r="Q3025" s="5" t="str">
        <f>VLOOKUP(U3025,'CHART OF ACCOUNTS'!$A$2:$B$328,2,FALSE)</f>
        <v>Hospital Revenue-In Patient</v>
      </c>
      <c r="R3025">
        <v>1</v>
      </c>
      <c r="S3025">
        <v>2456.4</v>
      </c>
      <c r="U3025" t="s">
        <v>616</v>
      </c>
      <c r="X3025" t="s">
        <v>1026</v>
      </c>
    </row>
    <row r="3026" spans="1:24" ht="16" x14ac:dyDescent="0.2">
      <c r="A3026" t="s">
        <v>1811</v>
      </c>
      <c r="K3026" t="s">
        <v>1812</v>
      </c>
      <c r="L3026" t="s">
        <v>1813</v>
      </c>
      <c r="M3026" t="s">
        <v>1814</v>
      </c>
      <c r="N3026" t="s">
        <v>1814</v>
      </c>
      <c r="Q3026" s="5" t="str">
        <f>VLOOKUP(U3026,'CHART OF ACCOUNTS'!$A$2:$B$328,2,FALSE)</f>
        <v>Hospital Revenue-In Patient</v>
      </c>
      <c r="R3026">
        <v>1</v>
      </c>
      <c r="S3026">
        <v>7088.6</v>
      </c>
      <c r="U3026" t="s">
        <v>616</v>
      </c>
      <c r="X3026" t="s">
        <v>1027</v>
      </c>
    </row>
    <row r="3027" spans="1:24" ht="16" x14ac:dyDescent="0.2">
      <c r="A3027" t="s">
        <v>1811</v>
      </c>
      <c r="K3027" t="s">
        <v>1812</v>
      </c>
      <c r="L3027" t="s">
        <v>1813</v>
      </c>
      <c r="M3027" t="s">
        <v>1814</v>
      </c>
      <c r="N3027" t="s">
        <v>1814</v>
      </c>
      <c r="Q3027" s="5" t="str">
        <f>VLOOKUP(U3027,'CHART OF ACCOUNTS'!$A$2:$B$328,2,FALSE)</f>
        <v>Hospital Revenue-In Patient</v>
      </c>
      <c r="R3027">
        <v>1</v>
      </c>
      <c r="S3027">
        <v>2829.36</v>
      </c>
      <c r="U3027" t="s">
        <v>616</v>
      </c>
      <c r="X3027" t="s">
        <v>1028</v>
      </c>
    </row>
    <row r="3028" spans="1:24" ht="16" x14ac:dyDescent="0.2">
      <c r="A3028" t="s">
        <v>1811</v>
      </c>
      <c r="K3028" t="s">
        <v>1812</v>
      </c>
      <c r="L3028" t="s">
        <v>1813</v>
      </c>
      <c r="M3028" t="s">
        <v>1814</v>
      </c>
      <c r="N3028" t="s">
        <v>1814</v>
      </c>
      <c r="Q3028" s="5" t="str">
        <f>VLOOKUP(U3028,'CHART OF ACCOUNTS'!$A$2:$B$328,2,FALSE)</f>
        <v>Hospital Revenue-In Patient</v>
      </c>
      <c r="R3028">
        <v>1</v>
      </c>
      <c r="S3028">
        <v>17335.62</v>
      </c>
      <c r="U3028" t="s">
        <v>616</v>
      </c>
      <c r="X3028" t="s">
        <v>1030</v>
      </c>
    </row>
    <row r="3029" spans="1:24" ht="16" x14ac:dyDescent="0.2">
      <c r="A3029" t="s">
        <v>1811</v>
      </c>
      <c r="K3029" t="s">
        <v>1812</v>
      </c>
      <c r="L3029" t="s">
        <v>1813</v>
      </c>
      <c r="M3029" t="s">
        <v>1814</v>
      </c>
      <c r="N3029" t="s">
        <v>1814</v>
      </c>
      <c r="Q3029" s="5" t="str">
        <f>VLOOKUP(U3029,'CHART OF ACCOUNTS'!$A$2:$B$328,2,FALSE)</f>
        <v>Hospital Revenue-In Patient</v>
      </c>
      <c r="R3029">
        <v>1</v>
      </c>
      <c r="S3029">
        <v>1803.2</v>
      </c>
      <c r="U3029" t="s">
        <v>616</v>
      </c>
      <c r="X3029" t="s">
        <v>1031</v>
      </c>
    </row>
    <row r="3030" spans="1:24" ht="16" x14ac:dyDescent="0.2">
      <c r="A3030" t="s">
        <v>1811</v>
      </c>
      <c r="K3030" t="s">
        <v>1812</v>
      </c>
      <c r="L3030" t="s">
        <v>1813</v>
      </c>
      <c r="M3030" t="s">
        <v>1814</v>
      </c>
      <c r="N3030" t="s">
        <v>1814</v>
      </c>
      <c r="Q3030" s="5" t="str">
        <f>VLOOKUP(U3030,'CHART OF ACCOUNTS'!$A$2:$B$328,2,FALSE)</f>
        <v>Hospital Revenue-In Patient</v>
      </c>
      <c r="R3030">
        <v>1</v>
      </c>
      <c r="S3030">
        <v>1611.15</v>
      </c>
      <c r="U3030" t="s">
        <v>616</v>
      </c>
      <c r="X3030" t="s">
        <v>1145</v>
      </c>
    </row>
    <row r="3031" spans="1:24" ht="16" x14ac:dyDescent="0.2">
      <c r="A3031" t="s">
        <v>1815</v>
      </c>
      <c r="K3031" t="s">
        <v>1816</v>
      </c>
      <c r="L3031" t="s">
        <v>1817</v>
      </c>
      <c r="M3031" t="s">
        <v>1814</v>
      </c>
      <c r="N3031" t="s">
        <v>1814</v>
      </c>
      <c r="Q3031" s="5" t="str">
        <f>VLOOKUP(U3031,'CHART OF ACCOUNTS'!$A$2:$B$328,2,FALSE)</f>
        <v>Hospital Revenue-In Patient</v>
      </c>
      <c r="R3031">
        <v>1</v>
      </c>
      <c r="S3031">
        <v>10200</v>
      </c>
      <c r="U3031" t="s">
        <v>616</v>
      </c>
      <c r="X3031" t="s">
        <v>1023</v>
      </c>
    </row>
    <row r="3032" spans="1:24" ht="16" x14ac:dyDescent="0.2">
      <c r="A3032" t="s">
        <v>1815</v>
      </c>
      <c r="K3032" t="s">
        <v>1816</v>
      </c>
      <c r="L3032" t="s">
        <v>1817</v>
      </c>
      <c r="M3032" t="s">
        <v>1814</v>
      </c>
      <c r="N3032" t="s">
        <v>1814</v>
      </c>
      <c r="Q3032" s="5" t="str">
        <f>VLOOKUP(U3032,'CHART OF ACCOUNTS'!$A$2:$B$328,2,FALSE)</f>
        <v>Hospital Revenue-In Patient</v>
      </c>
      <c r="R3032">
        <v>1</v>
      </c>
      <c r="S3032">
        <v>500</v>
      </c>
      <c r="U3032" t="s">
        <v>616</v>
      </c>
      <c r="X3032" t="s">
        <v>1024</v>
      </c>
    </row>
    <row r="3033" spans="1:24" ht="16" x14ac:dyDescent="0.2">
      <c r="A3033" t="s">
        <v>1815</v>
      </c>
      <c r="K3033" t="s">
        <v>1816</v>
      </c>
      <c r="L3033" t="s">
        <v>1817</v>
      </c>
      <c r="M3033" t="s">
        <v>1814</v>
      </c>
      <c r="N3033" t="s">
        <v>1814</v>
      </c>
      <c r="Q3033" s="5" t="str">
        <f>VLOOKUP(U3033,'CHART OF ACCOUNTS'!$A$2:$B$328,2,FALSE)</f>
        <v>Accounts Payable -Doctor's Fee Liability</v>
      </c>
      <c r="R3033">
        <v>1</v>
      </c>
      <c r="S3033">
        <v>8421.0499999999993</v>
      </c>
      <c r="U3033" t="s">
        <v>437</v>
      </c>
      <c r="X3033" t="s">
        <v>1025</v>
      </c>
    </row>
    <row r="3034" spans="1:24" ht="16" x14ac:dyDescent="0.2">
      <c r="A3034" t="s">
        <v>1815</v>
      </c>
      <c r="K3034" t="s">
        <v>1816</v>
      </c>
      <c r="L3034" t="s">
        <v>1817</v>
      </c>
      <c r="M3034" t="s">
        <v>1814</v>
      </c>
      <c r="N3034" t="s">
        <v>1814</v>
      </c>
      <c r="Q3034" s="5" t="str">
        <f>VLOOKUP(U3034,'CHART OF ACCOUNTS'!$A$2:$B$328,2,FALSE)</f>
        <v>Accounts Payable -Doctor's Fee Liability</v>
      </c>
      <c r="R3034">
        <v>1</v>
      </c>
      <c r="S3034">
        <v>7466.67</v>
      </c>
      <c r="U3034" t="s">
        <v>437</v>
      </c>
      <c r="X3034" t="s">
        <v>1025</v>
      </c>
    </row>
    <row r="3035" spans="1:24" ht="16" x14ac:dyDescent="0.2">
      <c r="A3035" t="s">
        <v>1815</v>
      </c>
      <c r="K3035" t="s">
        <v>1816</v>
      </c>
      <c r="L3035" t="s">
        <v>1817</v>
      </c>
      <c r="M3035" t="s">
        <v>1814</v>
      </c>
      <c r="N3035" t="s">
        <v>1814</v>
      </c>
      <c r="Q3035" s="5" t="str">
        <f>VLOOKUP(U3035,'CHART OF ACCOUNTS'!$A$2:$B$328,2,FALSE)</f>
        <v>Accounts Payable -Doctor's Fee Liability</v>
      </c>
      <c r="R3035">
        <v>1</v>
      </c>
      <c r="S3035">
        <v>0</v>
      </c>
      <c r="U3035" t="s">
        <v>437</v>
      </c>
      <c r="X3035" t="s">
        <v>1025</v>
      </c>
    </row>
    <row r="3036" spans="1:24" ht="16" x14ac:dyDescent="0.2">
      <c r="A3036" t="s">
        <v>1815</v>
      </c>
      <c r="K3036" t="s">
        <v>1816</v>
      </c>
      <c r="L3036" t="s">
        <v>1817</v>
      </c>
      <c r="M3036" t="s">
        <v>1814</v>
      </c>
      <c r="N3036" t="s">
        <v>1814</v>
      </c>
      <c r="Q3036" s="5" t="str">
        <f>VLOOKUP(U3036,'CHART OF ACCOUNTS'!$A$2:$B$328,2,FALSE)</f>
        <v>Accounts Payable -Doctor's Fee Liability</v>
      </c>
      <c r="R3036">
        <v>1</v>
      </c>
      <c r="S3036">
        <v>22222.22</v>
      </c>
      <c r="U3036" t="s">
        <v>437</v>
      </c>
      <c r="X3036" t="s">
        <v>1025</v>
      </c>
    </row>
    <row r="3037" spans="1:24" ht="16" x14ac:dyDescent="0.2">
      <c r="A3037" t="s">
        <v>1815</v>
      </c>
      <c r="K3037" t="s">
        <v>1816</v>
      </c>
      <c r="L3037" t="s">
        <v>1817</v>
      </c>
      <c r="M3037" t="s">
        <v>1814</v>
      </c>
      <c r="N3037" t="s">
        <v>1814</v>
      </c>
      <c r="Q3037" s="5" t="str">
        <f>VLOOKUP(U3037,'CHART OF ACCOUNTS'!$A$2:$B$328,2,FALSE)</f>
        <v>Accounts Payable -Doctor's Fee Liability</v>
      </c>
      <c r="R3037">
        <v>1</v>
      </c>
      <c r="S3037">
        <v>20192</v>
      </c>
      <c r="U3037" t="s">
        <v>437</v>
      </c>
      <c r="X3037" t="s">
        <v>1025</v>
      </c>
    </row>
    <row r="3038" spans="1:24" ht="16" x14ac:dyDescent="0.2">
      <c r="A3038" t="s">
        <v>1815</v>
      </c>
      <c r="K3038" t="s">
        <v>1816</v>
      </c>
      <c r="L3038" t="s">
        <v>1817</v>
      </c>
      <c r="M3038" t="s">
        <v>1814</v>
      </c>
      <c r="N3038" t="s">
        <v>1814</v>
      </c>
      <c r="Q3038" s="5" t="str">
        <f>VLOOKUP(U3038,'CHART OF ACCOUNTS'!$A$2:$B$328,2,FALSE)</f>
        <v>Accounts Receivable-PHIC-HOSPITAL FEES</v>
      </c>
      <c r="R3038">
        <v>1</v>
      </c>
      <c r="S3038">
        <v>-22400</v>
      </c>
      <c r="U3038" t="s">
        <v>65</v>
      </c>
      <c r="X3038" t="s">
        <v>1025</v>
      </c>
    </row>
    <row r="3039" spans="1:24" ht="16" x14ac:dyDescent="0.2">
      <c r="A3039" t="s">
        <v>1815</v>
      </c>
      <c r="K3039" t="s">
        <v>1816</v>
      </c>
      <c r="L3039" t="s">
        <v>1817</v>
      </c>
      <c r="M3039" t="s">
        <v>1814</v>
      </c>
      <c r="N3039" t="s">
        <v>1814</v>
      </c>
      <c r="Q3039" s="5" t="str">
        <f>VLOOKUP(U3039,'CHART OF ACCOUNTS'!$A$2:$B$328,2,FALSE)</f>
        <v>Hospital Revenue-In Patient</v>
      </c>
      <c r="R3039">
        <v>1</v>
      </c>
      <c r="S3039">
        <v>1207.5</v>
      </c>
      <c r="U3039" t="s">
        <v>616</v>
      </c>
      <c r="X3039" t="s">
        <v>1025</v>
      </c>
    </row>
    <row r="3040" spans="1:24" ht="16" x14ac:dyDescent="0.2">
      <c r="A3040" t="s">
        <v>1815</v>
      </c>
      <c r="K3040" t="s">
        <v>1816</v>
      </c>
      <c r="L3040" t="s">
        <v>1817</v>
      </c>
      <c r="M3040" t="s">
        <v>1814</v>
      </c>
      <c r="N3040" t="s">
        <v>1814</v>
      </c>
      <c r="Q3040" s="5" t="str">
        <f>VLOOKUP(U3040,'CHART OF ACCOUNTS'!$A$2:$B$328,2,FALSE)</f>
        <v>Hospital Revenue-In Patient</v>
      </c>
      <c r="R3040">
        <v>1</v>
      </c>
      <c r="S3040">
        <v>1293.75</v>
      </c>
      <c r="U3040" t="s">
        <v>616</v>
      </c>
      <c r="X3040" t="s">
        <v>1040</v>
      </c>
    </row>
    <row r="3041" spans="1:24" ht="16" x14ac:dyDescent="0.2">
      <c r="A3041" t="s">
        <v>1815</v>
      </c>
      <c r="K3041" t="s">
        <v>1816</v>
      </c>
      <c r="L3041" t="s">
        <v>1817</v>
      </c>
      <c r="M3041" t="s">
        <v>1814</v>
      </c>
      <c r="N3041" t="s">
        <v>1814</v>
      </c>
      <c r="Q3041" s="5" t="str">
        <f>VLOOKUP(U3041,'CHART OF ACCOUNTS'!$A$2:$B$328,2,FALSE)</f>
        <v>Hospital Revenue-In Patient</v>
      </c>
      <c r="R3041">
        <v>1</v>
      </c>
      <c r="S3041">
        <v>8202</v>
      </c>
      <c r="U3041" t="s">
        <v>616</v>
      </c>
      <c r="X3041" t="s">
        <v>1026</v>
      </c>
    </row>
    <row r="3042" spans="1:24" ht="16" x14ac:dyDescent="0.2">
      <c r="A3042" t="s">
        <v>1815</v>
      </c>
      <c r="K3042" t="s">
        <v>1816</v>
      </c>
      <c r="L3042" t="s">
        <v>1817</v>
      </c>
      <c r="M3042" t="s">
        <v>1814</v>
      </c>
      <c r="N3042" t="s">
        <v>1814</v>
      </c>
      <c r="Q3042" s="5" t="str">
        <f>VLOOKUP(U3042,'CHART OF ACCOUNTS'!$A$2:$B$328,2,FALSE)</f>
        <v>Hospital Revenue-In Patient</v>
      </c>
      <c r="R3042">
        <v>1</v>
      </c>
      <c r="S3042">
        <v>27027.3</v>
      </c>
      <c r="U3042" t="s">
        <v>616</v>
      </c>
      <c r="X3042" t="s">
        <v>1027</v>
      </c>
    </row>
    <row r="3043" spans="1:24" ht="16" x14ac:dyDescent="0.2">
      <c r="A3043" t="s">
        <v>1815</v>
      </c>
      <c r="K3043" t="s">
        <v>1816</v>
      </c>
      <c r="L3043" t="s">
        <v>1817</v>
      </c>
      <c r="M3043" t="s">
        <v>1814</v>
      </c>
      <c r="N3043" t="s">
        <v>1814</v>
      </c>
      <c r="Q3043" s="5" t="str">
        <f>VLOOKUP(U3043,'CHART OF ACCOUNTS'!$A$2:$B$328,2,FALSE)</f>
        <v>Hospital Revenue-In Patient</v>
      </c>
      <c r="R3043">
        <v>1</v>
      </c>
      <c r="S3043">
        <v>15816.31</v>
      </c>
      <c r="U3043" t="s">
        <v>616</v>
      </c>
      <c r="X3043" t="s">
        <v>1028</v>
      </c>
    </row>
    <row r="3044" spans="1:24" ht="16" x14ac:dyDescent="0.2">
      <c r="A3044" t="s">
        <v>1815</v>
      </c>
      <c r="K3044" t="s">
        <v>1816</v>
      </c>
      <c r="L3044" t="s">
        <v>1817</v>
      </c>
      <c r="M3044" t="s">
        <v>1814</v>
      </c>
      <c r="N3044" t="s">
        <v>1814</v>
      </c>
      <c r="Q3044" s="5" t="str">
        <f>VLOOKUP(U3044,'CHART OF ACCOUNTS'!$A$2:$B$328,2,FALSE)</f>
        <v>Hospital Revenue-In Patient</v>
      </c>
      <c r="R3044">
        <v>1</v>
      </c>
      <c r="S3044">
        <v>6750</v>
      </c>
      <c r="U3044" t="s">
        <v>616</v>
      </c>
      <c r="X3044" t="s">
        <v>1233</v>
      </c>
    </row>
    <row r="3045" spans="1:24" ht="16" x14ac:dyDescent="0.2">
      <c r="A3045" t="s">
        <v>1815</v>
      </c>
      <c r="K3045" t="s">
        <v>1816</v>
      </c>
      <c r="L3045" t="s">
        <v>1817</v>
      </c>
      <c r="M3045" t="s">
        <v>1814</v>
      </c>
      <c r="N3045" t="s">
        <v>1814</v>
      </c>
      <c r="Q3045" s="5" t="str">
        <f>VLOOKUP(U3045,'CHART OF ACCOUNTS'!$A$2:$B$328,2,FALSE)</f>
        <v>Hospital Revenue-In Patient</v>
      </c>
      <c r="R3045">
        <v>1</v>
      </c>
      <c r="S3045">
        <v>16357.41</v>
      </c>
      <c r="U3045" t="s">
        <v>616</v>
      </c>
      <c r="X3045" t="s">
        <v>1041</v>
      </c>
    </row>
    <row r="3046" spans="1:24" ht="16" x14ac:dyDescent="0.2">
      <c r="A3046" t="s">
        <v>1815</v>
      </c>
      <c r="K3046" t="s">
        <v>1816</v>
      </c>
      <c r="L3046" t="s">
        <v>1817</v>
      </c>
      <c r="M3046" t="s">
        <v>1814</v>
      </c>
      <c r="N3046" t="s">
        <v>1814</v>
      </c>
      <c r="Q3046" s="5" t="str">
        <f>VLOOKUP(U3046,'CHART OF ACCOUNTS'!$A$2:$B$328,2,FALSE)</f>
        <v>Hospital Revenue-In Patient</v>
      </c>
      <c r="R3046">
        <v>1</v>
      </c>
      <c r="S3046">
        <v>1487</v>
      </c>
      <c r="U3046" t="s">
        <v>616</v>
      </c>
      <c r="X3046" t="s">
        <v>1029</v>
      </c>
    </row>
    <row r="3047" spans="1:24" ht="16" x14ac:dyDescent="0.2">
      <c r="A3047" t="s">
        <v>1815</v>
      </c>
      <c r="K3047" t="s">
        <v>1816</v>
      </c>
      <c r="L3047" t="s">
        <v>1817</v>
      </c>
      <c r="M3047" t="s">
        <v>1814</v>
      </c>
      <c r="N3047" t="s">
        <v>1814</v>
      </c>
      <c r="Q3047" s="5" t="str">
        <f>VLOOKUP(U3047,'CHART OF ACCOUNTS'!$A$2:$B$328,2,FALSE)</f>
        <v>Hospital Revenue-In Patient</v>
      </c>
      <c r="R3047">
        <v>1</v>
      </c>
      <c r="S3047">
        <v>230</v>
      </c>
      <c r="U3047" t="s">
        <v>616</v>
      </c>
      <c r="X3047" t="s">
        <v>1036</v>
      </c>
    </row>
    <row r="3048" spans="1:24" ht="16" x14ac:dyDescent="0.2">
      <c r="A3048" t="s">
        <v>1815</v>
      </c>
      <c r="K3048" t="s">
        <v>1816</v>
      </c>
      <c r="L3048" t="s">
        <v>1817</v>
      </c>
      <c r="M3048" t="s">
        <v>1814</v>
      </c>
      <c r="N3048" t="s">
        <v>1814</v>
      </c>
      <c r="Q3048" s="5" t="str">
        <f>VLOOKUP(U3048,'CHART OF ACCOUNTS'!$A$2:$B$328,2,FALSE)</f>
        <v>Hospital Revenue-In Patient</v>
      </c>
      <c r="R3048">
        <v>1</v>
      </c>
      <c r="S3048">
        <v>16076.24</v>
      </c>
      <c r="U3048" t="s">
        <v>616</v>
      </c>
      <c r="X3048" t="s">
        <v>1080</v>
      </c>
    </row>
    <row r="3049" spans="1:24" ht="16" x14ac:dyDescent="0.2">
      <c r="A3049" t="s">
        <v>1815</v>
      </c>
      <c r="K3049" t="s">
        <v>1816</v>
      </c>
      <c r="L3049" t="s">
        <v>1817</v>
      </c>
      <c r="M3049" t="s">
        <v>1814</v>
      </c>
      <c r="N3049" t="s">
        <v>1814</v>
      </c>
      <c r="Q3049" s="5" t="str">
        <f>VLOOKUP(U3049,'CHART OF ACCOUNTS'!$A$2:$B$328,2,FALSE)</f>
        <v>Hospital Revenue-In Patient</v>
      </c>
      <c r="R3049">
        <v>1</v>
      </c>
      <c r="S3049">
        <v>114283.39</v>
      </c>
      <c r="U3049" t="s">
        <v>616</v>
      </c>
      <c r="X3049" t="s">
        <v>1030</v>
      </c>
    </row>
    <row r="3050" spans="1:24" ht="16" x14ac:dyDescent="0.2">
      <c r="A3050" t="s">
        <v>1815</v>
      </c>
      <c r="K3050" t="s">
        <v>1816</v>
      </c>
      <c r="L3050" t="s">
        <v>1817</v>
      </c>
      <c r="M3050" t="s">
        <v>1814</v>
      </c>
      <c r="N3050" t="s">
        <v>1814</v>
      </c>
      <c r="Q3050" s="5" t="str">
        <f>VLOOKUP(U3050,'CHART OF ACCOUNTS'!$A$2:$B$328,2,FALSE)</f>
        <v>Hospital Revenue-In Patient</v>
      </c>
      <c r="R3050">
        <v>1</v>
      </c>
      <c r="S3050">
        <v>26651.1</v>
      </c>
      <c r="U3050" t="s">
        <v>616</v>
      </c>
      <c r="X3050" t="s">
        <v>1031</v>
      </c>
    </row>
    <row r="3051" spans="1:24" ht="16" x14ac:dyDescent="0.2">
      <c r="A3051" t="s">
        <v>1815</v>
      </c>
      <c r="K3051" t="s">
        <v>1818</v>
      </c>
      <c r="L3051" t="s">
        <v>1819</v>
      </c>
      <c r="M3051" t="s">
        <v>1814</v>
      </c>
      <c r="N3051" t="s">
        <v>1814</v>
      </c>
      <c r="Q3051" s="5" t="str">
        <f>VLOOKUP(U3051,'CHART OF ACCOUNTS'!$A$2:$B$328,2,FALSE)</f>
        <v>Hospital Revenue-In Patient</v>
      </c>
      <c r="R3051">
        <v>1</v>
      </c>
      <c r="S3051">
        <v>330</v>
      </c>
      <c r="U3051" t="s">
        <v>616</v>
      </c>
      <c r="X3051" t="s">
        <v>1026</v>
      </c>
    </row>
    <row r="3052" spans="1:24" ht="16" x14ac:dyDescent="0.2">
      <c r="A3052" t="s">
        <v>1820</v>
      </c>
      <c r="K3052" t="s">
        <v>1821</v>
      </c>
      <c r="L3052" t="s">
        <v>1822</v>
      </c>
      <c r="M3052" t="s">
        <v>1814</v>
      </c>
      <c r="N3052" t="s">
        <v>1814</v>
      </c>
      <c r="Q3052" s="5" t="str">
        <f>VLOOKUP(U3052,'CHART OF ACCOUNTS'!$A$2:$B$328,2,FALSE)</f>
        <v>Hospital Revenue-In Patient</v>
      </c>
      <c r="R3052">
        <v>1</v>
      </c>
      <c r="S3052">
        <v>7301.98</v>
      </c>
      <c r="U3052" t="s">
        <v>616</v>
      </c>
      <c r="X3052" t="s">
        <v>1021</v>
      </c>
    </row>
    <row r="3053" spans="1:24" ht="16" x14ac:dyDescent="0.2">
      <c r="A3053" t="s">
        <v>1820</v>
      </c>
      <c r="K3053" t="s">
        <v>1821</v>
      </c>
      <c r="L3053" t="s">
        <v>1822</v>
      </c>
      <c r="M3053" t="s">
        <v>1814</v>
      </c>
      <c r="N3053" t="s">
        <v>1814</v>
      </c>
      <c r="Q3053" s="5" t="str">
        <f>VLOOKUP(U3053,'CHART OF ACCOUNTS'!$A$2:$B$328,2,FALSE)</f>
        <v>Hospital Revenue-In Patient</v>
      </c>
      <c r="R3053">
        <v>1</v>
      </c>
      <c r="S3053">
        <v>17500</v>
      </c>
      <c r="U3053" t="s">
        <v>616</v>
      </c>
      <c r="X3053" t="s">
        <v>1023</v>
      </c>
    </row>
    <row r="3054" spans="1:24" ht="16" x14ac:dyDescent="0.2">
      <c r="A3054" t="s">
        <v>1820</v>
      </c>
      <c r="K3054" t="s">
        <v>1821</v>
      </c>
      <c r="L3054" t="s">
        <v>1822</v>
      </c>
      <c r="M3054" t="s">
        <v>1814</v>
      </c>
      <c r="N3054" t="s">
        <v>1814</v>
      </c>
      <c r="Q3054" s="5" t="str">
        <f>VLOOKUP(U3054,'CHART OF ACCOUNTS'!$A$2:$B$328,2,FALSE)</f>
        <v>Hospital Revenue-In Patient</v>
      </c>
      <c r="R3054">
        <v>1</v>
      </c>
      <c r="S3054">
        <v>500</v>
      </c>
      <c r="U3054" t="s">
        <v>616</v>
      </c>
      <c r="X3054" t="s">
        <v>1024</v>
      </c>
    </row>
    <row r="3055" spans="1:24" ht="16" x14ac:dyDescent="0.2">
      <c r="A3055" t="s">
        <v>1820</v>
      </c>
      <c r="K3055" t="s">
        <v>1821</v>
      </c>
      <c r="L3055" t="s">
        <v>1822</v>
      </c>
      <c r="M3055" t="s">
        <v>1814</v>
      </c>
      <c r="N3055" t="s">
        <v>1814</v>
      </c>
      <c r="Q3055" s="5" t="str">
        <f>VLOOKUP(U3055,'CHART OF ACCOUNTS'!$A$2:$B$328,2,FALSE)</f>
        <v>Accounts Payable -Doctor's Fee Liability</v>
      </c>
      <c r="R3055">
        <v>1</v>
      </c>
      <c r="S3055">
        <v>18947.37</v>
      </c>
      <c r="U3055" t="s">
        <v>437</v>
      </c>
      <c r="X3055" t="s">
        <v>1025</v>
      </c>
    </row>
    <row r="3056" spans="1:24" ht="16" x14ac:dyDescent="0.2">
      <c r="A3056" t="s">
        <v>1820</v>
      </c>
      <c r="K3056" t="s">
        <v>1821</v>
      </c>
      <c r="L3056" t="s">
        <v>1822</v>
      </c>
      <c r="M3056" t="s">
        <v>1814</v>
      </c>
      <c r="N3056" t="s">
        <v>1814</v>
      </c>
      <c r="Q3056" s="5" t="str">
        <f>VLOOKUP(U3056,'CHART OF ACCOUNTS'!$A$2:$B$328,2,FALSE)</f>
        <v>Accounts Receivable-Corporate-BABA YAP (TAGBILARAN CITY GOVERNMENT)</v>
      </c>
      <c r="R3056">
        <v>1</v>
      </c>
      <c r="S3056">
        <v>-10000</v>
      </c>
      <c r="U3056" t="s">
        <v>101</v>
      </c>
      <c r="X3056" t="s">
        <v>1025</v>
      </c>
    </row>
    <row r="3057" spans="1:24" ht="16" x14ac:dyDescent="0.2">
      <c r="A3057" t="s">
        <v>1820</v>
      </c>
      <c r="K3057" t="s">
        <v>1821</v>
      </c>
      <c r="L3057" t="s">
        <v>1822</v>
      </c>
      <c r="M3057" t="s">
        <v>1814</v>
      </c>
      <c r="N3057" t="s">
        <v>1814</v>
      </c>
      <c r="Q3057" s="5" t="str">
        <f>VLOOKUP(U3057,'CHART OF ACCOUNTS'!$A$2:$B$328,2,FALSE)</f>
        <v>Accounts Receivable-PHIC-HOSPITAL FEES</v>
      </c>
      <c r="R3057">
        <v>1</v>
      </c>
      <c r="S3057">
        <v>-8400</v>
      </c>
      <c r="U3057" t="s">
        <v>65</v>
      </c>
      <c r="X3057" t="s">
        <v>1025</v>
      </c>
    </row>
    <row r="3058" spans="1:24" ht="16" x14ac:dyDescent="0.2">
      <c r="A3058" t="s">
        <v>1820</v>
      </c>
      <c r="K3058" t="s">
        <v>1821</v>
      </c>
      <c r="L3058" t="s">
        <v>1822</v>
      </c>
      <c r="M3058" t="s">
        <v>1814</v>
      </c>
      <c r="N3058" t="s">
        <v>1814</v>
      </c>
      <c r="Q3058" s="5" t="str">
        <f>VLOOKUP(U3058,'CHART OF ACCOUNTS'!$A$2:$B$328,2,FALSE)</f>
        <v>Hospital Revenue-In Patient</v>
      </c>
      <c r="R3058">
        <v>1</v>
      </c>
      <c r="S3058">
        <v>6105</v>
      </c>
      <c r="U3058" t="s">
        <v>616</v>
      </c>
      <c r="X3058" t="s">
        <v>1025</v>
      </c>
    </row>
    <row r="3059" spans="1:24" ht="16" x14ac:dyDescent="0.2">
      <c r="A3059" t="s">
        <v>1820</v>
      </c>
      <c r="K3059" t="s">
        <v>1821</v>
      </c>
      <c r="L3059" t="s">
        <v>1822</v>
      </c>
      <c r="M3059" t="s">
        <v>1814</v>
      </c>
      <c r="N3059" t="s">
        <v>1814</v>
      </c>
      <c r="Q3059" s="5" t="str">
        <f>VLOOKUP(U3059,'CHART OF ACCOUNTS'!$A$2:$B$328,2,FALSE)</f>
        <v>Hospital Revenue-In Patient</v>
      </c>
      <c r="R3059">
        <v>1</v>
      </c>
      <c r="S3059">
        <v>4529.8500000000004</v>
      </c>
      <c r="U3059" t="s">
        <v>616</v>
      </c>
      <c r="X3059" t="s">
        <v>1040</v>
      </c>
    </row>
    <row r="3060" spans="1:24" ht="16" x14ac:dyDescent="0.2">
      <c r="A3060" t="s">
        <v>1820</v>
      </c>
      <c r="K3060" t="s">
        <v>1821</v>
      </c>
      <c r="L3060" t="s">
        <v>1822</v>
      </c>
      <c r="M3060" t="s">
        <v>1814</v>
      </c>
      <c r="N3060" t="s">
        <v>1814</v>
      </c>
      <c r="Q3060" s="5" t="str">
        <f>VLOOKUP(U3060,'CHART OF ACCOUNTS'!$A$2:$B$328,2,FALSE)</f>
        <v>Hospital Revenue-In Patient</v>
      </c>
      <c r="R3060">
        <v>1</v>
      </c>
      <c r="S3060">
        <v>3307</v>
      </c>
      <c r="U3060" t="s">
        <v>616</v>
      </c>
      <c r="X3060" t="s">
        <v>1026</v>
      </c>
    </row>
    <row r="3061" spans="1:24" ht="16" x14ac:dyDescent="0.2">
      <c r="A3061" t="s">
        <v>1820</v>
      </c>
      <c r="K3061" t="s">
        <v>1821</v>
      </c>
      <c r="L3061" t="s">
        <v>1822</v>
      </c>
      <c r="M3061" t="s">
        <v>1814</v>
      </c>
      <c r="N3061" t="s">
        <v>1814</v>
      </c>
      <c r="Q3061" s="5" t="str">
        <f>VLOOKUP(U3061,'CHART OF ACCOUNTS'!$A$2:$B$328,2,FALSE)</f>
        <v>Hospital Revenue-In Patient</v>
      </c>
      <c r="R3061">
        <v>1</v>
      </c>
      <c r="S3061">
        <v>15705.55</v>
      </c>
      <c r="U3061" t="s">
        <v>616</v>
      </c>
      <c r="X3061" t="s">
        <v>1027</v>
      </c>
    </row>
    <row r="3062" spans="1:24" ht="16" x14ac:dyDescent="0.2">
      <c r="A3062" t="s">
        <v>1820</v>
      </c>
      <c r="K3062" t="s">
        <v>1821</v>
      </c>
      <c r="L3062" t="s">
        <v>1822</v>
      </c>
      <c r="M3062" t="s">
        <v>1814</v>
      </c>
      <c r="N3062" t="s">
        <v>1814</v>
      </c>
      <c r="Q3062" s="5" t="str">
        <f>VLOOKUP(U3062,'CHART OF ACCOUNTS'!$A$2:$B$328,2,FALSE)</f>
        <v>Hospital Revenue-In Patient</v>
      </c>
      <c r="R3062">
        <v>1</v>
      </c>
      <c r="S3062">
        <v>3446.98</v>
      </c>
      <c r="U3062" t="s">
        <v>616</v>
      </c>
      <c r="X3062" t="s">
        <v>1028</v>
      </c>
    </row>
    <row r="3063" spans="1:24" ht="16" x14ac:dyDescent="0.2">
      <c r="A3063" t="s">
        <v>1820</v>
      </c>
      <c r="K3063" t="s">
        <v>1821</v>
      </c>
      <c r="L3063" t="s">
        <v>1822</v>
      </c>
      <c r="M3063" t="s">
        <v>1814</v>
      </c>
      <c r="N3063" t="s">
        <v>1814</v>
      </c>
      <c r="Q3063" s="5" t="str">
        <f>VLOOKUP(U3063,'CHART OF ACCOUNTS'!$A$2:$B$328,2,FALSE)</f>
        <v>Hospital Revenue-In Patient</v>
      </c>
      <c r="R3063">
        <v>1</v>
      </c>
      <c r="S3063">
        <v>358.24</v>
      </c>
      <c r="U3063" t="s">
        <v>616</v>
      </c>
      <c r="X3063" t="s">
        <v>1041</v>
      </c>
    </row>
    <row r="3064" spans="1:24" ht="16" x14ac:dyDescent="0.2">
      <c r="A3064" t="s">
        <v>1820</v>
      </c>
      <c r="K3064" t="s">
        <v>1821</v>
      </c>
      <c r="L3064" t="s">
        <v>1822</v>
      </c>
      <c r="M3064" t="s">
        <v>1814</v>
      </c>
      <c r="N3064" t="s">
        <v>1814</v>
      </c>
      <c r="Q3064" s="5" t="str">
        <f>VLOOKUP(U3064,'CHART OF ACCOUNTS'!$A$2:$B$328,2,FALSE)</f>
        <v>Hospital Revenue-In Patient</v>
      </c>
      <c r="R3064">
        <v>1</v>
      </c>
      <c r="S3064">
        <v>2973.95</v>
      </c>
      <c r="U3064" t="s">
        <v>616</v>
      </c>
      <c r="X3064" t="s">
        <v>1029</v>
      </c>
    </row>
    <row r="3065" spans="1:24" ht="16" x14ac:dyDescent="0.2">
      <c r="A3065" t="s">
        <v>1820</v>
      </c>
      <c r="K3065" t="s">
        <v>1821</v>
      </c>
      <c r="L3065" t="s">
        <v>1822</v>
      </c>
      <c r="M3065" t="s">
        <v>1814</v>
      </c>
      <c r="N3065" t="s">
        <v>1814</v>
      </c>
      <c r="Q3065" s="5" t="str">
        <f>VLOOKUP(U3065,'CHART OF ACCOUNTS'!$A$2:$B$328,2,FALSE)</f>
        <v>Hospital Revenue-In Patient</v>
      </c>
      <c r="R3065">
        <v>1</v>
      </c>
      <c r="S3065">
        <v>33567.29</v>
      </c>
      <c r="U3065" t="s">
        <v>616</v>
      </c>
      <c r="X3065" t="s">
        <v>1030</v>
      </c>
    </row>
    <row r="3066" spans="1:24" ht="16" x14ac:dyDescent="0.2">
      <c r="A3066" t="s">
        <v>1820</v>
      </c>
      <c r="K3066" t="s">
        <v>1821</v>
      </c>
      <c r="L3066" t="s">
        <v>1822</v>
      </c>
      <c r="M3066" t="s">
        <v>1814</v>
      </c>
      <c r="N3066" t="s">
        <v>1814</v>
      </c>
      <c r="Q3066" s="5" t="str">
        <f>VLOOKUP(U3066,'CHART OF ACCOUNTS'!$A$2:$B$328,2,FALSE)</f>
        <v>Hospital Revenue-In Patient</v>
      </c>
      <c r="R3066">
        <v>1</v>
      </c>
      <c r="S3066">
        <v>1803.2</v>
      </c>
      <c r="U3066" t="s">
        <v>616</v>
      </c>
      <c r="X3066" t="s">
        <v>1031</v>
      </c>
    </row>
    <row r="3067" spans="1:24" ht="16" x14ac:dyDescent="0.2">
      <c r="A3067" t="s">
        <v>1823</v>
      </c>
      <c r="K3067" t="s">
        <v>1824</v>
      </c>
      <c r="L3067" t="s">
        <v>1825</v>
      </c>
      <c r="M3067" t="s">
        <v>1814</v>
      </c>
      <c r="N3067" t="s">
        <v>1814</v>
      </c>
      <c r="Q3067" s="5" t="str">
        <f>VLOOKUP(U3067,'CHART OF ACCOUNTS'!$A$2:$B$328,2,FALSE)</f>
        <v>Hospital Revenue-In Patient</v>
      </c>
      <c r="R3067">
        <v>1</v>
      </c>
      <c r="S3067">
        <v>4700</v>
      </c>
      <c r="U3067" t="s">
        <v>616</v>
      </c>
      <c r="X3067" t="s">
        <v>1023</v>
      </c>
    </row>
    <row r="3068" spans="1:24" ht="16" x14ac:dyDescent="0.2">
      <c r="A3068" t="s">
        <v>1823</v>
      </c>
      <c r="K3068" t="s">
        <v>1824</v>
      </c>
      <c r="L3068" t="s">
        <v>1825</v>
      </c>
      <c r="M3068" t="s">
        <v>1814</v>
      </c>
      <c r="N3068" t="s">
        <v>1814</v>
      </c>
      <c r="Q3068" s="5" t="str">
        <f>VLOOKUP(U3068,'CHART OF ACCOUNTS'!$A$2:$B$328,2,FALSE)</f>
        <v>Accounts Payable -Doctor's Fee Liability</v>
      </c>
      <c r="R3068">
        <v>1</v>
      </c>
      <c r="S3068">
        <v>10000</v>
      </c>
      <c r="U3068" t="s">
        <v>437</v>
      </c>
      <c r="X3068" t="s">
        <v>1025</v>
      </c>
    </row>
    <row r="3069" spans="1:24" ht="16" x14ac:dyDescent="0.2">
      <c r="A3069" t="s">
        <v>1823</v>
      </c>
      <c r="K3069" t="s">
        <v>1824</v>
      </c>
      <c r="L3069" t="s">
        <v>1825</v>
      </c>
      <c r="M3069" t="s">
        <v>1814</v>
      </c>
      <c r="N3069" t="s">
        <v>1814</v>
      </c>
      <c r="Q3069" s="5" t="str">
        <f>VLOOKUP(U3069,'CHART OF ACCOUNTS'!$A$2:$B$328,2,FALSE)</f>
        <v>Hospital Discounts and Allowances-Admin/Employee</v>
      </c>
      <c r="R3069">
        <v>1</v>
      </c>
      <c r="S3069">
        <v>-850</v>
      </c>
      <c r="U3069" t="s">
        <v>678</v>
      </c>
      <c r="X3069" t="s">
        <v>1025</v>
      </c>
    </row>
    <row r="3070" spans="1:24" ht="16" x14ac:dyDescent="0.2">
      <c r="A3070" t="s">
        <v>1823</v>
      </c>
      <c r="K3070" t="s">
        <v>1824</v>
      </c>
      <c r="L3070" t="s">
        <v>1825</v>
      </c>
      <c r="M3070" t="s">
        <v>1814</v>
      </c>
      <c r="N3070" t="s">
        <v>1814</v>
      </c>
      <c r="Q3070" s="5" t="str">
        <f>VLOOKUP(U3070,'CHART OF ACCOUNTS'!$A$2:$B$328,2,FALSE)</f>
        <v>Accounts Receivable-PHIC-HOSPITAL FEES</v>
      </c>
      <c r="R3070">
        <v>1</v>
      </c>
      <c r="S3070">
        <v>-2450</v>
      </c>
      <c r="U3070" t="s">
        <v>65</v>
      </c>
      <c r="X3070" t="s">
        <v>1025</v>
      </c>
    </row>
    <row r="3071" spans="1:24" ht="16" x14ac:dyDescent="0.2">
      <c r="A3071" t="s">
        <v>1823</v>
      </c>
      <c r="K3071" t="s">
        <v>1824</v>
      </c>
      <c r="L3071" t="s">
        <v>1825</v>
      </c>
      <c r="M3071" t="s">
        <v>1814</v>
      </c>
      <c r="N3071" t="s">
        <v>1814</v>
      </c>
      <c r="Q3071" s="5" t="str">
        <f>VLOOKUP(U3071,'CHART OF ACCOUNTS'!$A$2:$B$328,2,FALSE)</f>
        <v>Hospital Revenue-In Patient</v>
      </c>
      <c r="R3071">
        <v>1</v>
      </c>
      <c r="S3071">
        <v>2714</v>
      </c>
      <c r="U3071" t="s">
        <v>616</v>
      </c>
      <c r="X3071" t="s">
        <v>1027</v>
      </c>
    </row>
    <row r="3072" spans="1:24" ht="16" x14ac:dyDescent="0.2">
      <c r="A3072" t="s">
        <v>1823</v>
      </c>
      <c r="K3072" t="s">
        <v>1824</v>
      </c>
      <c r="L3072" t="s">
        <v>1825</v>
      </c>
      <c r="M3072" t="s">
        <v>1814</v>
      </c>
      <c r="N3072" t="s">
        <v>1814</v>
      </c>
      <c r="Q3072" s="5" t="str">
        <f>VLOOKUP(U3072,'CHART OF ACCOUNTS'!$A$2:$B$328,2,FALSE)</f>
        <v>Hospital Revenue-In Patient</v>
      </c>
      <c r="R3072">
        <v>1</v>
      </c>
      <c r="S3072">
        <v>193.98</v>
      </c>
      <c r="U3072" t="s">
        <v>616</v>
      </c>
      <c r="X3072" t="s">
        <v>1051</v>
      </c>
    </row>
    <row r="3073" spans="1:24" ht="16" x14ac:dyDescent="0.2">
      <c r="A3073" t="s">
        <v>1823</v>
      </c>
      <c r="K3073" t="s">
        <v>1824</v>
      </c>
      <c r="L3073" t="s">
        <v>1825</v>
      </c>
      <c r="M3073" t="s">
        <v>1814</v>
      </c>
      <c r="N3073" t="s">
        <v>1814</v>
      </c>
      <c r="Q3073" s="5" t="str">
        <f>VLOOKUP(U3073,'CHART OF ACCOUNTS'!$A$2:$B$328,2,FALSE)</f>
        <v>Hospital Revenue-In Patient</v>
      </c>
      <c r="R3073">
        <v>1</v>
      </c>
      <c r="S3073">
        <v>230</v>
      </c>
      <c r="U3073" t="s">
        <v>616</v>
      </c>
      <c r="X3073" t="s">
        <v>1036</v>
      </c>
    </row>
    <row r="3074" spans="1:24" ht="16" x14ac:dyDescent="0.2">
      <c r="A3074" t="s">
        <v>1823</v>
      </c>
      <c r="K3074" t="s">
        <v>1824</v>
      </c>
      <c r="L3074" t="s">
        <v>1825</v>
      </c>
      <c r="M3074" t="s">
        <v>1814</v>
      </c>
      <c r="N3074" t="s">
        <v>1814</v>
      </c>
      <c r="Q3074" s="5" t="str">
        <f>VLOOKUP(U3074,'CHART OF ACCOUNTS'!$A$2:$B$328,2,FALSE)</f>
        <v>Hospital Revenue-In Patient</v>
      </c>
      <c r="R3074">
        <v>1</v>
      </c>
      <c r="S3074">
        <v>3907.25</v>
      </c>
      <c r="U3074" t="s">
        <v>616</v>
      </c>
      <c r="X3074" t="s">
        <v>1101</v>
      </c>
    </row>
    <row r="3075" spans="1:24" ht="16" x14ac:dyDescent="0.2">
      <c r="A3075" t="s">
        <v>1823</v>
      </c>
      <c r="K3075" t="s">
        <v>1824</v>
      </c>
      <c r="L3075" t="s">
        <v>1825</v>
      </c>
      <c r="M3075" t="s">
        <v>1814</v>
      </c>
      <c r="N3075" t="s">
        <v>1814</v>
      </c>
      <c r="Q3075" s="5" t="str">
        <f>VLOOKUP(U3075,'CHART OF ACCOUNTS'!$A$2:$B$328,2,FALSE)</f>
        <v>Hospital Revenue-In Patient</v>
      </c>
      <c r="R3075">
        <v>1</v>
      </c>
      <c r="S3075">
        <v>1054.69</v>
      </c>
      <c r="U3075" t="s">
        <v>616</v>
      </c>
      <c r="X3075" t="s">
        <v>1030</v>
      </c>
    </row>
    <row r="3076" spans="1:24" ht="16" x14ac:dyDescent="0.2">
      <c r="A3076" t="s">
        <v>1826</v>
      </c>
      <c r="K3076" t="s">
        <v>1827</v>
      </c>
      <c r="L3076" t="s">
        <v>1828</v>
      </c>
      <c r="M3076" t="s">
        <v>1814</v>
      </c>
      <c r="N3076" t="s">
        <v>1814</v>
      </c>
      <c r="Q3076" s="5" t="str">
        <f>VLOOKUP(U3076,'CHART OF ACCOUNTS'!$A$2:$B$328,2,FALSE)</f>
        <v>Hospital Revenue-In Patient</v>
      </c>
      <c r="R3076">
        <v>1</v>
      </c>
      <c r="S3076">
        <v>3847.97</v>
      </c>
      <c r="U3076" t="s">
        <v>616</v>
      </c>
      <c r="X3076" t="s">
        <v>1305</v>
      </c>
    </row>
    <row r="3077" spans="1:24" ht="16" x14ac:dyDescent="0.2">
      <c r="A3077" t="s">
        <v>1826</v>
      </c>
      <c r="K3077" t="s">
        <v>1827</v>
      </c>
      <c r="L3077" t="s">
        <v>1828</v>
      </c>
      <c r="M3077" t="s">
        <v>1814</v>
      </c>
      <c r="N3077" t="s">
        <v>1814</v>
      </c>
      <c r="Q3077" s="5" t="str">
        <f>VLOOKUP(U3077,'CHART OF ACCOUNTS'!$A$2:$B$328,2,FALSE)</f>
        <v>Hospital Revenue-In Patient</v>
      </c>
      <c r="R3077">
        <v>1</v>
      </c>
      <c r="S3077">
        <v>2475</v>
      </c>
      <c r="U3077" t="s">
        <v>616</v>
      </c>
      <c r="X3077" t="s">
        <v>1094</v>
      </c>
    </row>
    <row r="3078" spans="1:24" ht="16" x14ac:dyDescent="0.2">
      <c r="A3078" t="s">
        <v>1826</v>
      </c>
      <c r="K3078" t="s">
        <v>1827</v>
      </c>
      <c r="L3078" t="s">
        <v>1828</v>
      </c>
      <c r="M3078" t="s">
        <v>1814</v>
      </c>
      <c r="N3078" t="s">
        <v>1814</v>
      </c>
      <c r="Q3078" s="5" t="str">
        <f>VLOOKUP(U3078,'CHART OF ACCOUNTS'!$A$2:$B$328,2,FALSE)</f>
        <v>Hospital Revenue-In Patient</v>
      </c>
      <c r="R3078">
        <v>1</v>
      </c>
      <c r="S3078">
        <v>14000</v>
      </c>
      <c r="U3078" t="s">
        <v>616</v>
      </c>
      <c r="X3078" t="s">
        <v>1023</v>
      </c>
    </row>
    <row r="3079" spans="1:24" ht="16" x14ac:dyDescent="0.2">
      <c r="A3079" t="s">
        <v>1826</v>
      </c>
      <c r="K3079" t="s">
        <v>1827</v>
      </c>
      <c r="L3079" t="s">
        <v>1828</v>
      </c>
      <c r="M3079" t="s">
        <v>1814</v>
      </c>
      <c r="N3079" t="s">
        <v>1814</v>
      </c>
      <c r="Q3079" s="5" t="str">
        <f>VLOOKUP(U3079,'CHART OF ACCOUNTS'!$A$2:$B$328,2,FALSE)</f>
        <v>Hospital Revenue-In Patient</v>
      </c>
      <c r="R3079">
        <v>1</v>
      </c>
      <c r="S3079">
        <v>500</v>
      </c>
      <c r="U3079" t="s">
        <v>616</v>
      </c>
      <c r="X3079" t="s">
        <v>1024</v>
      </c>
    </row>
    <row r="3080" spans="1:24" ht="16" x14ac:dyDescent="0.2">
      <c r="A3080" t="s">
        <v>1826</v>
      </c>
      <c r="K3080" t="s">
        <v>1827</v>
      </c>
      <c r="L3080" t="s">
        <v>1828</v>
      </c>
      <c r="M3080" t="s">
        <v>1814</v>
      </c>
      <c r="N3080" t="s">
        <v>1814</v>
      </c>
      <c r="Q3080" s="5" t="str">
        <f>VLOOKUP(U3080,'CHART OF ACCOUNTS'!$A$2:$B$328,2,FALSE)</f>
        <v>Accounts Payable -Doctor's Fee Liability</v>
      </c>
      <c r="R3080">
        <v>1</v>
      </c>
      <c r="S3080">
        <v>0</v>
      </c>
      <c r="U3080" t="s">
        <v>437</v>
      </c>
      <c r="X3080" t="s">
        <v>1025</v>
      </c>
    </row>
    <row r="3081" spans="1:24" ht="16" x14ac:dyDescent="0.2">
      <c r="A3081" t="s">
        <v>1826</v>
      </c>
      <c r="K3081" t="s">
        <v>1827</v>
      </c>
      <c r="L3081" t="s">
        <v>1828</v>
      </c>
      <c r="M3081" t="s">
        <v>1814</v>
      </c>
      <c r="N3081" t="s">
        <v>1814</v>
      </c>
      <c r="Q3081" s="5" t="str">
        <f>VLOOKUP(U3081,'CHART OF ACCOUNTS'!$A$2:$B$328,2,FALSE)</f>
        <v>Hospital Discounts and Allowances-PWD/SC</v>
      </c>
      <c r="R3081">
        <v>1</v>
      </c>
      <c r="S3081">
        <v>-14981.77</v>
      </c>
      <c r="U3081" t="s">
        <v>681</v>
      </c>
      <c r="X3081" t="s">
        <v>1025</v>
      </c>
    </row>
    <row r="3082" spans="1:24" ht="16" x14ac:dyDescent="0.2">
      <c r="A3082" t="s">
        <v>1826</v>
      </c>
      <c r="K3082" t="s">
        <v>1827</v>
      </c>
      <c r="L3082" t="s">
        <v>1828</v>
      </c>
      <c r="M3082" t="s">
        <v>1814</v>
      </c>
      <c r="N3082" t="s">
        <v>1814</v>
      </c>
      <c r="Q3082" s="5" t="str">
        <f>VLOOKUP(U3082,'CHART OF ACCOUNTS'!$A$2:$B$328,2,FALSE)</f>
        <v>Accounts Receivable-PHIC-HOSPITAL FEES</v>
      </c>
      <c r="R3082">
        <v>1</v>
      </c>
      <c r="S3082">
        <v>-8540</v>
      </c>
      <c r="U3082" t="s">
        <v>65</v>
      </c>
      <c r="X3082" t="s">
        <v>1025</v>
      </c>
    </row>
    <row r="3083" spans="1:24" ht="16" x14ac:dyDescent="0.2">
      <c r="A3083" t="s">
        <v>1826</v>
      </c>
      <c r="K3083" t="s">
        <v>1827</v>
      </c>
      <c r="L3083" t="s">
        <v>1828</v>
      </c>
      <c r="M3083" t="s">
        <v>1814</v>
      </c>
      <c r="N3083" t="s">
        <v>1814</v>
      </c>
      <c r="Q3083" s="5" t="str">
        <f>VLOOKUP(U3083,'CHART OF ACCOUNTS'!$A$2:$B$328,2,FALSE)</f>
        <v>Hospital Revenue-In Patient</v>
      </c>
      <c r="R3083">
        <v>1</v>
      </c>
      <c r="S3083">
        <v>4707.5</v>
      </c>
      <c r="U3083" t="s">
        <v>616</v>
      </c>
      <c r="X3083" t="s">
        <v>1025</v>
      </c>
    </row>
    <row r="3084" spans="1:24" ht="16" x14ac:dyDescent="0.2">
      <c r="A3084" t="s">
        <v>1826</v>
      </c>
      <c r="K3084" t="s">
        <v>1827</v>
      </c>
      <c r="L3084" t="s">
        <v>1828</v>
      </c>
      <c r="M3084" t="s">
        <v>1814</v>
      </c>
      <c r="N3084" t="s">
        <v>1814</v>
      </c>
      <c r="Q3084" s="5" t="str">
        <f>VLOOKUP(U3084,'CHART OF ACCOUNTS'!$A$2:$B$328,2,FALSE)</f>
        <v>Hospital Revenue-In Patient</v>
      </c>
      <c r="R3084">
        <v>1</v>
      </c>
      <c r="S3084">
        <v>431.25</v>
      </c>
      <c r="U3084" t="s">
        <v>616</v>
      </c>
      <c r="X3084" t="s">
        <v>1040</v>
      </c>
    </row>
    <row r="3085" spans="1:24" ht="16" x14ac:dyDescent="0.2">
      <c r="A3085" t="s">
        <v>1826</v>
      </c>
      <c r="K3085" t="s">
        <v>1827</v>
      </c>
      <c r="L3085" t="s">
        <v>1828</v>
      </c>
      <c r="M3085" t="s">
        <v>1814</v>
      </c>
      <c r="N3085" t="s">
        <v>1814</v>
      </c>
      <c r="Q3085" s="5" t="str">
        <f>VLOOKUP(U3085,'CHART OF ACCOUNTS'!$A$2:$B$328,2,FALSE)</f>
        <v>Hospital Revenue-In Patient</v>
      </c>
      <c r="R3085">
        <v>1</v>
      </c>
      <c r="S3085">
        <v>9143.7000000000007</v>
      </c>
      <c r="U3085" t="s">
        <v>616</v>
      </c>
      <c r="X3085" t="s">
        <v>1026</v>
      </c>
    </row>
    <row r="3086" spans="1:24" ht="16" x14ac:dyDescent="0.2">
      <c r="A3086" t="s">
        <v>1826</v>
      </c>
      <c r="K3086" t="s">
        <v>1827</v>
      </c>
      <c r="L3086" t="s">
        <v>1828</v>
      </c>
      <c r="M3086" t="s">
        <v>1814</v>
      </c>
      <c r="N3086" t="s">
        <v>1814</v>
      </c>
      <c r="Q3086" s="5" t="str">
        <f>VLOOKUP(U3086,'CHART OF ACCOUNTS'!$A$2:$B$328,2,FALSE)</f>
        <v>Hospital Revenue-In Patient</v>
      </c>
      <c r="R3086">
        <v>1</v>
      </c>
      <c r="S3086">
        <v>16289.75</v>
      </c>
      <c r="U3086" t="s">
        <v>616</v>
      </c>
      <c r="X3086" t="s">
        <v>1027</v>
      </c>
    </row>
    <row r="3087" spans="1:24" ht="16" x14ac:dyDescent="0.2">
      <c r="A3087" t="s">
        <v>1826</v>
      </c>
      <c r="K3087" t="s">
        <v>1827</v>
      </c>
      <c r="L3087" t="s">
        <v>1828</v>
      </c>
      <c r="M3087" t="s">
        <v>1814</v>
      </c>
      <c r="N3087" t="s">
        <v>1814</v>
      </c>
      <c r="Q3087" s="5" t="str">
        <f>VLOOKUP(U3087,'CHART OF ACCOUNTS'!$A$2:$B$328,2,FALSE)</f>
        <v>Hospital Revenue-In Patient</v>
      </c>
      <c r="R3087">
        <v>1</v>
      </c>
      <c r="S3087">
        <v>8355.33</v>
      </c>
      <c r="U3087" t="s">
        <v>616</v>
      </c>
      <c r="X3087" t="s">
        <v>1028</v>
      </c>
    </row>
    <row r="3088" spans="1:24" ht="16" x14ac:dyDescent="0.2">
      <c r="A3088" t="s">
        <v>1826</v>
      </c>
      <c r="K3088" t="s">
        <v>1827</v>
      </c>
      <c r="L3088" t="s">
        <v>1828</v>
      </c>
      <c r="M3088" t="s">
        <v>1814</v>
      </c>
      <c r="N3088" t="s">
        <v>1814</v>
      </c>
      <c r="Q3088" s="5" t="str">
        <f>VLOOKUP(U3088,'CHART OF ACCOUNTS'!$A$2:$B$328,2,FALSE)</f>
        <v>Hospital Revenue-In Patient</v>
      </c>
      <c r="R3088">
        <v>1</v>
      </c>
      <c r="S3088">
        <v>1486.95</v>
      </c>
      <c r="U3088" t="s">
        <v>616</v>
      </c>
      <c r="X3088" t="s">
        <v>1029</v>
      </c>
    </row>
    <row r="3089" spans="1:24" ht="16" x14ac:dyDescent="0.2">
      <c r="A3089" t="s">
        <v>1826</v>
      </c>
      <c r="K3089" t="s">
        <v>1827</v>
      </c>
      <c r="L3089" t="s">
        <v>1828</v>
      </c>
      <c r="M3089" t="s">
        <v>1814</v>
      </c>
      <c r="N3089" t="s">
        <v>1814</v>
      </c>
      <c r="Q3089" s="5" t="str">
        <f>VLOOKUP(U3089,'CHART OF ACCOUNTS'!$A$2:$B$328,2,FALSE)</f>
        <v>Hospital Revenue-In Patient</v>
      </c>
      <c r="R3089">
        <v>1</v>
      </c>
      <c r="S3089">
        <v>11868.2</v>
      </c>
      <c r="U3089" t="s">
        <v>616</v>
      </c>
      <c r="X3089" t="s">
        <v>1030</v>
      </c>
    </row>
    <row r="3090" spans="1:24" ht="16" x14ac:dyDescent="0.2">
      <c r="A3090" t="s">
        <v>1826</v>
      </c>
      <c r="K3090" t="s">
        <v>1827</v>
      </c>
      <c r="L3090" t="s">
        <v>1828</v>
      </c>
      <c r="M3090" t="s">
        <v>1814</v>
      </c>
      <c r="N3090" t="s">
        <v>1814</v>
      </c>
      <c r="Q3090" s="5" t="str">
        <f>VLOOKUP(U3090,'CHART OF ACCOUNTS'!$A$2:$B$328,2,FALSE)</f>
        <v>Hospital Revenue-In Patient</v>
      </c>
      <c r="R3090">
        <v>1</v>
      </c>
      <c r="S3090">
        <v>1803.2</v>
      </c>
      <c r="U3090" t="s">
        <v>616</v>
      </c>
      <c r="X3090" t="s">
        <v>1031</v>
      </c>
    </row>
    <row r="3091" spans="1:24" ht="16" x14ac:dyDescent="0.2">
      <c r="A3091" t="s">
        <v>1829</v>
      </c>
      <c r="K3091" t="s">
        <v>1830</v>
      </c>
      <c r="L3091" t="s">
        <v>1831</v>
      </c>
      <c r="M3091" t="s">
        <v>1814</v>
      </c>
      <c r="N3091" t="s">
        <v>1814</v>
      </c>
      <c r="Q3091" s="5" t="str">
        <f>VLOOKUP(U3091,'CHART OF ACCOUNTS'!$A$2:$B$328,2,FALSE)</f>
        <v>Hospital Revenue-In Patient</v>
      </c>
      <c r="R3091">
        <v>1</v>
      </c>
      <c r="S3091">
        <v>2600</v>
      </c>
      <c r="U3091" t="s">
        <v>616</v>
      </c>
      <c r="X3091" t="s">
        <v>1023</v>
      </c>
    </row>
    <row r="3092" spans="1:24" ht="16" x14ac:dyDescent="0.2">
      <c r="A3092" t="s">
        <v>1829</v>
      </c>
      <c r="K3092" t="s">
        <v>1830</v>
      </c>
      <c r="L3092" t="s">
        <v>1831</v>
      </c>
      <c r="M3092" t="s">
        <v>1814</v>
      </c>
      <c r="N3092" t="s">
        <v>1814</v>
      </c>
      <c r="Q3092" s="5" t="str">
        <f>VLOOKUP(U3092,'CHART OF ACCOUNTS'!$A$2:$B$328,2,FALSE)</f>
        <v>Hospital Revenue-In Patient</v>
      </c>
      <c r="R3092">
        <v>1</v>
      </c>
      <c r="S3092">
        <v>321.31</v>
      </c>
      <c r="U3092" t="s">
        <v>616</v>
      </c>
      <c r="X3092" t="s">
        <v>1024</v>
      </c>
    </row>
    <row r="3093" spans="1:24" ht="16" x14ac:dyDescent="0.2">
      <c r="A3093" t="s">
        <v>1829</v>
      </c>
      <c r="K3093" t="s">
        <v>1830</v>
      </c>
      <c r="L3093" t="s">
        <v>1831</v>
      </c>
      <c r="M3093" t="s">
        <v>1814</v>
      </c>
      <c r="N3093" t="s">
        <v>1814</v>
      </c>
      <c r="Q3093" s="5" t="str">
        <f>VLOOKUP(U3093,'CHART OF ACCOUNTS'!$A$2:$B$328,2,FALSE)</f>
        <v>Accounts Payable -Doctor's Fee Liability</v>
      </c>
      <c r="R3093">
        <v>1</v>
      </c>
      <c r="S3093">
        <v>0</v>
      </c>
      <c r="U3093" t="s">
        <v>437</v>
      </c>
      <c r="X3093" t="s">
        <v>1025</v>
      </c>
    </row>
    <row r="3094" spans="1:24" ht="16" x14ac:dyDescent="0.2">
      <c r="A3094" t="s">
        <v>1829</v>
      </c>
      <c r="K3094" t="s">
        <v>1830</v>
      </c>
      <c r="L3094" t="s">
        <v>1831</v>
      </c>
      <c r="M3094" t="s">
        <v>1814</v>
      </c>
      <c r="N3094" t="s">
        <v>1814</v>
      </c>
      <c r="Q3094" s="5" t="str">
        <f>VLOOKUP(U3094,'CHART OF ACCOUNTS'!$A$2:$B$328,2,FALSE)</f>
        <v>Accounts Receivable-PHIC-HOSPITAL FEES</v>
      </c>
      <c r="R3094">
        <v>1</v>
      </c>
      <c r="S3094">
        <v>-7000</v>
      </c>
      <c r="U3094" t="s">
        <v>65</v>
      </c>
      <c r="X3094" t="s">
        <v>1025</v>
      </c>
    </row>
    <row r="3095" spans="1:24" ht="16" x14ac:dyDescent="0.2">
      <c r="A3095" t="s">
        <v>1829</v>
      </c>
      <c r="K3095" t="s">
        <v>1830</v>
      </c>
      <c r="L3095" t="s">
        <v>1831</v>
      </c>
      <c r="M3095" t="s">
        <v>1814</v>
      </c>
      <c r="N3095" t="s">
        <v>1814</v>
      </c>
      <c r="Q3095" s="5" t="str">
        <f>VLOOKUP(U3095,'CHART OF ACCOUNTS'!$A$2:$B$328,2,FALSE)</f>
        <v>Accounts Receivable-HMO-MAXICARE</v>
      </c>
      <c r="R3095">
        <v>1</v>
      </c>
      <c r="S3095">
        <v>-3976.12</v>
      </c>
      <c r="U3095" t="s">
        <v>134</v>
      </c>
      <c r="X3095" t="s">
        <v>1025</v>
      </c>
    </row>
    <row r="3096" spans="1:24" ht="16" x14ac:dyDescent="0.2">
      <c r="A3096" t="s">
        <v>1829</v>
      </c>
      <c r="K3096" t="s">
        <v>1830</v>
      </c>
      <c r="L3096" t="s">
        <v>1831</v>
      </c>
      <c r="M3096" t="s">
        <v>1814</v>
      </c>
      <c r="N3096" t="s">
        <v>1814</v>
      </c>
      <c r="Q3096" s="5" t="str">
        <f>VLOOKUP(U3096,'CHART OF ACCOUNTS'!$A$2:$B$328,2,FALSE)</f>
        <v>Hospital Revenue-In Patient</v>
      </c>
      <c r="R3096">
        <v>1</v>
      </c>
      <c r="S3096">
        <v>2980</v>
      </c>
      <c r="U3096" t="s">
        <v>616</v>
      </c>
      <c r="X3096" t="s">
        <v>1025</v>
      </c>
    </row>
    <row r="3097" spans="1:24" ht="16" x14ac:dyDescent="0.2">
      <c r="A3097" t="s">
        <v>1829</v>
      </c>
      <c r="K3097" t="s">
        <v>1830</v>
      </c>
      <c r="L3097" t="s">
        <v>1831</v>
      </c>
      <c r="M3097" t="s">
        <v>1814</v>
      </c>
      <c r="N3097" t="s">
        <v>1814</v>
      </c>
      <c r="Q3097" s="5" t="str">
        <f>VLOOKUP(U3097,'CHART OF ACCOUNTS'!$A$2:$B$328,2,FALSE)</f>
        <v>Hospital Revenue-In Patient</v>
      </c>
      <c r="R3097">
        <v>1</v>
      </c>
      <c r="S3097">
        <v>78.989999999999995</v>
      </c>
      <c r="U3097" t="s">
        <v>616</v>
      </c>
      <c r="X3097" t="s">
        <v>1026</v>
      </c>
    </row>
    <row r="3098" spans="1:24" ht="16" x14ac:dyDescent="0.2">
      <c r="A3098" t="s">
        <v>1829</v>
      </c>
      <c r="K3098" t="s">
        <v>1830</v>
      </c>
      <c r="L3098" t="s">
        <v>1831</v>
      </c>
      <c r="M3098" t="s">
        <v>1814</v>
      </c>
      <c r="N3098" t="s">
        <v>1814</v>
      </c>
      <c r="Q3098" s="5" t="str">
        <f>VLOOKUP(U3098,'CHART OF ACCOUNTS'!$A$2:$B$328,2,FALSE)</f>
        <v>Hospital Revenue-In Patient</v>
      </c>
      <c r="R3098">
        <v>1</v>
      </c>
      <c r="S3098">
        <v>2272.8000000000002</v>
      </c>
      <c r="U3098" t="s">
        <v>616</v>
      </c>
      <c r="X3098" t="s">
        <v>1027</v>
      </c>
    </row>
    <row r="3099" spans="1:24" ht="16" x14ac:dyDescent="0.2">
      <c r="A3099" t="s">
        <v>1829</v>
      </c>
      <c r="K3099" t="s">
        <v>1830</v>
      </c>
      <c r="L3099" t="s">
        <v>1831</v>
      </c>
      <c r="M3099" t="s">
        <v>1814</v>
      </c>
      <c r="N3099" t="s">
        <v>1814</v>
      </c>
      <c r="Q3099" s="5" t="str">
        <f>VLOOKUP(U3099,'CHART OF ACCOUNTS'!$A$2:$B$328,2,FALSE)</f>
        <v>Hospital Revenue-In Patient</v>
      </c>
      <c r="R3099">
        <v>1</v>
      </c>
      <c r="S3099">
        <v>1415.86</v>
      </c>
      <c r="U3099" t="s">
        <v>616</v>
      </c>
      <c r="X3099" t="s">
        <v>1028</v>
      </c>
    </row>
    <row r="3100" spans="1:24" ht="16" x14ac:dyDescent="0.2">
      <c r="A3100" t="s">
        <v>1829</v>
      </c>
      <c r="K3100" t="s">
        <v>1830</v>
      </c>
      <c r="L3100" t="s">
        <v>1831</v>
      </c>
      <c r="M3100" t="s">
        <v>1814</v>
      </c>
      <c r="N3100" t="s">
        <v>1814</v>
      </c>
      <c r="Q3100" s="5" t="str">
        <f>VLOOKUP(U3100,'CHART OF ACCOUNTS'!$A$2:$B$328,2,FALSE)</f>
        <v>Hospital Revenue-In Patient</v>
      </c>
      <c r="R3100">
        <v>1</v>
      </c>
      <c r="S3100">
        <v>1342.56</v>
      </c>
      <c r="U3100" t="s">
        <v>616</v>
      </c>
      <c r="X3100" t="s">
        <v>1030</v>
      </c>
    </row>
    <row r="3101" spans="1:24" ht="16" x14ac:dyDescent="0.2">
      <c r="A3101" t="s">
        <v>1832</v>
      </c>
      <c r="K3101" t="s">
        <v>1833</v>
      </c>
      <c r="L3101" t="s">
        <v>1834</v>
      </c>
      <c r="M3101" t="s">
        <v>1814</v>
      </c>
      <c r="N3101" t="s">
        <v>1814</v>
      </c>
      <c r="Q3101" s="5" t="str">
        <f>VLOOKUP(U3101,'CHART OF ACCOUNTS'!$A$2:$B$328,2,FALSE)</f>
        <v>Accounts Payable -Doctor's Fee Liability</v>
      </c>
      <c r="R3101">
        <v>1</v>
      </c>
      <c r="S3101">
        <v>5882.35</v>
      </c>
      <c r="U3101" t="s">
        <v>437</v>
      </c>
      <c r="X3101" t="s">
        <v>1023</v>
      </c>
    </row>
    <row r="3102" spans="1:24" ht="16" x14ac:dyDescent="0.2">
      <c r="A3102" t="s">
        <v>1832</v>
      </c>
      <c r="K3102" t="s">
        <v>1833</v>
      </c>
      <c r="L3102" t="s">
        <v>1834</v>
      </c>
      <c r="M3102" t="s">
        <v>1814</v>
      </c>
      <c r="N3102" t="s">
        <v>1814</v>
      </c>
      <c r="Q3102" s="5" t="str">
        <f>VLOOKUP(U3102,'CHART OF ACCOUNTS'!$A$2:$B$328,2,FALSE)</f>
        <v>Hospital Revenue-In Patient</v>
      </c>
      <c r="R3102">
        <v>1</v>
      </c>
      <c r="S3102">
        <v>5100</v>
      </c>
      <c r="U3102" t="s">
        <v>616</v>
      </c>
      <c r="X3102" t="s">
        <v>1023</v>
      </c>
    </row>
    <row r="3103" spans="1:24" ht="16" x14ac:dyDescent="0.2">
      <c r="A3103" t="s">
        <v>1832</v>
      </c>
      <c r="K3103" t="s">
        <v>1833</v>
      </c>
      <c r="L3103" t="s">
        <v>1834</v>
      </c>
      <c r="M3103" t="s">
        <v>1814</v>
      </c>
      <c r="N3103" t="s">
        <v>1814</v>
      </c>
      <c r="Q3103" s="5" t="str">
        <f>VLOOKUP(U3103,'CHART OF ACCOUNTS'!$A$2:$B$328,2,FALSE)</f>
        <v>Hospital Revenue-In Patient</v>
      </c>
      <c r="R3103">
        <v>1</v>
      </c>
      <c r="S3103">
        <v>500</v>
      </c>
      <c r="U3103" t="s">
        <v>616</v>
      </c>
      <c r="X3103" t="s">
        <v>1024</v>
      </c>
    </row>
    <row r="3104" spans="1:24" ht="16" x14ac:dyDescent="0.2">
      <c r="A3104" t="s">
        <v>1832</v>
      </c>
      <c r="K3104" t="s">
        <v>1833</v>
      </c>
      <c r="L3104" t="s">
        <v>1834</v>
      </c>
      <c r="M3104" t="s">
        <v>1814</v>
      </c>
      <c r="N3104" t="s">
        <v>1814</v>
      </c>
      <c r="Q3104" s="5" t="str">
        <f>VLOOKUP(U3104,'CHART OF ACCOUNTS'!$A$2:$B$328,2,FALSE)</f>
        <v>Hospital Discounts and Allowances-PWD/SC</v>
      </c>
      <c r="R3104">
        <v>1</v>
      </c>
      <c r="S3104">
        <v>-5525.07</v>
      </c>
      <c r="U3104" t="s">
        <v>681</v>
      </c>
      <c r="X3104" t="s">
        <v>1025</v>
      </c>
    </row>
    <row r="3105" spans="1:24" ht="16" x14ac:dyDescent="0.2">
      <c r="A3105" t="s">
        <v>1832</v>
      </c>
      <c r="K3105" t="s">
        <v>1833</v>
      </c>
      <c r="L3105" t="s">
        <v>1834</v>
      </c>
      <c r="M3105" t="s">
        <v>1814</v>
      </c>
      <c r="N3105" t="s">
        <v>1814</v>
      </c>
      <c r="Q3105" s="5" t="str">
        <f>VLOOKUP(U3105,'CHART OF ACCOUNTS'!$A$2:$B$328,2,FALSE)</f>
        <v>Accounts Receivable-PHIC-HOSPITAL FEES</v>
      </c>
      <c r="R3105">
        <v>1</v>
      </c>
      <c r="S3105">
        <v>-4200</v>
      </c>
      <c r="U3105" t="s">
        <v>65</v>
      </c>
      <c r="X3105" t="s">
        <v>1025</v>
      </c>
    </row>
    <row r="3106" spans="1:24" ht="16" x14ac:dyDescent="0.2">
      <c r="A3106" t="s">
        <v>1832</v>
      </c>
      <c r="K3106" t="s">
        <v>1833</v>
      </c>
      <c r="L3106" t="s">
        <v>1834</v>
      </c>
      <c r="M3106" t="s">
        <v>1814</v>
      </c>
      <c r="N3106" t="s">
        <v>1814</v>
      </c>
      <c r="Q3106" s="5" t="str">
        <f>VLOOKUP(U3106,'CHART OF ACCOUNTS'!$A$2:$B$328,2,FALSE)</f>
        <v>Hospital Revenue-In Patient</v>
      </c>
      <c r="R3106">
        <v>1</v>
      </c>
      <c r="S3106">
        <v>4529.8500000000004</v>
      </c>
      <c r="U3106" t="s">
        <v>616</v>
      </c>
      <c r="X3106" t="s">
        <v>1040</v>
      </c>
    </row>
    <row r="3107" spans="1:24" ht="16" x14ac:dyDescent="0.2">
      <c r="A3107" t="s">
        <v>1832</v>
      </c>
      <c r="K3107" t="s">
        <v>1833</v>
      </c>
      <c r="L3107" t="s">
        <v>1834</v>
      </c>
      <c r="M3107" t="s">
        <v>1814</v>
      </c>
      <c r="N3107" t="s">
        <v>1814</v>
      </c>
      <c r="Q3107" s="5" t="str">
        <f>VLOOKUP(U3107,'CHART OF ACCOUNTS'!$A$2:$B$328,2,FALSE)</f>
        <v>Hospital Revenue-In Patient</v>
      </c>
      <c r="R3107">
        <v>1</v>
      </c>
      <c r="S3107">
        <v>247.64</v>
      </c>
      <c r="U3107" t="s">
        <v>616</v>
      </c>
      <c r="X3107" t="s">
        <v>1026</v>
      </c>
    </row>
    <row r="3108" spans="1:24" ht="16" x14ac:dyDescent="0.2">
      <c r="A3108" t="s">
        <v>1832</v>
      </c>
      <c r="K3108" t="s">
        <v>1833</v>
      </c>
      <c r="L3108" t="s">
        <v>1834</v>
      </c>
      <c r="M3108" t="s">
        <v>1814</v>
      </c>
      <c r="N3108" t="s">
        <v>1814</v>
      </c>
      <c r="Q3108" s="5" t="str">
        <f>VLOOKUP(U3108,'CHART OF ACCOUNTS'!$A$2:$B$328,2,FALSE)</f>
        <v>Hospital Revenue-In Patient</v>
      </c>
      <c r="R3108">
        <v>1</v>
      </c>
      <c r="S3108">
        <v>6333.05</v>
      </c>
      <c r="U3108" t="s">
        <v>616</v>
      </c>
      <c r="X3108" t="s">
        <v>1027</v>
      </c>
    </row>
    <row r="3109" spans="1:24" ht="16" x14ac:dyDescent="0.2">
      <c r="A3109" t="s">
        <v>1832</v>
      </c>
      <c r="K3109" t="s">
        <v>1833</v>
      </c>
      <c r="L3109" t="s">
        <v>1834</v>
      </c>
      <c r="M3109" t="s">
        <v>1814</v>
      </c>
      <c r="N3109" t="s">
        <v>1814</v>
      </c>
      <c r="Q3109" s="5" t="str">
        <f>VLOOKUP(U3109,'CHART OF ACCOUNTS'!$A$2:$B$328,2,FALSE)</f>
        <v>Hospital Revenue-In Patient</v>
      </c>
      <c r="R3109">
        <v>1</v>
      </c>
      <c r="S3109">
        <v>1602.36</v>
      </c>
      <c r="U3109" t="s">
        <v>616</v>
      </c>
      <c r="X3109" t="s">
        <v>1028</v>
      </c>
    </row>
    <row r="3110" spans="1:24" ht="16" x14ac:dyDescent="0.2">
      <c r="A3110" t="s">
        <v>1832</v>
      </c>
      <c r="K3110" t="s">
        <v>1833</v>
      </c>
      <c r="L3110" t="s">
        <v>1834</v>
      </c>
      <c r="M3110" t="s">
        <v>1814</v>
      </c>
      <c r="N3110" t="s">
        <v>1814</v>
      </c>
      <c r="Q3110" s="5" t="str">
        <f>VLOOKUP(U3110,'CHART OF ACCOUNTS'!$A$2:$B$328,2,FALSE)</f>
        <v>Hospital Revenue-In Patient</v>
      </c>
      <c r="R3110">
        <v>1</v>
      </c>
      <c r="S3110">
        <v>3689.2</v>
      </c>
      <c r="U3110" t="s">
        <v>616</v>
      </c>
      <c r="X3110" t="s">
        <v>1029</v>
      </c>
    </row>
    <row r="3111" spans="1:24" ht="16" x14ac:dyDescent="0.2">
      <c r="A3111" t="s">
        <v>1832</v>
      </c>
      <c r="K3111" t="s">
        <v>1833</v>
      </c>
      <c r="L3111" t="s">
        <v>1834</v>
      </c>
      <c r="M3111" t="s">
        <v>1814</v>
      </c>
      <c r="N3111" t="s">
        <v>1814</v>
      </c>
      <c r="Q3111" s="5" t="str">
        <f>VLOOKUP(U3111,'CHART OF ACCOUNTS'!$A$2:$B$328,2,FALSE)</f>
        <v>Hospital Revenue-In Patient</v>
      </c>
      <c r="R3111">
        <v>1</v>
      </c>
      <c r="S3111">
        <v>5623.24</v>
      </c>
      <c r="U3111" t="s">
        <v>616</v>
      </c>
      <c r="X3111" t="s">
        <v>1030</v>
      </c>
    </row>
    <row r="3112" spans="1:24" ht="16" x14ac:dyDescent="0.2">
      <c r="A3112" t="s">
        <v>1835</v>
      </c>
      <c r="K3112" t="s">
        <v>1836</v>
      </c>
      <c r="L3112" t="s">
        <v>1837</v>
      </c>
      <c r="M3112" t="s">
        <v>1814</v>
      </c>
      <c r="N3112" t="s">
        <v>1814</v>
      </c>
      <c r="Q3112" s="5" t="str">
        <f>VLOOKUP(U3112,'CHART OF ACCOUNTS'!$A$2:$B$328,2,FALSE)</f>
        <v>Hospital Revenue-In Patient</v>
      </c>
      <c r="R3112">
        <v>1</v>
      </c>
      <c r="S3112">
        <v>115</v>
      </c>
      <c r="U3112" t="s">
        <v>616</v>
      </c>
      <c r="X3112" t="s">
        <v>1021</v>
      </c>
    </row>
    <row r="3113" spans="1:24" ht="16" x14ac:dyDescent="0.2">
      <c r="A3113" t="s">
        <v>1835</v>
      </c>
      <c r="K3113" t="s">
        <v>1836</v>
      </c>
      <c r="L3113" t="s">
        <v>1837</v>
      </c>
      <c r="M3113" t="s">
        <v>1814</v>
      </c>
      <c r="N3113" t="s">
        <v>1814</v>
      </c>
      <c r="Q3113" s="5" t="str">
        <f>VLOOKUP(U3113,'CHART OF ACCOUNTS'!$A$2:$B$328,2,FALSE)</f>
        <v>Hospital Revenue-In Patient</v>
      </c>
      <c r="R3113">
        <v>1</v>
      </c>
      <c r="S3113">
        <v>6800</v>
      </c>
      <c r="U3113" t="s">
        <v>616</v>
      </c>
      <c r="X3113" t="s">
        <v>1023</v>
      </c>
    </row>
    <row r="3114" spans="1:24" ht="16" x14ac:dyDescent="0.2">
      <c r="A3114" t="s">
        <v>1835</v>
      </c>
      <c r="K3114" t="s">
        <v>1836</v>
      </c>
      <c r="L3114" t="s">
        <v>1837</v>
      </c>
      <c r="M3114" t="s">
        <v>1814</v>
      </c>
      <c r="N3114" t="s">
        <v>1814</v>
      </c>
      <c r="Q3114" s="5" t="str">
        <f>VLOOKUP(U3114,'CHART OF ACCOUNTS'!$A$2:$B$328,2,FALSE)</f>
        <v>Hospital Revenue-In Patient</v>
      </c>
      <c r="R3114">
        <v>1</v>
      </c>
      <c r="S3114">
        <v>500</v>
      </c>
      <c r="U3114" t="s">
        <v>616</v>
      </c>
      <c r="X3114" t="s">
        <v>1024</v>
      </c>
    </row>
    <row r="3115" spans="1:24" ht="16" x14ac:dyDescent="0.2">
      <c r="A3115" t="s">
        <v>1835</v>
      </c>
      <c r="K3115" t="s">
        <v>1836</v>
      </c>
      <c r="L3115" t="s">
        <v>1837</v>
      </c>
      <c r="M3115" t="s">
        <v>1814</v>
      </c>
      <c r="N3115" t="s">
        <v>1814</v>
      </c>
      <c r="Q3115" s="5" t="str">
        <f>VLOOKUP(U3115,'CHART OF ACCOUNTS'!$A$2:$B$328,2,FALSE)</f>
        <v>Accounts Payable -Doctor's Fee Liability</v>
      </c>
      <c r="R3115">
        <v>1</v>
      </c>
      <c r="S3115">
        <v>10526.32</v>
      </c>
      <c r="U3115" t="s">
        <v>437</v>
      </c>
      <c r="X3115" t="s">
        <v>1025</v>
      </c>
    </row>
    <row r="3116" spans="1:24" ht="16" x14ac:dyDescent="0.2">
      <c r="A3116" t="s">
        <v>1835</v>
      </c>
      <c r="K3116" t="s">
        <v>1836</v>
      </c>
      <c r="L3116" t="s">
        <v>1837</v>
      </c>
      <c r="M3116" t="s">
        <v>1814</v>
      </c>
      <c r="N3116" t="s">
        <v>1814</v>
      </c>
      <c r="Q3116" s="5" t="str">
        <f>VLOOKUP(U3116,'CHART OF ACCOUNTS'!$A$2:$B$328,2,FALSE)</f>
        <v>Accounts Payable -Doctor's Fee Liability</v>
      </c>
      <c r="R3116">
        <v>1</v>
      </c>
      <c r="S3116">
        <v>25162.49</v>
      </c>
      <c r="U3116" t="s">
        <v>437</v>
      </c>
      <c r="X3116" t="s">
        <v>1025</v>
      </c>
    </row>
    <row r="3117" spans="1:24" ht="16" x14ac:dyDescent="0.2">
      <c r="A3117" t="s">
        <v>1835</v>
      </c>
      <c r="K3117" t="s">
        <v>1836</v>
      </c>
      <c r="L3117" t="s">
        <v>1837</v>
      </c>
      <c r="M3117" t="s">
        <v>1814</v>
      </c>
      <c r="N3117" t="s">
        <v>1814</v>
      </c>
      <c r="Q3117" s="5" t="str">
        <f>VLOOKUP(U3117,'CHART OF ACCOUNTS'!$A$2:$B$328,2,FALSE)</f>
        <v>Accounts Payable -Doctor's Fee Liability</v>
      </c>
      <c r="R3117">
        <v>1</v>
      </c>
      <c r="S3117">
        <v>31111.11</v>
      </c>
      <c r="U3117" t="s">
        <v>437</v>
      </c>
      <c r="X3117" t="s">
        <v>1025</v>
      </c>
    </row>
    <row r="3118" spans="1:24" ht="16" x14ac:dyDescent="0.2">
      <c r="A3118" t="s">
        <v>1835</v>
      </c>
      <c r="K3118" t="s">
        <v>1836</v>
      </c>
      <c r="L3118" t="s">
        <v>1837</v>
      </c>
      <c r="M3118" t="s">
        <v>1814</v>
      </c>
      <c r="N3118" t="s">
        <v>1814</v>
      </c>
      <c r="Q3118" s="5" t="str">
        <f>VLOOKUP(U3118,'CHART OF ACCOUNTS'!$A$2:$B$328,2,FALSE)</f>
        <v>Accounts Receivable-PHIC-HOSPITAL FEES</v>
      </c>
      <c r="R3118">
        <v>1</v>
      </c>
      <c r="S3118">
        <v>-11400</v>
      </c>
      <c r="U3118" t="s">
        <v>65</v>
      </c>
      <c r="X3118" t="s">
        <v>1025</v>
      </c>
    </row>
    <row r="3119" spans="1:24" ht="16" x14ac:dyDescent="0.2">
      <c r="A3119" t="s">
        <v>1835</v>
      </c>
      <c r="K3119" t="s">
        <v>1836</v>
      </c>
      <c r="L3119" t="s">
        <v>1837</v>
      </c>
      <c r="M3119" t="s">
        <v>1814</v>
      </c>
      <c r="N3119" t="s">
        <v>1814</v>
      </c>
      <c r="Q3119" s="5" t="str">
        <f>VLOOKUP(U3119,'CHART OF ACCOUNTS'!$A$2:$B$328,2,FALSE)</f>
        <v>Hospital Revenue-In Patient</v>
      </c>
      <c r="R3119">
        <v>1</v>
      </c>
      <c r="S3119">
        <v>2016.64</v>
      </c>
      <c r="U3119" t="s">
        <v>616</v>
      </c>
      <c r="X3119" t="s">
        <v>1026</v>
      </c>
    </row>
    <row r="3120" spans="1:24" ht="16" x14ac:dyDescent="0.2">
      <c r="A3120" t="s">
        <v>1835</v>
      </c>
      <c r="K3120" t="s">
        <v>1836</v>
      </c>
      <c r="L3120" t="s">
        <v>1837</v>
      </c>
      <c r="M3120" t="s">
        <v>1814</v>
      </c>
      <c r="N3120" t="s">
        <v>1814</v>
      </c>
      <c r="Q3120" s="5" t="str">
        <f>VLOOKUP(U3120,'CHART OF ACCOUNTS'!$A$2:$B$328,2,FALSE)</f>
        <v>Hospital Revenue-In Patient</v>
      </c>
      <c r="R3120">
        <v>1</v>
      </c>
      <c r="S3120">
        <v>885.5</v>
      </c>
      <c r="U3120" t="s">
        <v>616</v>
      </c>
      <c r="X3120" t="s">
        <v>1027</v>
      </c>
    </row>
    <row r="3121" spans="1:24" ht="16" x14ac:dyDescent="0.2">
      <c r="A3121" t="s">
        <v>1835</v>
      </c>
      <c r="K3121" t="s">
        <v>1836</v>
      </c>
      <c r="L3121" t="s">
        <v>1837</v>
      </c>
      <c r="M3121" t="s">
        <v>1814</v>
      </c>
      <c r="N3121" t="s">
        <v>1814</v>
      </c>
      <c r="Q3121" s="5" t="str">
        <f>VLOOKUP(U3121,'CHART OF ACCOUNTS'!$A$2:$B$328,2,FALSE)</f>
        <v>Hospital Revenue-In Patient</v>
      </c>
      <c r="R3121">
        <v>1</v>
      </c>
      <c r="S3121">
        <v>460</v>
      </c>
      <c r="U3121" t="s">
        <v>616</v>
      </c>
      <c r="X3121" t="s">
        <v>1028</v>
      </c>
    </row>
    <row r="3122" spans="1:24" ht="16" x14ac:dyDescent="0.2">
      <c r="A3122" t="s">
        <v>1835</v>
      </c>
      <c r="K3122" t="s">
        <v>1836</v>
      </c>
      <c r="L3122" t="s">
        <v>1837</v>
      </c>
      <c r="M3122" t="s">
        <v>1814</v>
      </c>
      <c r="N3122" t="s">
        <v>1814</v>
      </c>
      <c r="Q3122" s="5" t="str">
        <f>VLOOKUP(U3122,'CHART OF ACCOUNTS'!$A$2:$B$328,2,FALSE)</f>
        <v>Hospital Revenue-In Patient</v>
      </c>
      <c r="R3122">
        <v>1</v>
      </c>
      <c r="S3122">
        <v>34867.21</v>
      </c>
      <c r="U3122" t="s">
        <v>616</v>
      </c>
      <c r="X3122" t="s">
        <v>1080</v>
      </c>
    </row>
    <row r="3123" spans="1:24" ht="16" x14ac:dyDescent="0.2">
      <c r="A3123" t="s">
        <v>1835</v>
      </c>
      <c r="K3123" t="s">
        <v>1836</v>
      </c>
      <c r="L3123" t="s">
        <v>1837</v>
      </c>
      <c r="M3123" t="s">
        <v>1814</v>
      </c>
      <c r="N3123" t="s">
        <v>1814</v>
      </c>
      <c r="Q3123" s="5" t="str">
        <f>VLOOKUP(U3123,'CHART OF ACCOUNTS'!$A$2:$B$328,2,FALSE)</f>
        <v>Hospital Revenue-In Patient</v>
      </c>
      <c r="R3123">
        <v>1</v>
      </c>
      <c r="S3123">
        <v>12064.15</v>
      </c>
      <c r="U3123" t="s">
        <v>616</v>
      </c>
      <c r="X3123" t="s">
        <v>1030</v>
      </c>
    </row>
    <row r="3124" spans="1:24" ht="16" x14ac:dyDescent="0.2">
      <c r="A3124" t="s">
        <v>1838</v>
      </c>
      <c r="K3124" t="s">
        <v>1839</v>
      </c>
      <c r="L3124" t="s">
        <v>1840</v>
      </c>
      <c r="M3124" t="s">
        <v>1814</v>
      </c>
      <c r="N3124" t="s">
        <v>1814</v>
      </c>
      <c r="Q3124" s="5" t="str">
        <f>VLOOKUP(U3124,'CHART OF ACCOUNTS'!$A$2:$B$328,2,FALSE)</f>
        <v>Hospital Revenue-In Patient</v>
      </c>
      <c r="R3124">
        <v>1</v>
      </c>
      <c r="S3124">
        <v>5100</v>
      </c>
      <c r="U3124" t="s">
        <v>616</v>
      </c>
      <c r="X3124" t="s">
        <v>1023</v>
      </c>
    </row>
    <row r="3125" spans="1:24" ht="16" x14ac:dyDescent="0.2">
      <c r="A3125" t="s">
        <v>1838</v>
      </c>
      <c r="K3125" t="s">
        <v>1839</v>
      </c>
      <c r="L3125" t="s">
        <v>1840</v>
      </c>
      <c r="M3125" t="s">
        <v>1814</v>
      </c>
      <c r="N3125" t="s">
        <v>1814</v>
      </c>
      <c r="Q3125" s="5" t="str">
        <f>VLOOKUP(U3125,'CHART OF ACCOUNTS'!$A$2:$B$328,2,FALSE)</f>
        <v>Hospital Revenue-In Patient</v>
      </c>
      <c r="R3125">
        <v>1</v>
      </c>
      <c r="S3125">
        <v>500</v>
      </c>
      <c r="U3125" t="s">
        <v>616</v>
      </c>
      <c r="X3125" t="s">
        <v>1024</v>
      </c>
    </row>
    <row r="3126" spans="1:24" ht="16" x14ac:dyDescent="0.2">
      <c r="A3126" t="s">
        <v>1838</v>
      </c>
      <c r="K3126" t="s">
        <v>1839</v>
      </c>
      <c r="L3126" t="s">
        <v>1840</v>
      </c>
      <c r="M3126" t="s">
        <v>1814</v>
      </c>
      <c r="N3126" t="s">
        <v>1814</v>
      </c>
      <c r="Q3126" s="5" t="str">
        <f>VLOOKUP(U3126,'CHART OF ACCOUNTS'!$A$2:$B$328,2,FALSE)</f>
        <v>Accounts Payable -Doctor's Fee Liability</v>
      </c>
      <c r="R3126">
        <v>1</v>
      </c>
      <c r="S3126">
        <v>3333.33</v>
      </c>
      <c r="U3126" t="s">
        <v>437</v>
      </c>
      <c r="X3126" t="s">
        <v>1025</v>
      </c>
    </row>
    <row r="3127" spans="1:24" ht="16" x14ac:dyDescent="0.2">
      <c r="A3127" t="s">
        <v>1838</v>
      </c>
      <c r="K3127" t="s">
        <v>1839</v>
      </c>
      <c r="L3127" t="s">
        <v>1840</v>
      </c>
      <c r="M3127" t="s">
        <v>1814</v>
      </c>
      <c r="N3127" t="s">
        <v>1814</v>
      </c>
      <c r="Q3127" s="5" t="str">
        <f>VLOOKUP(U3127,'CHART OF ACCOUNTS'!$A$2:$B$328,2,FALSE)</f>
        <v>Accounts Payable -Doctor's Fee Liability</v>
      </c>
      <c r="R3127">
        <v>1</v>
      </c>
      <c r="S3127">
        <v>1111.0999999999999</v>
      </c>
      <c r="U3127" t="s">
        <v>437</v>
      </c>
      <c r="X3127" t="s">
        <v>1025</v>
      </c>
    </row>
    <row r="3128" spans="1:24" ht="16" x14ac:dyDescent="0.2">
      <c r="A3128" t="s">
        <v>1838</v>
      </c>
      <c r="K3128" t="s">
        <v>1839</v>
      </c>
      <c r="L3128" t="s">
        <v>1840</v>
      </c>
      <c r="M3128" t="s">
        <v>1814</v>
      </c>
      <c r="N3128" t="s">
        <v>1814</v>
      </c>
      <c r="Q3128" s="5" t="str">
        <f>VLOOKUP(U3128,'CHART OF ACCOUNTS'!$A$2:$B$328,2,FALSE)</f>
        <v>Accounts Payable -Doctor's Fee Liability</v>
      </c>
      <c r="R3128">
        <v>1</v>
      </c>
      <c r="S3128">
        <v>8000</v>
      </c>
      <c r="U3128" t="s">
        <v>437</v>
      </c>
      <c r="X3128" t="s">
        <v>1025</v>
      </c>
    </row>
    <row r="3129" spans="1:24" ht="16" x14ac:dyDescent="0.2">
      <c r="A3129" t="s">
        <v>1838</v>
      </c>
      <c r="K3129" t="s">
        <v>1839</v>
      </c>
      <c r="L3129" t="s">
        <v>1840</v>
      </c>
      <c r="M3129" t="s">
        <v>1814</v>
      </c>
      <c r="N3129" t="s">
        <v>1814</v>
      </c>
      <c r="Q3129" s="5" t="str">
        <f>VLOOKUP(U3129,'CHART OF ACCOUNTS'!$A$2:$B$328,2,FALSE)</f>
        <v>Hospital Discounts and Allowances-PWD/SC</v>
      </c>
      <c r="R3129">
        <v>1</v>
      </c>
      <c r="S3129">
        <v>-11051.22</v>
      </c>
      <c r="U3129" t="s">
        <v>681</v>
      </c>
      <c r="X3129" t="s">
        <v>1025</v>
      </c>
    </row>
    <row r="3130" spans="1:24" ht="16" x14ac:dyDescent="0.2">
      <c r="A3130" t="s">
        <v>1838</v>
      </c>
      <c r="K3130" t="s">
        <v>1839</v>
      </c>
      <c r="L3130" t="s">
        <v>1840</v>
      </c>
      <c r="M3130" t="s">
        <v>1814</v>
      </c>
      <c r="N3130" t="s">
        <v>1814</v>
      </c>
      <c r="Q3130" s="5" t="str">
        <f>VLOOKUP(U3130,'CHART OF ACCOUNTS'!$A$2:$B$328,2,FALSE)</f>
        <v>Accounts Receivable-PHIC-HOSPITAL FEES</v>
      </c>
      <c r="R3130">
        <v>1</v>
      </c>
      <c r="S3130">
        <v>-7070</v>
      </c>
      <c r="U3130" t="s">
        <v>65</v>
      </c>
      <c r="X3130" t="s">
        <v>1025</v>
      </c>
    </row>
    <row r="3131" spans="1:24" ht="16" x14ac:dyDescent="0.2">
      <c r="A3131" t="s">
        <v>1838</v>
      </c>
      <c r="K3131" t="s">
        <v>1839</v>
      </c>
      <c r="L3131" t="s">
        <v>1840</v>
      </c>
      <c r="M3131" t="s">
        <v>1814</v>
      </c>
      <c r="N3131" t="s">
        <v>1814</v>
      </c>
      <c r="Q3131" s="5" t="str">
        <f>VLOOKUP(U3131,'CHART OF ACCOUNTS'!$A$2:$B$328,2,FALSE)</f>
        <v>Hospital Revenue-In Patient</v>
      </c>
      <c r="R3131">
        <v>1</v>
      </c>
      <c r="S3131">
        <v>850</v>
      </c>
      <c r="U3131" t="s">
        <v>616</v>
      </c>
      <c r="X3131" t="s">
        <v>1025</v>
      </c>
    </row>
    <row r="3132" spans="1:24" ht="16" x14ac:dyDescent="0.2">
      <c r="A3132" t="s">
        <v>1838</v>
      </c>
      <c r="K3132" t="s">
        <v>1839</v>
      </c>
      <c r="L3132" t="s">
        <v>1840</v>
      </c>
      <c r="M3132" t="s">
        <v>1814</v>
      </c>
      <c r="N3132" t="s">
        <v>1814</v>
      </c>
      <c r="Q3132" s="5" t="str">
        <f>VLOOKUP(U3132,'CHART OF ACCOUNTS'!$A$2:$B$328,2,FALSE)</f>
        <v>Hospital Revenue-In Patient</v>
      </c>
      <c r="R3132">
        <v>1</v>
      </c>
      <c r="S3132">
        <v>431.25</v>
      </c>
      <c r="U3132" t="s">
        <v>616</v>
      </c>
      <c r="X3132" t="s">
        <v>1040</v>
      </c>
    </row>
    <row r="3133" spans="1:24" ht="16" x14ac:dyDescent="0.2">
      <c r="A3133" t="s">
        <v>1838</v>
      </c>
      <c r="K3133" t="s">
        <v>1839</v>
      </c>
      <c r="L3133" t="s">
        <v>1840</v>
      </c>
      <c r="M3133" t="s">
        <v>1814</v>
      </c>
      <c r="N3133" t="s">
        <v>1814</v>
      </c>
      <c r="Q3133" s="5" t="str">
        <f>VLOOKUP(U3133,'CHART OF ACCOUNTS'!$A$2:$B$328,2,FALSE)</f>
        <v>Hospital Revenue-In Patient</v>
      </c>
      <c r="R3133">
        <v>1</v>
      </c>
      <c r="S3133">
        <v>961.56</v>
      </c>
      <c r="U3133" t="s">
        <v>616</v>
      </c>
      <c r="X3133" t="s">
        <v>1026</v>
      </c>
    </row>
    <row r="3134" spans="1:24" ht="16" x14ac:dyDescent="0.2">
      <c r="A3134" t="s">
        <v>1838</v>
      </c>
      <c r="K3134" t="s">
        <v>1839</v>
      </c>
      <c r="L3134" t="s">
        <v>1840</v>
      </c>
      <c r="M3134" t="s">
        <v>1814</v>
      </c>
      <c r="N3134" t="s">
        <v>1814</v>
      </c>
      <c r="Q3134" s="5" t="str">
        <f>VLOOKUP(U3134,'CHART OF ACCOUNTS'!$A$2:$B$328,2,FALSE)</f>
        <v>Hospital Revenue-In Patient</v>
      </c>
      <c r="R3134">
        <v>1</v>
      </c>
      <c r="S3134">
        <v>12559.15</v>
      </c>
      <c r="U3134" t="s">
        <v>616</v>
      </c>
      <c r="X3134" t="s">
        <v>1027</v>
      </c>
    </row>
    <row r="3135" spans="1:24" ht="16" x14ac:dyDescent="0.2">
      <c r="A3135" t="s">
        <v>1838</v>
      </c>
      <c r="K3135" t="s">
        <v>1839</v>
      </c>
      <c r="L3135" t="s">
        <v>1840</v>
      </c>
      <c r="M3135" t="s">
        <v>1814</v>
      </c>
      <c r="N3135" t="s">
        <v>1814</v>
      </c>
      <c r="Q3135" s="5" t="str">
        <f>VLOOKUP(U3135,'CHART OF ACCOUNTS'!$A$2:$B$328,2,FALSE)</f>
        <v>Hospital Revenue-In Patient</v>
      </c>
      <c r="R3135">
        <v>1</v>
      </c>
      <c r="S3135">
        <v>1468.36</v>
      </c>
      <c r="U3135" t="s">
        <v>616</v>
      </c>
      <c r="X3135" t="s">
        <v>1028</v>
      </c>
    </row>
    <row r="3136" spans="1:24" ht="16" x14ac:dyDescent="0.2">
      <c r="A3136" t="s">
        <v>1838</v>
      </c>
      <c r="K3136" t="s">
        <v>1839</v>
      </c>
      <c r="L3136" t="s">
        <v>1840</v>
      </c>
      <c r="M3136" t="s">
        <v>1814</v>
      </c>
      <c r="N3136" t="s">
        <v>1814</v>
      </c>
      <c r="Q3136" s="5" t="str">
        <f>VLOOKUP(U3136,'CHART OF ACCOUNTS'!$A$2:$B$328,2,FALSE)</f>
        <v>Hospital Revenue-In Patient</v>
      </c>
      <c r="R3136">
        <v>1</v>
      </c>
      <c r="S3136">
        <v>11512.65</v>
      </c>
      <c r="U3136" t="s">
        <v>616</v>
      </c>
      <c r="X3136" t="s">
        <v>1029</v>
      </c>
    </row>
    <row r="3137" spans="1:24" ht="16" x14ac:dyDescent="0.2">
      <c r="A3137" t="s">
        <v>1838</v>
      </c>
      <c r="K3137" t="s">
        <v>1839</v>
      </c>
      <c r="L3137" t="s">
        <v>1840</v>
      </c>
      <c r="M3137" t="s">
        <v>1814</v>
      </c>
      <c r="N3137" t="s">
        <v>1814</v>
      </c>
      <c r="Q3137" s="5" t="str">
        <f>VLOOKUP(U3137,'CHART OF ACCOUNTS'!$A$2:$B$328,2,FALSE)</f>
        <v>Hospital Revenue-In Patient</v>
      </c>
      <c r="R3137">
        <v>1</v>
      </c>
      <c r="S3137">
        <v>21873.119999999999</v>
      </c>
      <c r="U3137" t="s">
        <v>616</v>
      </c>
      <c r="X3137" t="s">
        <v>1030</v>
      </c>
    </row>
    <row r="3138" spans="1:24" ht="16" x14ac:dyDescent="0.2">
      <c r="A3138" t="s">
        <v>1595</v>
      </c>
      <c r="K3138" t="s">
        <v>1841</v>
      </c>
      <c r="L3138" t="s">
        <v>1842</v>
      </c>
      <c r="M3138" t="s">
        <v>1814</v>
      </c>
      <c r="N3138" t="s">
        <v>1814</v>
      </c>
      <c r="Q3138" s="5" t="str">
        <f>VLOOKUP(U3138,'CHART OF ACCOUNTS'!$A$2:$B$328,2,FALSE)</f>
        <v>Hospital Revenue-In Patient</v>
      </c>
      <c r="R3138">
        <v>1</v>
      </c>
      <c r="S3138">
        <v>1600</v>
      </c>
      <c r="U3138" t="s">
        <v>616</v>
      </c>
      <c r="X3138" t="s">
        <v>1023</v>
      </c>
    </row>
    <row r="3139" spans="1:24" ht="16" x14ac:dyDescent="0.2">
      <c r="A3139" t="s">
        <v>1595</v>
      </c>
      <c r="K3139" t="s">
        <v>1841</v>
      </c>
      <c r="L3139" t="s">
        <v>1842</v>
      </c>
      <c r="M3139" t="s">
        <v>1814</v>
      </c>
      <c r="N3139" t="s">
        <v>1814</v>
      </c>
      <c r="Q3139" s="5" t="str">
        <f>VLOOKUP(U3139,'CHART OF ACCOUNTS'!$A$2:$B$328,2,FALSE)</f>
        <v>Hospital Revenue-In Patient</v>
      </c>
      <c r="R3139">
        <v>1</v>
      </c>
      <c r="S3139">
        <v>500</v>
      </c>
      <c r="U3139" t="s">
        <v>616</v>
      </c>
      <c r="X3139" t="s">
        <v>1024</v>
      </c>
    </row>
    <row r="3140" spans="1:24" ht="16" x14ac:dyDescent="0.2">
      <c r="A3140" t="s">
        <v>1595</v>
      </c>
      <c r="K3140" t="s">
        <v>1841</v>
      </c>
      <c r="L3140" t="s">
        <v>1842</v>
      </c>
      <c r="M3140" t="s">
        <v>1814</v>
      </c>
      <c r="N3140" t="s">
        <v>1814</v>
      </c>
      <c r="Q3140" s="5" t="str">
        <f>VLOOKUP(U3140,'CHART OF ACCOUNTS'!$A$2:$B$328,2,FALSE)</f>
        <v>Accounts Receivable-PHIC-HOSPITAL FEES</v>
      </c>
      <c r="R3140">
        <v>1</v>
      </c>
      <c r="S3140">
        <v>-2800</v>
      </c>
      <c r="U3140" t="s">
        <v>65</v>
      </c>
      <c r="X3140" t="s">
        <v>1025</v>
      </c>
    </row>
    <row r="3141" spans="1:24" ht="16" x14ac:dyDescent="0.2">
      <c r="A3141" t="s">
        <v>1595</v>
      </c>
      <c r="K3141" t="s">
        <v>1841</v>
      </c>
      <c r="L3141" t="s">
        <v>1842</v>
      </c>
      <c r="M3141" t="s">
        <v>1814</v>
      </c>
      <c r="N3141" t="s">
        <v>1814</v>
      </c>
      <c r="Q3141" s="5" t="str">
        <f>VLOOKUP(U3141,'CHART OF ACCOUNTS'!$A$2:$B$328,2,FALSE)</f>
        <v>Hospital Revenue-In Patient</v>
      </c>
      <c r="R3141">
        <v>1</v>
      </c>
      <c r="S3141">
        <v>1600</v>
      </c>
      <c r="U3141" t="s">
        <v>616</v>
      </c>
      <c r="X3141" t="s">
        <v>1025</v>
      </c>
    </row>
    <row r="3142" spans="1:24" ht="16" x14ac:dyDescent="0.2">
      <c r="A3142" t="s">
        <v>1595</v>
      </c>
      <c r="K3142" t="s">
        <v>1841</v>
      </c>
      <c r="L3142" t="s">
        <v>1842</v>
      </c>
      <c r="M3142" t="s">
        <v>1814</v>
      </c>
      <c r="N3142" t="s">
        <v>1814</v>
      </c>
      <c r="Q3142" s="5" t="str">
        <f>VLOOKUP(U3142,'CHART OF ACCOUNTS'!$A$2:$B$328,2,FALSE)</f>
        <v>Hospital Revenue-In Patient</v>
      </c>
      <c r="R3142">
        <v>1</v>
      </c>
      <c r="S3142">
        <v>431.25</v>
      </c>
      <c r="U3142" t="s">
        <v>616</v>
      </c>
      <c r="X3142" t="s">
        <v>1040</v>
      </c>
    </row>
    <row r="3143" spans="1:24" ht="16" x14ac:dyDescent="0.2">
      <c r="A3143" t="s">
        <v>1595</v>
      </c>
      <c r="K3143" t="s">
        <v>1841</v>
      </c>
      <c r="L3143" t="s">
        <v>1842</v>
      </c>
      <c r="M3143" t="s">
        <v>1814</v>
      </c>
      <c r="N3143" t="s">
        <v>1814</v>
      </c>
      <c r="Q3143" s="5" t="str">
        <f>VLOOKUP(U3143,'CHART OF ACCOUNTS'!$A$2:$B$328,2,FALSE)</f>
        <v>Hospital Revenue-In Patient</v>
      </c>
      <c r="R3143">
        <v>1</v>
      </c>
      <c r="S3143">
        <v>2001</v>
      </c>
      <c r="U3143" t="s">
        <v>616</v>
      </c>
      <c r="X3143" t="s">
        <v>1027</v>
      </c>
    </row>
    <row r="3144" spans="1:24" ht="16" x14ac:dyDescent="0.2">
      <c r="A3144" t="s">
        <v>1595</v>
      </c>
      <c r="K3144" t="s">
        <v>1841</v>
      </c>
      <c r="L3144" t="s">
        <v>1842</v>
      </c>
      <c r="M3144" t="s">
        <v>1814</v>
      </c>
      <c r="N3144" t="s">
        <v>1814</v>
      </c>
      <c r="Q3144" s="5" t="str">
        <f>VLOOKUP(U3144,'CHART OF ACCOUNTS'!$A$2:$B$328,2,FALSE)</f>
        <v>Hospital Revenue-In Patient</v>
      </c>
      <c r="R3144">
        <v>1</v>
      </c>
      <c r="S3144">
        <v>511.6</v>
      </c>
      <c r="U3144" t="s">
        <v>616</v>
      </c>
      <c r="X3144" t="s">
        <v>1028</v>
      </c>
    </row>
    <row r="3145" spans="1:24" ht="16" x14ac:dyDescent="0.2">
      <c r="A3145" t="s">
        <v>1595</v>
      </c>
      <c r="K3145" t="s">
        <v>1841</v>
      </c>
      <c r="L3145" t="s">
        <v>1842</v>
      </c>
      <c r="M3145" t="s">
        <v>1814</v>
      </c>
      <c r="N3145" t="s">
        <v>1814</v>
      </c>
      <c r="Q3145" s="5" t="str">
        <f>VLOOKUP(U3145,'CHART OF ACCOUNTS'!$A$2:$B$328,2,FALSE)</f>
        <v>Hospital Revenue-In Patient</v>
      </c>
      <c r="R3145">
        <v>1</v>
      </c>
      <c r="S3145">
        <v>915.4</v>
      </c>
      <c r="U3145" t="s">
        <v>616</v>
      </c>
      <c r="X3145" t="s">
        <v>1029</v>
      </c>
    </row>
    <row r="3146" spans="1:24" ht="16" x14ac:dyDescent="0.2">
      <c r="A3146" t="s">
        <v>1595</v>
      </c>
      <c r="K3146" t="s">
        <v>1841</v>
      </c>
      <c r="L3146" t="s">
        <v>1842</v>
      </c>
      <c r="M3146" t="s">
        <v>1814</v>
      </c>
      <c r="N3146" t="s">
        <v>1814</v>
      </c>
      <c r="Q3146" s="5" t="str">
        <f>VLOOKUP(U3146,'CHART OF ACCOUNTS'!$A$2:$B$328,2,FALSE)</f>
        <v>Accounts Payable -Doctor's Fee Liability</v>
      </c>
      <c r="R3146">
        <v>1</v>
      </c>
      <c r="S3146">
        <v>3111.11</v>
      </c>
      <c r="U3146" t="s">
        <v>437</v>
      </c>
      <c r="X3146" t="s">
        <v>1080</v>
      </c>
    </row>
    <row r="3147" spans="1:24" ht="16" x14ac:dyDescent="0.2">
      <c r="A3147" t="s">
        <v>1595</v>
      </c>
      <c r="K3147" t="s">
        <v>1841</v>
      </c>
      <c r="L3147" t="s">
        <v>1842</v>
      </c>
      <c r="M3147" t="s">
        <v>1814</v>
      </c>
      <c r="N3147" t="s">
        <v>1814</v>
      </c>
      <c r="Q3147" s="5" t="str">
        <f>VLOOKUP(U3147,'CHART OF ACCOUNTS'!$A$2:$B$328,2,FALSE)</f>
        <v>Hospital Revenue-In Patient</v>
      </c>
      <c r="R3147">
        <v>1</v>
      </c>
      <c r="S3147">
        <v>1593.82</v>
      </c>
      <c r="U3147" t="s">
        <v>616</v>
      </c>
      <c r="X3147" t="s">
        <v>1030</v>
      </c>
    </row>
    <row r="3148" spans="1:24" ht="16" x14ac:dyDescent="0.2">
      <c r="A3148" t="s">
        <v>1843</v>
      </c>
      <c r="K3148" t="s">
        <v>1844</v>
      </c>
      <c r="L3148" t="s">
        <v>1845</v>
      </c>
      <c r="M3148" t="s">
        <v>1814</v>
      </c>
      <c r="N3148" t="s">
        <v>1814</v>
      </c>
      <c r="Q3148" s="5" t="str">
        <f>VLOOKUP(U3148,'CHART OF ACCOUNTS'!$A$2:$B$328,2,FALSE)</f>
        <v>Hospital Revenue-In Patient</v>
      </c>
      <c r="R3148">
        <v>1</v>
      </c>
      <c r="S3148">
        <v>5100</v>
      </c>
      <c r="U3148" t="s">
        <v>616</v>
      </c>
      <c r="X3148" t="s">
        <v>1023</v>
      </c>
    </row>
    <row r="3149" spans="1:24" ht="16" x14ac:dyDescent="0.2">
      <c r="A3149" t="s">
        <v>1843</v>
      </c>
      <c r="K3149" t="s">
        <v>1844</v>
      </c>
      <c r="L3149" t="s">
        <v>1845</v>
      </c>
      <c r="M3149" t="s">
        <v>1814</v>
      </c>
      <c r="N3149" t="s">
        <v>1814</v>
      </c>
      <c r="Q3149" s="5" t="str">
        <f>VLOOKUP(U3149,'CHART OF ACCOUNTS'!$A$2:$B$328,2,FALSE)</f>
        <v>Hospital Revenue-In Patient</v>
      </c>
      <c r="R3149">
        <v>1</v>
      </c>
      <c r="S3149">
        <v>500</v>
      </c>
      <c r="U3149" t="s">
        <v>616</v>
      </c>
      <c r="X3149" t="s">
        <v>1024</v>
      </c>
    </row>
    <row r="3150" spans="1:24" ht="16" x14ac:dyDescent="0.2">
      <c r="A3150" t="s">
        <v>1843</v>
      </c>
      <c r="K3150" t="s">
        <v>1844</v>
      </c>
      <c r="L3150" t="s">
        <v>1845</v>
      </c>
      <c r="M3150" t="s">
        <v>1814</v>
      </c>
      <c r="N3150" t="s">
        <v>1814</v>
      </c>
      <c r="Q3150" s="5" t="str">
        <f>VLOOKUP(U3150,'CHART OF ACCOUNTS'!$A$2:$B$328,2,FALSE)</f>
        <v>Accounts Payable -Doctor's Fee Liability</v>
      </c>
      <c r="R3150">
        <v>1</v>
      </c>
      <c r="S3150">
        <v>11506</v>
      </c>
      <c r="U3150" t="s">
        <v>437</v>
      </c>
      <c r="X3150" t="s">
        <v>1025</v>
      </c>
    </row>
    <row r="3151" spans="1:24" ht="16" x14ac:dyDescent="0.2">
      <c r="A3151" t="s">
        <v>1843</v>
      </c>
      <c r="K3151" t="s">
        <v>1844</v>
      </c>
      <c r="L3151" t="s">
        <v>1845</v>
      </c>
      <c r="M3151" t="s">
        <v>1814</v>
      </c>
      <c r="N3151" t="s">
        <v>1814</v>
      </c>
      <c r="Q3151" s="5" t="str">
        <f>VLOOKUP(U3151,'CHART OF ACCOUNTS'!$A$2:$B$328,2,FALSE)</f>
        <v>Accounts Payable -Doctor's Fee Liability</v>
      </c>
      <c r="R3151">
        <v>1</v>
      </c>
      <c r="S3151">
        <v>4231.1099999999997</v>
      </c>
      <c r="U3151" t="s">
        <v>437</v>
      </c>
      <c r="X3151" t="s">
        <v>1025</v>
      </c>
    </row>
    <row r="3152" spans="1:24" ht="16" x14ac:dyDescent="0.2">
      <c r="A3152" t="s">
        <v>1843</v>
      </c>
      <c r="K3152" t="s">
        <v>1844</v>
      </c>
      <c r="L3152" t="s">
        <v>1845</v>
      </c>
      <c r="M3152" t="s">
        <v>1814</v>
      </c>
      <c r="N3152" t="s">
        <v>1814</v>
      </c>
      <c r="Q3152" s="5" t="str">
        <f>VLOOKUP(U3152,'CHART OF ACCOUNTS'!$A$2:$B$328,2,FALSE)</f>
        <v>Accounts Receivable-PHIC-HOSPITAL FEES</v>
      </c>
      <c r="R3152">
        <v>1</v>
      </c>
      <c r="S3152">
        <v>-5950</v>
      </c>
      <c r="U3152" t="s">
        <v>65</v>
      </c>
      <c r="X3152" t="s">
        <v>1025</v>
      </c>
    </row>
    <row r="3153" spans="1:24" ht="16" x14ac:dyDescent="0.2">
      <c r="A3153" t="s">
        <v>1843</v>
      </c>
      <c r="K3153" t="s">
        <v>1844</v>
      </c>
      <c r="L3153" t="s">
        <v>1845</v>
      </c>
      <c r="M3153" t="s">
        <v>1814</v>
      </c>
      <c r="N3153" t="s">
        <v>1814</v>
      </c>
      <c r="Q3153" s="5" t="str">
        <f>VLOOKUP(U3153,'CHART OF ACCOUNTS'!$A$2:$B$328,2,FALSE)</f>
        <v>Hospital Revenue-In Patient</v>
      </c>
      <c r="R3153">
        <v>1</v>
      </c>
      <c r="S3153">
        <v>2102.5</v>
      </c>
      <c r="U3153" t="s">
        <v>616</v>
      </c>
      <c r="X3153" t="s">
        <v>1025</v>
      </c>
    </row>
    <row r="3154" spans="1:24" ht="16" x14ac:dyDescent="0.2">
      <c r="A3154" t="s">
        <v>1843</v>
      </c>
      <c r="K3154" t="s">
        <v>1844</v>
      </c>
      <c r="L3154" t="s">
        <v>1845</v>
      </c>
      <c r="M3154" t="s">
        <v>1814</v>
      </c>
      <c r="N3154" t="s">
        <v>1814</v>
      </c>
      <c r="Q3154" s="5" t="str">
        <f>VLOOKUP(U3154,'CHART OF ACCOUNTS'!$A$2:$B$328,2,FALSE)</f>
        <v>Hospital Revenue-In Patient</v>
      </c>
      <c r="R3154">
        <v>1</v>
      </c>
      <c r="S3154">
        <v>4529.8500000000004</v>
      </c>
      <c r="U3154" t="s">
        <v>616</v>
      </c>
      <c r="X3154" t="s">
        <v>1040</v>
      </c>
    </row>
    <row r="3155" spans="1:24" ht="16" x14ac:dyDescent="0.2">
      <c r="A3155" t="s">
        <v>1843</v>
      </c>
      <c r="K3155" t="s">
        <v>1844</v>
      </c>
      <c r="L3155" t="s">
        <v>1845</v>
      </c>
      <c r="M3155" t="s">
        <v>1814</v>
      </c>
      <c r="N3155" t="s">
        <v>1814</v>
      </c>
      <c r="Q3155" s="5" t="str">
        <f>VLOOKUP(U3155,'CHART OF ACCOUNTS'!$A$2:$B$328,2,FALSE)</f>
        <v>Hospital Revenue-In Patient</v>
      </c>
      <c r="R3155">
        <v>1</v>
      </c>
      <c r="S3155">
        <v>1720.6</v>
      </c>
      <c r="U3155" t="s">
        <v>616</v>
      </c>
      <c r="X3155" t="s">
        <v>1026</v>
      </c>
    </row>
    <row r="3156" spans="1:24" ht="16" x14ac:dyDescent="0.2">
      <c r="A3156" t="s">
        <v>1843</v>
      </c>
      <c r="K3156" t="s">
        <v>1844</v>
      </c>
      <c r="L3156" t="s">
        <v>1845</v>
      </c>
      <c r="M3156" t="s">
        <v>1814</v>
      </c>
      <c r="N3156" t="s">
        <v>1814</v>
      </c>
      <c r="Q3156" s="5" t="str">
        <f>VLOOKUP(U3156,'CHART OF ACCOUNTS'!$A$2:$B$328,2,FALSE)</f>
        <v>Hospital Revenue-In Patient</v>
      </c>
      <c r="R3156">
        <v>1</v>
      </c>
      <c r="S3156">
        <v>7680.85</v>
      </c>
      <c r="U3156" t="s">
        <v>616</v>
      </c>
      <c r="X3156" t="s">
        <v>1027</v>
      </c>
    </row>
    <row r="3157" spans="1:24" ht="16" x14ac:dyDescent="0.2">
      <c r="A3157" t="s">
        <v>1843</v>
      </c>
      <c r="K3157" t="s">
        <v>1844</v>
      </c>
      <c r="L3157" t="s">
        <v>1845</v>
      </c>
      <c r="M3157" t="s">
        <v>1814</v>
      </c>
      <c r="N3157" t="s">
        <v>1814</v>
      </c>
      <c r="Q3157" s="5" t="str">
        <f>VLOOKUP(U3157,'CHART OF ACCOUNTS'!$A$2:$B$328,2,FALSE)</f>
        <v>Hospital Revenue-In Patient</v>
      </c>
      <c r="R3157">
        <v>1</v>
      </c>
      <c r="S3157">
        <v>2025.41</v>
      </c>
      <c r="U3157" t="s">
        <v>616</v>
      </c>
      <c r="X3157" t="s">
        <v>1028</v>
      </c>
    </row>
    <row r="3158" spans="1:24" ht="16" x14ac:dyDescent="0.2">
      <c r="A3158" t="s">
        <v>1843</v>
      </c>
      <c r="K3158" t="s">
        <v>1844</v>
      </c>
      <c r="L3158" t="s">
        <v>1845</v>
      </c>
      <c r="M3158" t="s">
        <v>1814</v>
      </c>
      <c r="N3158" t="s">
        <v>1814</v>
      </c>
      <c r="Q3158" s="5" t="str">
        <f>VLOOKUP(U3158,'CHART OF ACCOUNTS'!$A$2:$B$328,2,FALSE)</f>
        <v>Hospital Revenue-In Patient</v>
      </c>
      <c r="R3158">
        <v>1</v>
      </c>
      <c r="S3158">
        <v>336.95</v>
      </c>
      <c r="U3158" t="s">
        <v>616</v>
      </c>
      <c r="X3158" t="s">
        <v>1029</v>
      </c>
    </row>
    <row r="3159" spans="1:24" ht="16" x14ac:dyDescent="0.2">
      <c r="A3159" t="s">
        <v>1843</v>
      </c>
      <c r="K3159" t="s">
        <v>1844</v>
      </c>
      <c r="L3159" t="s">
        <v>1845</v>
      </c>
      <c r="M3159" t="s">
        <v>1814</v>
      </c>
      <c r="N3159" t="s">
        <v>1814</v>
      </c>
      <c r="Q3159" s="5" t="str">
        <f>VLOOKUP(U3159,'CHART OF ACCOUNTS'!$A$2:$B$328,2,FALSE)</f>
        <v>Hospital Revenue-In Patient</v>
      </c>
      <c r="R3159">
        <v>1</v>
      </c>
      <c r="S3159">
        <v>6117.24</v>
      </c>
      <c r="U3159" t="s">
        <v>616</v>
      </c>
      <c r="X3159" t="s">
        <v>1030</v>
      </c>
    </row>
    <row r="3160" spans="1:24" ht="16" x14ac:dyDescent="0.2">
      <c r="A3160" t="s">
        <v>1846</v>
      </c>
      <c r="K3160" t="s">
        <v>1847</v>
      </c>
      <c r="L3160" t="s">
        <v>1848</v>
      </c>
      <c r="M3160" t="s">
        <v>1814</v>
      </c>
      <c r="N3160" t="s">
        <v>1814</v>
      </c>
      <c r="Q3160" s="5" t="str">
        <f>VLOOKUP(U3160,'CHART OF ACCOUNTS'!$A$2:$B$328,2,FALSE)</f>
        <v>Hospital Revenue-In Patient</v>
      </c>
      <c r="R3160">
        <v>1</v>
      </c>
      <c r="S3160">
        <v>1700</v>
      </c>
      <c r="U3160" t="s">
        <v>616</v>
      </c>
      <c r="X3160" t="s">
        <v>1023</v>
      </c>
    </row>
    <row r="3161" spans="1:24" ht="16" x14ac:dyDescent="0.2">
      <c r="A3161" t="s">
        <v>1846</v>
      </c>
      <c r="K3161" t="s">
        <v>1847</v>
      </c>
      <c r="L3161" t="s">
        <v>1848</v>
      </c>
      <c r="M3161" t="s">
        <v>1814</v>
      </c>
      <c r="N3161" t="s">
        <v>1814</v>
      </c>
      <c r="Q3161" s="5" t="str">
        <f>VLOOKUP(U3161,'CHART OF ACCOUNTS'!$A$2:$B$328,2,FALSE)</f>
        <v>Hospital Revenue-In Patient</v>
      </c>
      <c r="R3161">
        <v>1</v>
      </c>
      <c r="S3161">
        <v>500</v>
      </c>
      <c r="U3161" t="s">
        <v>616</v>
      </c>
      <c r="X3161" t="s">
        <v>1024</v>
      </c>
    </row>
    <row r="3162" spans="1:24" ht="16" x14ac:dyDescent="0.2">
      <c r="A3162" t="s">
        <v>1846</v>
      </c>
      <c r="K3162" t="s">
        <v>1847</v>
      </c>
      <c r="L3162" t="s">
        <v>1848</v>
      </c>
      <c r="M3162" t="s">
        <v>1814</v>
      </c>
      <c r="N3162" t="s">
        <v>1814</v>
      </c>
      <c r="Q3162" s="5" t="str">
        <f>VLOOKUP(U3162,'CHART OF ACCOUNTS'!$A$2:$B$328,2,FALSE)</f>
        <v>Accounts Payable -Doctor's Fee Liability</v>
      </c>
      <c r="R3162">
        <v>1</v>
      </c>
      <c r="S3162">
        <v>6222.23</v>
      </c>
      <c r="U3162" t="s">
        <v>437</v>
      </c>
      <c r="X3162" t="s">
        <v>1025</v>
      </c>
    </row>
    <row r="3163" spans="1:24" ht="16" x14ac:dyDescent="0.2">
      <c r="A3163" t="s">
        <v>1846</v>
      </c>
      <c r="K3163" t="s">
        <v>1847</v>
      </c>
      <c r="L3163" t="s">
        <v>1848</v>
      </c>
      <c r="M3163" t="s">
        <v>1814</v>
      </c>
      <c r="N3163" t="s">
        <v>1814</v>
      </c>
      <c r="Q3163" s="5" t="str">
        <f>VLOOKUP(U3163,'CHART OF ACCOUNTS'!$A$2:$B$328,2,FALSE)</f>
        <v>Accounts Receivable-Corporate-BABA YAP (TAGBILARAN CITY GOVERNMENT)</v>
      </c>
      <c r="R3163">
        <v>1</v>
      </c>
      <c r="S3163">
        <v>-10000</v>
      </c>
      <c r="U3163" t="s">
        <v>101</v>
      </c>
      <c r="X3163" t="s">
        <v>1025</v>
      </c>
    </row>
    <row r="3164" spans="1:24" ht="16" x14ac:dyDescent="0.2">
      <c r="A3164" t="s">
        <v>1846</v>
      </c>
      <c r="K3164" t="s">
        <v>1847</v>
      </c>
      <c r="L3164" t="s">
        <v>1848</v>
      </c>
      <c r="M3164" t="s">
        <v>1814</v>
      </c>
      <c r="N3164" t="s">
        <v>1814</v>
      </c>
      <c r="Q3164" s="5" t="str">
        <f>VLOOKUP(U3164,'CHART OF ACCOUNTS'!$A$2:$B$328,2,FALSE)</f>
        <v>Hospital Revenue-In Patient</v>
      </c>
      <c r="R3164">
        <v>1</v>
      </c>
      <c r="S3164">
        <v>3400</v>
      </c>
      <c r="U3164" t="s">
        <v>616</v>
      </c>
      <c r="X3164" t="s">
        <v>1025</v>
      </c>
    </row>
    <row r="3165" spans="1:24" ht="16" x14ac:dyDescent="0.2">
      <c r="A3165" t="s">
        <v>1846</v>
      </c>
      <c r="K3165" t="s">
        <v>1847</v>
      </c>
      <c r="L3165" t="s">
        <v>1848</v>
      </c>
      <c r="M3165" t="s">
        <v>1814</v>
      </c>
      <c r="N3165" t="s">
        <v>1814</v>
      </c>
      <c r="Q3165" s="5" t="str">
        <f>VLOOKUP(U3165,'CHART OF ACCOUNTS'!$A$2:$B$328,2,FALSE)</f>
        <v>Hospital Revenue-In Patient</v>
      </c>
      <c r="R3165">
        <v>1</v>
      </c>
      <c r="S3165">
        <v>809.78</v>
      </c>
      <c r="U3165" t="s">
        <v>616</v>
      </c>
      <c r="X3165" t="s">
        <v>1026</v>
      </c>
    </row>
    <row r="3166" spans="1:24" ht="16" x14ac:dyDescent="0.2">
      <c r="A3166" t="s">
        <v>1846</v>
      </c>
      <c r="K3166" t="s">
        <v>1847</v>
      </c>
      <c r="L3166" t="s">
        <v>1848</v>
      </c>
      <c r="M3166" t="s">
        <v>1814</v>
      </c>
      <c r="N3166" t="s">
        <v>1814</v>
      </c>
      <c r="Q3166" s="5" t="str">
        <f>VLOOKUP(U3166,'CHART OF ACCOUNTS'!$A$2:$B$328,2,FALSE)</f>
        <v>Hospital Revenue-In Patient</v>
      </c>
      <c r="R3166">
        <v>1</v>
      </c>
      <c r="S3166">
        <v>6345.7</v>
      </c>
      <c r="U3166" t="s">
        <v>616</v>
      </c>
      <c r="X3166" t="s">
        <v>1027</v>
      </c>
    </row>
    <row r="3167" spans="1:24" ht="16" x14ac:dyDescent="0.2">
      <c r="A3167" t="s">
        <v>1846</v>
      </c>
      <c r="K3167" t="s">
        <v>1847</v>
      </c>
      <c r="L3167" t="s">
        <v>1848</v>
      </c>
      <c r="M3167" t="s">
        <v>1814</v>
      </c>
      <c r="N3167" t="s">
        <v>1814</v>
      </c>
      <c r="Q3167" s="5" t="str">
        <f>VLOOKUP(U3167,'CHART OF ACCOUNTS'!$A$2:$B$328,2,FALSE)</f>
        <v>Hospital Revenue-In Patient</v>
      </c>
      <c r="R3167">
        <v>1</v>
      </c>
      <c r="S3167">
        <v>1534.96</v>
      </c>
      <c r="U3167" t="s">
        <v>616</v>
      </c>
      <c r="X3167" t="s">
        <v>1028</v>
      </c>
    </row>
    <row r="3168" spans="1:24" ht="16" x14ac:dyDescent="0.2">
      <c r="A3168" t="s">
        <v>1846</v>
      </c>
      <c r="K3168" t="s">
        <v>1847</v>
      </c>
      <c r="L3168" t="s">
        <v>1848</v>
      </c>
      <c r="M3168" t="s">
        <v>1814</v>
      </c>
      <c r="N3168" t="s">
        <v>1814</v>
      </c>
      <c r="Q3168" s="5" t="str">
        <f>VLOOKUP(U3168,'CHART OF ACCOUNTS'!$A$2:$B$328,2,FALSE)</f>
        <v>Hospital Revenue-In Patient</v>
      </c>
      <c r="R3168">
        <v>1</v>
      </c>
      <c r="S3168">
        <v>115</v>
      </c>
      <c r="U3168" t="s">
        <v>616</v>
      </c>
      <c r="X3168" t="s">
        <v>1036</v>
      </c>
    </row>
    <row r="3169" spans="1:24" ht="16" x14ac:dyDescent="0.2">
      <c r="A3169" t="s">
        <v>1846</v>
      </c>
      <c r="K3169" t="s">
        <v>1847</v>
      </c>
      <c r="L3169" t="s">
        <v>1848</v>
      </c>
      <c r="M3169" t="s">
        <v>1814</v>
      </c>
      <c r="N3169" t="s">
        <v>1814</v>
      </c>
      <c r="Q3169" s="5" t="str">
        <f>VLOOKUP(U3169,'CHART OF ACCOUNTS'!$A$2:$B$328,2,FALSE)</f>
        <v>Hospital Revenue-In Patient</v>
      </c>
      <c r="R3169">
        <v>1</v>
      </c>
      <c r="S3169">
        <v>17287.14</v>
      </c>
      <c r="U3169" t="s">
        <v>616</v>
      </c>
      <c r="X3169" t="s">
        <v>1030</v>
      </c>
    </row>
    <row r="3170" spans="1:24" ht="16" x14ac:dyDescent="0.2">
      <c r="A3170" t="s">
        <v>1849</v>
      </c>
      <c r="K3170" t="s">
        <v>1850</v>
      </c>
      <c r="L3170" t="s">
        <v>1851</v>
      </c>
      <c r="M3170" t="s">
        <v>1814</v>
      </c>
      <c r="N3170" t="s">
        <v>1814</v>
      </c>
      <c r="Q3170" s="5" t="str">
        <f>VLOOKUP(U3170,'CHART OF ACCOUNTS'!$A$2:$B$328,2,FALSE)</f>
        <v>Hospital Revenue-In Patient</v>
      </c>
      <c r="R3170">
        <v>1</v>
      </c>
      <c r="S3170">
        <v>738.62</v>
      </c>
      <c r="U3170" t="s">
        <v>616</v>
      </c>
      <c r="X3170" t="s">
        <v>1022</v>
      </c>
    </row>
    <row r="3171" spans="1:24" ht="16" x14ac:dyDescent="0.2">
      <c r="A3171" t="s">
        <v>1849</v>
      </c>
      <c r="K3171" t="s">
        <v>1850</v>
      </c>
      <c r="L3171" t="s">
        <v>1851</v>
      </c>
      <c r="M3171" t="s">
        <v>1814</v>
      </c>
      <c r="N3171" t="s">
        <v>1814</v>
      </c>
      <c r="Q3171" s="5" t="str">
        <f>VLOOKUP(U3171,'CHART OF ACCOUNTS'!$A$2:$B$328,2,FALSE)</f>
        <v>Hospital Revenue-In Patient</v>
      </c>
      <c r="R3171">
        <v>1</v>
      </c>
      <c r="S3171">
        <v>3700</v>
      </c>
      <c r="U3171" t="s">
        <v>616</v>
      </c>
      <c r="X3171" t="s">
        <v>1023</v>
      </c>
    </row>
    <row r="3172" spans="1:24" ht="16" x14ac:dyDescent="0.2">
      <c r="A3172" t="s">
        <v>1849</v>
      </c>
      <c r="K3172" t="s">
        <v>1850</v>
      </c>
      <c r="L3172" t="s">
        <v>1851</v>
      </c>
      <c r="M3172" t="s">
        <v>1814</v>
      </c>
      <c r="N3172" t="s">
        <v>1814</v>
      </c>
      <c r="Q3172" s="5" t="str">
        <f>VLOOKUP(U3172,'CHART OF ACCOUNTS'!$A$2:$B$328,2,FALSE)</f>
        <v>Hospital Revenue-In Patient</v>
      </c>
      <c r="R3172">
        <v>1</v>
      </c>
      <c r="S3172">
        <v>500</v>
      </c>
      <c r="U3172" t="s">
        <v>616</v>
      </c>
      <c r="X3172" t="s">
        <v>1024</v>
      </c>
    </row>
    <row r="3173" spans="1:24" ht="16" x14ac:dyDescent="0.2">
      <c r="A3173" t="s">
        <v>1849</v>
      </c>
      <c r="K3173" t="s">
        <v>1850</v>
      </c>
      <c r="L3173" t="s">
        <v>1851</v>
      </c>
      <c r="M3173" t="s">
        <v>1814</v>
      </c>
      <c r="N3173" t="s">
        <v>1814</v>
      </c>
      <c r="Q3173" s="5" t="str">
        <f>VLOOKUP(U3173,'CHART OF ACCOUNTS'!$A$2:$B$328,2,FALSE)</f>
        <v>Accounts Payable -Doctor's Fee Liability</v>
      </c>
      <c r="R3173">
        <v>1</v>
      </c>
      <c r="S3173">
        <v>0</v>
      </c>
      <c r="U3173" t="s">
        <v>437</v>
      </c>
      <c r="X3173" t="s">
        <v>1025</v>
      </c>
    </row>
    <row r="3174" spans="1:24" ht="16" x14ac:dyDescent="0.2">
      <c r="A3174" t="s">
        <v>1849</v>
      </c>
      <c r="K3174" t="s">
        <v>1850</v>
      </c>
      <c r="L3174" t="s">
        <v>1851</v>
      </c>
      <c r="M3174" t="s">
        <v>1814</v>
      </c>
      <c r="N3174" t="s">
        <v>1814</v>
      </c>
      <c r="Q3174" s="5" t="str">
        <f>VLOOKUP(U3174,'CHART OF ACCOUNTS'!$A$2:$B$328,2,FALSE)</f>
        <v>Accounts Payable -Doctor's Fee Liability</v>
      </c>
      <c r="R3174">
        <v>1</v>
      </c>
      <c r="S3174">
        <v>1976.47</v>
      </c>
      <c r="U3174" t="s">
        <v>437</v>
      </c>
      <c r="X3174" t="s">
        <v>1025</v>
      </c>
    </row>
    <row r="3175" spans="1:24" ht="16" x14ac:dyDescent="0.2">
      <c r="A3175" t="s">
        <v>1849</v>
      </c>
      <c r="K3175" t="s">
        <v>1850</v>
      </c>
      <c r="L3175" t="s">
        <v>1851</v>
      </c>
      <c r="M3175" t="s">
        <v>1814</v>
      </c>
      <c r="N3175" t="s">
        <v>1814</v>
      </c>
      <c r="Q3175" s="5" t="str">
        <f>VLOOKUP(U3175,'CHART OF ACCOUNTS'!$A$2:$B$328,2,FALSE)</f>
        <v>Hospital Revenue-In Patient</v>
      </c>
      <c r="R3175">
        <v>1</v>
      </c>
      <c r="S3175">
        <v>5712.5</v>
      </c>
      <c r="U3175" t="s">
        <v>616</v>
      </c>
      <c r="X3175" t="s">
        <v>1025</v>
      </c>
    </row>
    <row r="3176" spans="1:24" ht="16" x14ac:dyDescent="0.2">
      <c r="A3176" t="s">
        <v>1849</v>
      </c>
      <c r="K3176" t="s">
        <v>1850</v>
      </c>
      <c r="L3176" t="s">
        <v>1851</v>
      </c>
      <c r="M3176" t="s">
        <v>1814</v>
      </c>
      <c r="N3176" t="s">
        <v>1814</v>
      </c>
      <c r="Q3176" s="5" t="str">
        <f>VLOOKUP(U3176,'CHART OF ACCOUNTS'!$A$2:$B$328,2,FALSE)</f>
        <v>Hospital Revenue-In Patient</v>
      </c>
      <c r="R3176">
        <v>1</v>
      </c>
      <c r="S3176">
        <v>431.25</v>
      </c>
      <c r="U3176" t="s">
        <v>616</v>
      </c>
      <c r="X3176" t="s">
        <v>1040</v>
      </c>
    </row>
    <row r="3177" spans="1:24" ht="16" x14ac:dyDescent="0.2">
      <c r="A3177" t="s">
        <v>1849</v>
      </c>
      <c r="K3177" t="s">
        <v>1850</v>
      </c>
      <c r="L3177" t="s">
        <v>1851</v>
      </c>
      <c r="M3177" t="s">
        <v>1814</v>
      </c>
      <c r="N3177" t="s">
        <v>1814</v>
      </c>
      <c r="Q3177" s="5" t="str">
        <f>VLOOKUP(U3177,'CHART OF ACCOUNTS'!$A$2:$B$328,2,FALSE)</f>
        <v>Hospital Revenue-In Patient</v>
      </c>
      <c r="R3177">
        <v>1</v>
      </c>
      <c r="S3177">
        <v>520</v>
      </c>
      <c r="U3177" t="s">
        <v>616</v>
      </c>
      <c r="X3177" t="s">
        <v>1026</v>
      </c>
    </row>
    <row r="3178" spans="1:24" ht="16" x14ac:dyDescent="0.2">
      <c r="A3178" t="s">
        <v>1849</v>
      </c>
      <c r="K3178" t="s">
        <v>1850</v>
      </c>
      <c r="L3178" t="s">
        <v>1851</v>
      </c>
      <c r="M3178" t="s">
        <v>1814</v>
      </c>
      <c r="N3178" t="s">
        <v>1814</v>
      </c>
      <c r="Q3178" s="5" t="str">
        <f>VLOOKUP(U3178,'CHART OF ACCOUNTS'!$A$2:$B$328,2,FALSE)</f>
        <v>Hospital Revenue-In Patient</v>
      </c>
      <c r="R3178">
        <v>1</v>
      </c>
      <c r="S3178">
        <v>12226.8</v>
      </c>
      <c r="U3178" t="s">
        <v>616</v>
      </c>
      <c r="X3178" t="s">
        <v>1027</v>
      </c>
    </row>
    <row r="3179" spans="1:24" ht="16" x14ac:dyDescent="0.2">
      <c r="A3179" t="s">
        <v>1849</v>
      </c>
      <c r="K3179" t="s">
        <v>1850</v>
      </c>
      <c r="L3179" t="s">
        <v>1851</v>
      </c>
      <c r="M3179" t="s">
        <v>1814</v>
      </c>
      <c r="N3179" t="s">
        <v>1814</v>
      </c>
      <c r="Q3179" s="5" t="str">
        <f>VLOOKUP(U3179,'CHART OF ACCOUNTS'!$A$2:$B$328,2,FALSE)</f>
        <v>Hospital Revenue-In Patient</v>
      </c>
      <c r="R3179">
        <v>1</v>
      </c>
      <c r="S3179">
        <v>6468.81</v>
      </c>
      <c r="U3179" t="s">
        <v>616</v>
      </c>
      <c r="X3179" t="s">
        <v>1028</v>
      </c>
    </row>
    <row r="3180" spans="1:24" ht="16" x14ac:dyDescent="0.2">
      <c r="A3180" t="s">
        <v>1849</v>
      </c>
      <c r="K3180" t="s">
        <v>1850</v>
      </c>
      <c r="L3180" t="s">
        <v>1851</v>
      </c>
      <c r="M3180" t="s">
        <v>1814</v>
      </c>
      <c r="N3180" t="s">
        <v>1814</v>
      </c>
      <c r="Q3180" s="5" t="str">
        <f>VLOOKUP(U3180,'CHART OF ACCOUNTS'!$A$2:$B$328,2,FALSE)</f>
        <v>Hospital Revenue-In Patient</v>
      </c>
      <c r="R3180">
        <v>1</v>
      </c>
      <c r="S3180">
        <v>6312.12</v>
      </c>
      <c r="U3180" t="s">
        <v>616</v>
      </c>
      <c r="X3180" t="s">
        <v>1041</v>
      </c>
    </row>
    <row r="3181" spans="1:24" ht="16" x14ac:dyDescent="0.2">
      <c r="A3181" t="s">
        <v>1849</v>
      </c>
      <c r="K3181" t="s">
        <v>1850</v>
      </c>
      <c r="L3181" t="s">
        <v>1851</v>
      </c>
      <c r="M3181" t="s">
        <v>1814</v>
      </c>
      <c r="N3181" t="s">
        <v>1814</v>
      </c>
      <c r="Q3181" s="5" t="str">
        <f>VLOOKUP(U3181,'CHART OF ACCOUNTS'!$A$2:$B$328,2,FALSE)</f>
        <v>Hospital Revenue-In Patient</v>
      </c>
      <c r="R3181">
        <v>1</v>
      </c>
      <c r="S3181">
        <v>2973.95</v>
      </c>
      <c r="U3181" t="s">
        <v>616</v>
      </c>
      <c r="X3181" t="s">
        <v>1029</v>
      </c>
    </row>
    <row r="3182" spans="1:24" ht="16" x14ac:dyDescent="0.2">
      <c r="A3182" t="s">
        <v>1849</v>
      </c>
      <c r="K3182" t="s">
        <v>1850</v>
      </c>
      <c r="L3182" t="s">
        <v>1851</v>
      </c>
      <c r="M3182" t="s">
        <v>1814</v>
      </c>
      <c r="N3182" t="s">
        <v>1814</v>
      </c>
      <c r="Q3182" s="5" t="str">
        <f>VLOOKUP(U3182,'CHART OF ACCOUNTS'!$A$2:$B$328,2,FALSE)</f>
        <v>Hospital Revenue-In Patient</v>
      </c>
      <c r="R3182">
        <v>1</v>
      </c>
      <c r="S3182">
        <v>230</v>
      </c>
      <c r="U3182" t="s">
        <v>616</v>
      </c>
      <c r="X3182" t="s">
        <v>1036</v>
      </c>
    </row>
    <row r="3183" spans="1:24" ht="16" x14ac:dyDescent="0.2">
      <c r="A3183" t="s">
        <v>1849</v>
      </c>
      <c r="K3183" t="s">
        <v>1850</v>
      </c>
      <c r="L3183" t="s">
        <v>1851</v>
      </c>
      <c r="M3183" t="s">
        <v>1814</v>
      </c>
      <c r="N3183" t="s">
        <v>1814</v>
      </c>
      <c r="Q3183" s="5" t="str">
        <f>VLOOKUP(U3183,'CHART OF ACCOUNTS'!$A$2:$B$328,2,FALSE)</f>
        <v>Hospital Revenue-In Patient</v>
      </c>
      <c r="R3183">
        <v>1</v>
      </c>
      <c r="S3183">
        <v>15215.95</v>
      </c>
      <c r="U3183" t="s">
        <v>616</v>
      </c>
      <c r="X3183" t="s">
        <v>1030</v>
      </c>
    </row>
    <row r="3184" spans="1:24" ht="16" x14ac:dyDescent="0.2">
      <c r="A3184" t="s">
        <v>1849</v>
      </c>
      <c r="K3184" t="s">
        <v>1850</v>
      </c>
      <c r="L3184" t="s">
        <v>1851</v>
      </c>
      <c r="M3184" t="s">
        <v>1814</v>
      </c>
      <c r="N3184" t="s">
        <v>1814</v>
      </c>
      <c r="Q3184" s="5" t="str">
        <f>VLOOKUP(U3184,'CHART OF ACCOUNTS'!$A$2:$B$328,2,FALSE)</f>
        <v>Hospital Revenue-In Patient</v>
      </c>
      <c r="R3184">
        <v>1</v>
      </c>
      <c r="S3184">
        <v>5409.6</v>
      </c>
      <c r="U3184" t="s">
        <v>616</v>
      </c>
      <c r="X3184" t="s">
        <v>1031</v>
      </c>
    </row>
    <row r="3185" spans="1:24" ht="16" x14ac:dyDescent="0.2">
      <c r="A3185" t="s">
        <v>1852</v>
      </c>
      <c r="K3185" t="s">
        <v>1853</v>
      </c>
      <c r="L3185" t="s">
        <v>1854</v>
      </c>
      <c r="M3185" t="s">
        <v>1814</v>
      </c>
      <c r="N3185" t="s">
        <v>1814</v>
      </c>
      <c r="Q3185" s="5" t="str">
        <f>VLOOKUP(U3185,'CHART OF ACCOUNTS'!$A$2:$B$328,2,FALSE)</f>
        <v>Hospital Revenue-In Patient</v>
      </c>
      <c r="R3185">
        <v>1</v>
      </c>
      <c r="S3185">
        <v>21300</v>
      </c>
      <c r="U3185" t="s">
        <v>616</v>
      </c>
      <c r="X3185" t="s">
        <v>1023</v>
      </c>
    </row>
    <row r="3186" spans="1:24" ht="16" x14ac:dyDescent="0.2">
      <c r="A3186" t="s">
        <v>1852</v>
      </c>
      <c r="K3186" t="s">
        <v>1853</v>
      </c>
      <c r="L3186" t="s">
        <v>1854</v>
      </c>
      <c r="M3186" t="s">
        <v>1814</v>
      </c>
      <c r="N3186" t="s">
        <v>1814</v>
      </c>
      <c r="Q3186" s="5" t="str">
        <f>VLOOKUP(U3186,'CHART OF ACCOUNTS'!$A$2:$B$328,2,FALSE)</f>
        <v>Hospital Revenue-In Patient</v>
      </c>
      <c r="R3186">
        <v>1</v>
      </c>
      <c r="S3186">
        <v>500</v>
      </c>
      <c r="U3186" t="s">
        <v>616</v>
      </c>
      <c r="X3186" t="s">
        <v>1024</v>
      </c>
    </row>
    <row r="3187" spans="1:24" ht="16" x14ac:dyDescent="0.2">
      <c r="A3187" t="s">
        <v>1852</v>
      </c>
      <c r="K3187" t="s">
        <v>1853</v>
      </c>
      <c r="L3187" t="s">
        <v>1854</v>
      </c>
      <c r="M3187" t="s">
        <v>1814</v>
      </c>
      <c r="N3187" t="s">
        <v>1814</v>
      </c>
      <c r="Q3187" s="5" t="str">
        <f>VLOOKUP(U3187,'CHART OF ACCOUNTS'!$A$2:$B$328,2,FALSE)</f>
        <v>Accounts Payable -Doctor's Fee Liability</v>
      </c>
      <c r="R3187">
        <v>1</v>
      </c>
      <c r="S3187">
        <v>29411.759999999998</v>
      </c>
      <c r="U3187" t="s">
        <v>437</v>
      </c>
      <c r="X3187" t="s">
        <v>1025</v>
      </c>
    </row>
    <row r="3188" spans="1:24" ht="16" x14ac:dyDescent="0.2">
      <c r="A3188" t="s">
        <v>1852</v>
      </c>
      <c r="K3188" t="s">
        <v>1853</v>
      </c>
      <c r="L3188" t="s">
        <v>1854</v>
      </c>
      <c r="M3188" t="s">
        <v>1814</v>
      </c>
      <c r="N3188" t="s">
        <v>1814</v>
      </c>
      <c r="Q3188" s="5" t="str">
        <f>VLOOKUP(U3188,'CHART OF ACCOUNTS'!$A$2:$B$328,2,FALSE)</f>
        <v>Accounts Payable -Doctor's Fee Liability</v>
      </c>
      <c r="R3188">
        <v>1</v>
      </c>
      <c r="S3188">
        <v>33333.33</v>
      </c>
      <c r="U3188" t="s">
        <v>437</v>
      </c>
      <c r="X3188" t="s">
        <v>1025</v>
      </c>
    </row>
    <row r="3189" spans="1:24" ht="16" x14ac:dyDescent="0.2">
      <c r="A3189" t="s">
        <v>1852</v>
      </c>
      <c r="K3189" t="s">
        <v>1853</v>
      </c>
      <c r="L3189" t="s">
        <v>1854</v>
      </c>
      <c r="M3189" t="s">
        <v>1814</v>
      </c>
      <c r="N3189" t="s">
        <v>1814</v>
      </c>
      <c r="Q3189" s="5" t="str">
        <f>VLOOKUP(U3189,'CHART OF ACCOUNTS'!$A$2:$B$328,2,FALSE)</f>
        <v>Hospital Discounts and Allowances-PWD/SC</v>
      </c>
      <c r="R3189">
        <v>1</v>
      </c>
      <c r="S3189">
        <v>-67062.59</v>
      </c>
      <c r="U3189" t="s">
        <v>681</v>
      </c>
      <c r="X3189" t="s">
        <v>1025</v>
      </c>
    </row>
    <row r="3190" spans="1:24" ht="16" x14ac:dyDescent="0.2">
      <c r="A3190" t="s">
        <v>1852</v>
      </c>
      <c r="K3190" t="s">
        <v>1853</v>
      </c>
      <c r="L3190" t="s">
        <v>1854</v>
      </c>
      <c r="M3190" t="s">
        <v>1814</v>
      </c>
      <c r="N3190" t="s">
        <v>1814</v>
      </c>
      <c r="Q3190" s="5" t="str">
        <f>VLOOKUP(U3190,'CHART OF ACCOUNTS'!$A$2:$B$328,2,FALSE)</f>
        <v>Accounts Receivable-PHIC-HOSPITAL FEES</v>
      </c>
      <c r="R3190">
        <v>1</v>
      </c>
      <c r="S3190">
        <v>-22400</v>
      </c>
      <c r="U3190" t="s">
        <v>65</v>
      </c>
      <c r="X3190" t="s">
        <v>1025</v>
      </c>
    </row>
    <row r="3191" spans="1:24" ht="16" x14ac:dyDescent="0.2">
      <c r="A3191" t="s">
        <v>1852</v>
      </c>
      <c r="K3191" t="s">
        <v>1853</v>
      </c>
      <c r="L3191" t="s">
        <v>1854</v>
      </c>
      <c r="M3191" t="s">
        <v>1814</v>
      </c>
      <c r="N3191" t="s">
        <v>1814</v>
      </c>
      <c r="Q3191" s="5" t="str">
        <f>VLOOKUP(U3191,'CHART OF ACCOUNTS'!$A$2:$B$328,2,FALSE)</f>
        <v>Hospital Revenue-In Patient</v>
      </c>
      <c r="R3191">
        <v>1</v>
      </c>
      <c r="S3191">
        <v>8530</v>
      </c>
      <c r="U3191" t="s">
        <v>616</v>
      </c>
      <c r="X3191" t="s">
        <v>1025</v>
      </c>
    </row>
    <row r="3192" spans="1:24" ht="16" x14ac:dyDescent="0.2">
      <c r="A3192" t="s">
        <v>1852</v>
      </c>
      <c r="K3192" t="s">
        <v>1853</v>
      </c>
      <c r="L3192" t="s">
        <v>1854</v>
      </c>
      <c r="M3192" t="s">
        <v>1814</v>
      </c>
      <c r="N3192" t="s">
        <v>1814</v>
      </c>
      <c r="Q3192" s="5" t="str">
        <f>VLOOKUP(U3192,'CHART OF ACCOUNTS'!$A$2:$B$328,2,FALSE)</f>
        <v>Hospital Revenue-In Patient</v>
      </c>
      <c r="R3192">
        <v>1</v>
      </c>
      <c r="S3192">
        <v>1293.75</v>
      </c>
      <c r="U3192" t="s">
        <v>616</v>
      </c>
      <c r="X3192" t="s">
        <v>1040</v>
      </c>
    </row>
    <row r="3193" spans="1:24" ht="16" x14ac:dyDescent="0.2">
      <c r="A3193" t="s">
        <v>1852</v>
      </c>
      <c r="K3193" t="s">
        <v>1853</v>
      </c>
      <c r="L3193" t="s">
        <v>1854</v>
      </c>
      <c r="M3193" t="s">
        <v>1814</v>
      </c>
      <c r="N3193" t="s">
        <v>1814</v>
      </c>
      <c r="Q3193" s="5" t="str">
        <f>VLOOKUP(U3193,'CHART OF ACCOUNTS'!$A$2:$B$328,2,FALSE)</f>
        <v>Hospital Revenue-In Patient</v>
      </c>
      <c r="R3193">
        <v>1</v>
      </c>
      <c r="S3193">
        <v>730.72</v>
      </c>
      <c r="U3193" t="s">
        <v>616</v>
      </c>
      <c r="X3193" t="s">
        <v>1026</v>
      </c>
    </row>
    <row r="3194" spans="1:24" ht="16" x14ac:dyDescent="0.2">
      <c r="A3194" t="s">
        <v>1852</v>
      </c>
      <c r="K3194" t="s">
        <v>1853</v>
      </c>
      <c r="L3194" t="s">
        <v>1854</v>
      </c>
      <c r="M3194" t="s">
        <v>1814</v>
      </c>
      <c r="N3194" t="s">
        <v>1814</v>
      </c>
      <c r="Q3194" s="5" t="str">
        <f>VLOOKUP(U3194,'CHART OF ACCOUNTS'!$A$2:$B$328,2,FALSE)</f>
        <v>Hospital Revenue-In Patient</v>
      </c>
      <c r="R3194">
        <v>1</v>
      </c>
      <c r="S3194">
        <v>23737.15</v>
      </c>
      <c r="U3194" t="s">
        <v>616</v>
      </c>
      <c r="X3194" t="s">
        <v>1027</v>
      </c>
    </row>
    <row r="3195" spans="1:24" ht="16" x14ac:dyDescent="0.2">
      <c r="A3195" t="s">
        <v>1852</v>
      </c>
      <c r="K3195" t="s">
        <v>1853</v>
      </c>
      <c r="L3195" t="s">
        <v>1854</v>
      </c>
      <c r="M3195" t="s">
        <v>1814</v>
      </c>
      <c r="N3195" t="s">
        <v>1814</v>
      </c>
      <c r="Q3195" s="5" t="str">
        <f>VLOOKUP(U3195,'CHART OF ACCOUNTS'!$A$2:$B$328,2,FALSE)</f>
        <v>Hospital Revenue-In Patient</v>
      </c>
      <c r="R3195">
        <v>1</v>
      </c>
      <c r="S3195">
        <v>12511.76</v>
      </c>
      <c r="U3195" t="s">
        <v>616</v>
      </c>
      <c r="X3195" t="s">
        <v>1028</v>
      </c>
    </row>
    <row r="3196" spans="1:24" ht="16" x14ac:dyDescent="0.2">
      <c r="A3196" t="s">
        <v>1852</v>
      </c>
      <c r="K3196" t="s">
        <v>1853</v>
      </c>
      <c r="L3196" t="s">
        <v>1854</v>
      </c>
      <c r="M3196" t="s">
        <v>1814</v>
      </c>
      <c r="N3196" t="s">
        <v>1814</v>
      </c>
      <c r="Q3196" s="5" t="str">
        <f>VLOOKUP(U3196,'CHART OF ACCOUNTS'!$A$2:$B$328,2,FALSE)</f>
        <v>Hospital Revenue-In Patient</v>
      </c>
      <c r="R3196">
        <v>1</v>
      </c>
      <c r="S3196">
        <v>58035.519999999997</v>
      </c>
      <c r="U3196" t="s">
        <v>616</v>
      </c>
      <c r="X3196" t="s">
        <v>1041</v>
      </c>
    </row>
    <row r="3197" spans="1:24" ht="16" x14ac:dyDescent="0.2">
      <c r="A3197" t="s">
        <v>1852</v>
      </c>
      <c r="K3197" t="s">
        <v>1853</v>
      </c>
      <c r="L3197" t="s">
        <v>1854</v>
      </c>
      <c r="M3197" t="s">
        <v>1814</v>
      </c>
      <c r="N3197" t="s">
        <v>1814</v>
      </c>
      <c r="Q3197" s="5" t="str">
        <f>VLOOKUP(U3197,'CHART OF ACCOUNTS'!$A$2:$B$328,2,FALSE)</f>
        <v>Hospital Revenue-In Patient</v>
      </c>
      <c r="R3197">
        <v>1</v>
      </c>
      <c r="S3197">
        <v>4461</v>
      </c>
      <c r="U3197" t="s">
        <v>616</v>
      </c>
      <c r="X3197" t="s">
        <v>1029</v>
      </c>
    </row>
    <row r="3198" spans="1:24" ht="16" x14ac:dyDescent="0.2">
      <c r="A3198" t="s">
        <v>1852</v>
      </c>
      <c r="K3198" t="s">
        <v>1853</v>
      </c>
      <c r="L3198" t="s">
        <v>1854</v>
      </c>
      <c r="M3198" t="s">
        <v>1814</v>
      </c>
      <c r="N3198" t="s">
        <v>1814</v>
      </c>
      <c r="Q3198" s="5" t="str">
        <f>VLOOKUP(U3198,'CHART OF ACCOUNTS'!$A$2:$B$328,2,FALSE)</f>
        <v>Hospital Revenue-In Patient</v>
      </c>
      <c r="R3198">
        <v>1</v>
      </c>
      <c r="S3198">
        <v>2300</v>
      </c>
      <c r="U3198" t="s">
        <v>616</v>
      </c>
      <c r="X3198" t="s">
        <v>1051</v>
      </c>
    </row>
    <row r="3199" spans="1:24" ht="16" x14ac:dyDescent="0.2">
      <c r="A3199" t="s">
        <v>1852</v>
      </c>
      <c r="K3199" t="s">
        <v>1853</v>
      </c>
      <c r="L3199" t="s">
        <v>1854</v>
      </c>
      <c r="M3199" t="s">
        <v>1814</v>
      </c>
      <c r="N3199" t="s">
        <v>1814</v>
      </c>
      <c r="Q3199" s="5" t="str">
        <f>VLOOKUP(U3199,'CHART OF ACCOUNTS'!$A$2:$B$328,2,FALSE)</f>
        <v>Hospital Revenue-In Patient</v>
      </c>
      <c r="R3199">
        <v>1</v>
      </c>
      <c r="S3199">
        <v>230</v>
      </c>
      <c r="U3199" t="s">
        <v>616</v>
      </c>
      <c r="X3199" t="s">
        <v>1036</v>
      </c>
    </row>
    <row r="3200" spans="1:24" ht="16" x14ac:dyDescent="0.2">
      <c r="A3200" t="s">
        <v>1852</v>
      </c>
      <c r="K3200" t="s">
        <v>1853</v>
      </c>
      <c r="L3200" t="s">
        <v>1854</v>
      </c>
      <c r="M3200" t="s">
        <v>1814</v>
      </c>
      <c r="N3200" t="s">
        <v>1814</v>
      </c>
      <c r="Q3200" s="5" t="str">
        <f>VLOOKUP(U3200,'CHART OF ACCOUNTS'!$A$2:$B$328,2,FALSE)</f>
        <v>Hospital Revenue-In Patient</v>
      </c>
      <c r="R3200">
        <v>1</v>
      </c>
      <c r="S3200">
        <v>178154.65</v>
      </c>
      <c r="U3200" t="s">
        <v>616</v>
      </c>
      <c r="X3200" t="s">
        <v>1030</v>
      </c>
    </row>
    <row r="3201" spans="1:24" ht="16" x14ac:dyDescent="0.2">
      <c r="A3201" t="s">
        <v>1852</v>
      </c>
      <c r="K3201" t="s">
        <v>1853</v>
      </c>
      <c r="L3201" t="s">
        <v>1854</v>
      </c>
      <c r="M3201" t="s">
        <v>1814</v>
      </c>
      <c r="N3201" t="s">
        <v>1814</v>
      </c>
      <c r="Q3201" s="5" t="str">
        <f>VLOOKUP(U3201,'CHART OF ACCOUNTS'!$A$2:$B$328,2,FALSE)</f>
        <v>Hospital Revenue-In Patient</v>
      </c>
      <c r="R3201">
        <v>1</v>
      </c>
      <c r="S3201">
        <v>23528.400000000001</v>
      </c>
      <c r="U3201" t="s">
        <v>616</v>
      </c>
      <c r="X3201" t="s">
        <v>1031</v>
      </c>
    </row>
    <row r="3202" spans="1:24" ht="16" x14ac:dyDescent="0.2">
      <c r="A3202" t="s">
        <v>1855</v>
      </c>
      <c r="K3202" t="s">
        <v>1856</v>
      </c>
      <c r="L3202" t="s">
        <v>1857</v>
      </c>
      <c r="M3202" t="s">
        <v>1814</v>
      </c>
      <c r="N3202" t="s">
        <v>1814</v>
      </c>
      <c r="Q3202" s="5" t="str">
        <f>VLOOKUP(U3202,'CHART OF ACCOUNTS'!$A$2:$B$328,2,FALSE)</f>
        <v>Hospital Revenue-In Patient</v>
      </c>
      <c r="R3202">
        <v>1</v>
      </c>
      <c r="S3202">
        <v>9408.49</v>
      </c>
      <c r="U3202" t="s">
        <v>616</v>
      </c>
      <c r="X3202" t="s">
        <v>1022</v>
      </c>
    </row>
    <row r="3203" spans="1:24" ht="16" x14ac:dyDescent="0.2">
      <c r="A3203" t="s">
        <v>1855</v>
      </c>
      <c r="K3203" t="s">
        <v>1856</v>
      </c>
      <c r="L3203" t="s">
        <v>1857</v>
      </c>
      <c r="M3203" t="s">
        <v>1814</v>
      </c>
      <c r="N3203" t="s">
        <v>1814</v>
      </c>
      <c r="Q3203" s="5" t="str">
        <f>VLOOKUP(U3203,'CHART OF ACCOUNTS'!$A$2:$B$328,2,FALSE)</f>
        <v>Hospital Revenue-In Patient</v>
      </c>
      <c r="R3203">
        <v>1</v>
      </c>
      <c r="S3203">
        <v>19300</v>
      </c>
      <c r="U3203" t="s">
        <v>616</v>
      </c>
      <c r="X3203" t="s">
        <v>1023</v>
      </c>
    </row>
    <row r="3204" spans="1:24" ht="16" x14ac:dyDescent="0.2">
      <c r="A3204" t="s">
        <v>1855</v>
      </c>
      <c r="K3204" t="s">
        <v>1856</v>
      </c>
      <c r="L3204" t="s">
        <v>1857</v>
      </c>
      <c r="M3204" t="s">
        <v>1814</v>
      </c>
      <c r="N3204" t="s">
        <v>1814</v>
      </c>
      <c r="Q3204" s="5" t="str">
        <f>VLOOKUP(U3204,'CHART OF ACCOUNTS'!$A$2:$B$328,2,FALSE)</f>
        <v>Hospital Revenue-In Patient</v>
      </c>
      <c r="R3204">
        <v>1</v>
      </c>
      <c r="S3204">
        <v>500</v>
      </c>
      <c r="U3204" t="s">
        <v>616</v>
      </c>
      <c r="X3204" t="s">
        <v>1024</v>
      </c>
    </row>
    <row r="3205" spans="1:24" ht="16" x14ac:dyDescent="0.2">
      <c r="A3205" t="s">
        <v>1855</v>
      </c>
      <c r="K3205" t="s">
        <v>1856</v>
      </c>
      <c r="L3205" t="s">
        <v>1857</v>
      </c>
      <c r="M3205" t="s">
        <v>1814</v>
      </c>
      <c r="N3205" t="s">
        <v>1814</v>
      </c>
      <c r="Q3205" s="5" t="str">
        <f>VLOOKUP(U3205,'CHART OF ACCOUNTS'!$A$2:$B$328,2,FALSE)</f>
        <v>Hospital Revenue-In Patient</v>
      </c>
      <c r="R3205">
        <v>1</v>
      </c>
      <c r="S3205">
        <v>4529.8500000000004</v>
      </c>
      <c r="U3205" t="s">
        <v>616</v>
      </c>
      <c r="X3205" t="s">
        <v>1040</v>
      </c>
    </row>
    <row r="3206" spans="1:24" ht="16" x14ac:dyDescent="0.2">
      <c r="A3206" t="s">
        <v>1855</v>
      </c>
      <c r="K3206" t="s">
        <v>1856</v>
      </c>
      <c r="L3206" t="s">
        <v>1857</v>
      </c>
      <c r="M3206" t="s">
        <v>1814</v>
      </c>
      <c r="N3206" t="s">
        <v>1814</v>
      </c>
      <c r="Q3206" s="5" t="str">
        <f>VLOOKUP(U3206,'CHART OF ACCOUNTS'!$A$2:$B$328,2,FALSE)</f>
        <v>Hospital Revenue-In Patient</v>
      </c>
      <c r="R3206">
        <v>1</v>
      </c>
      <c r="S3206">
        <v>1637.6</v>
      </c>
      <c r="U3206" t="s">
        <v>616</v>
      </c>
      <c r="X3206" t="s">
        <v>1026</v>
      </c>
    </row>
    <row r="3207" spans="1:24" ht="16" x14ac:dyDescent="0.2">
      <c r="A3207" t="s">
        <v>1855</v>
      </c>
      <c r="K3207" t="s">
        <v>1856</v>
      </c>
      <c r="L3207" t="s">
        <v>1857</v>
      </c>
      <c r="M3207" t="s">
        <v>1814</v>
      </c>
      <c r="N3207" t="s">
        <v>1814</v>
      </c>
      <c r="Q3207" s="5" t="str">
        <f>VLOOKUP(U3207,'CHART OF ACCOUNTS'!$A$2:$B$328,2,FALSE)</f>
        <v>Hospital Revenue-In Patient</v>
      </c>
      <c r="R3207">
        <v>1</v>
      </c>
      <c r="S3207">
        <v>13720.65</v>
      </c>
      <c r="U3207" t="s">
        <v>616</v>
      </c>
      <c r="X3207" t="s">
        <v>1027</v>
      </c>
    </row>
    <row r="3208" spans="1:24" ht="16" x14ac:dyDescent="0.2">
      <c r="A3208" t="s">
        <v>1855</v>
      </c>
      <c r="K3208" t="s">
        <v>1856</v>
      </c>
      <c r="L3208" t="s">
        <v>1857</v>
      </c>
      <c r="M3208" t="s">
        <v>1814</v>
      </c>
      <c r="N3208" t="s">
        <v>1814</v>
      </c>
      <c r="Q3208" s="5" t="str">
        <f>VLOOKUP(U3208,'CHART OF ACCOUNTS'!$A$2:$B$328,2,FALSE)</f>
        <v>Hospital Revenue-In Patient</v>
      </c>
      <c r="R3208">
        <v>1</v>
      </c>
      <c r="S3208">
        <v>2272.46</v>
      </c>
      <c r="U3208" t="s">
        <v>616</v>
      </c>
      <c r="X3208" t="s">
        <v>1028</v>
      </c>
    </row>
    <row r="3209" spans="1:24" ht="16" x14ac:dyDescent="0.2">
      <c r="A3209" t="s">
        <v>1855</v>
      </c>
      <c r="K3209" t="s">
        <v>1856</v>
      </c>
      <c r="L3209" t="s">
        <v>1857</v>
      </c>
      <c r="M3209" t="s">
        <v>1814</v>
      </c>
      <c r="N3209" t="s">
        <v>1814</v>
      </c>
      <c r="Q3209" s="5" t="str">
        <f>VLOOKUP(U3209,'CHART OF ACCOUNTS'!$A$2:$B$328,2,FALSE)</f>
        <v>Hospital Revenue-In Patient</v>
      </c>
      <c r="R3209">
        <v>1</v>
      </c>
      <c r="S3209">
        <v>20849.5</v>
      </c>
      <c r="U3209" t="s">
        <v>616</v>
      </c>
      <c r="X3209" t="s">
        <v>1029</v>
      </c>
    </row>
    <row r="3210" spans="1:24" ht="16" x14ac:dyDescent="0.2">
      <c r="A3210" t="s">
        <v>1855</v>
      </c>
      <c r="K3210" t="s">
        <v>1856</v>
      </c>
      <c r="L3210" t="s">
        <v>1857</v>
      </c>
      <c r="M3210" t="s">
        <v>1814</v>
      </c>
      <c r="N3210" t="s">
        <v>1814</v>
      </c>
      <c r="Q3210" s="5" t="str">
        <f>VLOOKUP(U3210,'CHART OF ACCOUNTS'!$A$2:$B$328,2,FALSE)</f>
        <v>Hospital Revenue-In Patient</v>
      </c>
      <c r="R3210">
        <v>1</v>
      </c>
      <c r="S3210">
        <v>460</v>
      </c>
      <c r="U3210" t="s">
        <v>616</v>
      </c>
      <c r="X3210" t="s">
        <v>1036</v>
      </c>
    </row>
    <row r="3211" spans="1:24" ht="16" x14ac:dyDescent="0.2">
      <c r="A3211" t="s">
        <v>1855</v>
      </c>
      <c r="K3211" t="s">
        <v>1856</v>
      </c>
      <c r="L3211" t="s">
        <v>1857</v>
      </c>
      <c r="M3211" t="s">
        <v>1814</v>
      </c>
      <c r="N3211" t="s">
        <v>1814</v>
      </c>
      <c r="Q3211" s="5" t="str">
        <f>VLOOKUP(U3211,'CHART OF ACCOUNTS'!$A$2:$B$328,2,FALSE)</f>
        <v>Accounts Payable -Doctor's Fee Liability</v>
      </c>
      <c r="R3211">
        <v>1</v>
      </c>
      <c r="S3211">
        <v>13529.41</v>
      </c>
      <c r="U3211" t="s">
        <v>437</v>
      </c>
      <c r="X3211" t="s">
        <v>1030</v>
      </c>
    </row>
    <row r="3212" spans="1:24" ht="16" x14ac:dyDescent="0.2">
      <c r="A3212" t="s">
        <v>1855</v>
      </c>
      <c r="K3212" t="s">
        <v>1856</v>
      </c>
      <c r="L3212" t="s">
        <v>1857</v>
      </c>
      <c r="M3212" t="s">
        <v>1814</v>
      </c>
      <c r="N3212" t="s">
        <v>1814</v>
      </c>
      <c r="Q3212" s="5" t="str">
        <f>VLOOKUP(U3212,'CHART OF ACCOUNTS'!$A$2:$B$328,2,FALSE)</f>
        <v>Accounts Payable -Doctor's Fee Liability</v>
      </c>
      <c r="R3212">
        <v>1</v>
      </c>
      <c r="S3212">
        <v>19166.669999999998</v>
      </c>
      <c r="U3212" t="s">
        <v>437</v>
      </c>
      <c r="X3212" t="s">
        <v>1030</v>
      </c>
    </row>
    <row r="3213" spans="1:24" ht="16" x14ac:dyDescent="0.2">
      <c r="A3213" t="s">
        <v>1855</v>
      </c>
      <c r="K3213" t="s">
        <v>1856</v>
      </c>
      <c r="L3213" t="s">
        <v>1857</v>
      </c>
      <c r="M3213" t="s">
        <v>1814</v>
      </c>
      <c r="N3213" t="s">
        <v>1814</v>
      </c>
      <c r="Q3213" s="5" t="str">
        <f>VLOOKUP(U3213,'CHART OF ACCOUNTS'!$A$2:$B$328,2,FALSE)</f>
        <v>Hospital Discounts and Allowances-PWD/SC</v>
      </c>
      <c r="R3213">
        <v>1</v>
      </c>
      <c r="S3213">
        <v>-20459.75</v>
      </c>
      <c r="U3213" t="s">
        <v>681</v>
      </c>
      <c r="X3213" t="s">
        <v>1030</v>
      </c>
    </row>
    <row r="3214" spans="1:24" ht="16" x14ac:dyDescent="0.2">
      <c r="A3214" t="s">
        <v>1855</v>
      </c>
      <c r="K3214" t="s">
        <v>1856</v>
      </c>
      <c r="L3214" t="s">
        <v>1857</v>
      </c>
      <c r="M3214" t="s">
        <v>1814</v>
      </c>
      <c r="N3214" t="s">
        <v>1814</v>
      </c>
      <c r="Q3214" s="5" t="str">
        <f>VLOOKUP(U3214,'CHART OF ACCOUNTS'!$A$2:$B$328,2,FALSE)</f>
        <v>Hospital Revenue-In Patient</v>
      </c>
      <c r="R3214">
        <v>1</v>
      </c>
      <c r="S3214">
        <v>26013.8</v>
      </c>
      <c r="U3214" t="s">
        <v>616</v>
      </c>
      <c r="X3214" t="s">
        <v>1030</v>
      </c>
    </row>
    <row r="3215" spans="1:24" ht="16" x14ac:dyDescent="0.2">
      <c r="A3215" t="s">
        <v>1855</v>
      </c>
      <c r="K3215" t="s">
        <v>1856</v>
      </c>
      <c r="L3215" t="s">
        <v>1857</v>
      </c>
      <c r="M3215" t="s">
        <v>1814</v>
      </c>
      <c r="N3215" t="s">
        <v>1814</v>
      </c>
      <c r="Q3215" s="5" t="str">
        <f>VLOOKUP(U3215,'CHART OF ACCOUNTS'!$A$2:$B$328,2,FALSE)</f>
        <v>Hospital Revenue-In Patient</v>
      </c>
      <c r="R3215">
        <v>1</v>
      </c>
      <c r="S3215">
        <v>3606.4</v>
      </c>
      <c r="U3215" t="s">
        <v>616</v>
      </c>
      <c r="X3215" t="s">
        <v>1031</v>
      </c>
    </row>
    <row r="3216" spans="1:24" ht="16" x14ac:dyDescent="0.2">
      <c r="A3216" t="s">
        <v>1858</v>
      </c>
      <c r="K3216" t="s">
        <v>1859</v>
      </c>
      <c r="L3216" t="s">
        <v>1860</v>
      </c>
      <c r="M3216" t="s">
        <v>1814</v>
      </c>
      <c r="N3216" t="s">
        <v>1814</v>
      </c>
      <c r="Q3216" s="5" t="str">
        <f>VLOOKUP(U3216,'CHART OF ACCOUNTS'!$A$2:$B$328,2,FALSE)</f>
        <v>Hospital Revenue-In Patient</v>
      </c>
      <c r="R3216">
        <v>1</v>
      </c>
      <c r="S3216">
        <v>22850</v>
      </c>
      <c r="U3216" t="s">
        <v>616</v>
      </c>
      <c r="X3216" t="s">
        <v>1023</v>
      </c>
    </row>
    <row r="3217" spans="1:24" ht="16" x14ac:dyDescent="0.2">
      <c r="A3217" t="s">
        <v>1858</v>
      </c>
      <c r="K3217" t="s">
        <v>1859</v>
      </c>
      <c r="L3217" t="s">
        <v>1860</v>
      </c>
      <c r="M3217" t="s">
        <v>1814</v>
      </c>
      <c r="N3217" t="s">
        <v>1814</v>
      </c>
      <c r="Q3217" s="5" t="str">
        <f>VLOOKUP(U3217,'CHART OF ACCOUNTS'!$A$2:$B$328,2,FALSE)</f>
        <v>Hospital Revenue-In Patient</v>
      </c>
      <c r="R3217">
        <v>1</v>
      </c>
      <c r="S3217">
        <v>500</v>
      </c>
      <c r="U3217" t="s">
        <v>616</v>
      </c>
      <c r="X3217" t="s">
        <v>1024</v>
      </c>
    </row>
    <row r="3218" spans="1:24" ht="16" x14ac:dyDescent="0.2">
      <c r="A3218" t="s">
        <v>1858</v>
      </c>
      <c r="K3218" t="s">
        <v>1859</v>
      </c>
      <c r="L3218" t="s">
        <v>1860</v>
      </c>
      <c r="M3218" t="s">
        <v>1814</v>
      </c>
      <c r="N3218" t="s">
        <v>1814</v>
      </c>
      <c r="Q3218" s="5" t="str">
        <f>VLOOKUP(U3218,'CHART OF ACCOUNTS'!$A$2:$B$328,2,FALSE)</f>
        <v>Accounts Payable -Doctor's Fee Liability</v>
      </c>
      <c r="R3218">
        <v>1</v>
      </c>
      <c r="S3218">
        <v>22400</v>
      </c>
      <c r="U3218" t="s">
        <v>437</v>
      </c>
      <c r="X3218" t="s">
        <v>1025</v>
      </c>
    </row>
    <row r="3219" spans="1:24" ht="16" x14ac:dyDescent="0.2">
      <c r="A3219" t="s">
        <v>1858</v>
      </c>
      <c r="K3219" t="s">
        <v>1859</v>
      </c>
      <c r="L3219" t="s">
        <v>1860</v>
      </c>
      <c r="M3219" t="s">
        <v>1814</v>
      </c>
      <c r="N3219" t="s">
        <v>1814</v>
      </c>
      <c r="Q3219" s="5" t="str">
        <f>VLOOKUP(U3219,'CHART OF ACCOUNTS'!$A$2:$B$328,2,FALSE)</f>
        <v>Accounts Payable -Doctor's Fee Liability</v>
      </c>
      <c r="R3219">
        <v>1</v>
      </c>
      <c r="S3219">
        <v>1052.6300000000001</v>
      </c>
      <c r="U3219" t="s">
        <v>437</v>
      </c>
      <c r="X3219" t="s">
        <v>1025</v>
      </c>
    </row>
    <row r="3220" spans="1:24" ht="16" x14ac:dyDescent="0.2">
      <c r="A3220" t="s">
        <v>1858</v>
      </c>
      <c r="K3220" t="s">
        <v>1859</v>
      </c>
      <c r="L3220" t="s">
        <v>1860</v>
      </c>
      <c r="M3220" t="s">
        <v>1814</v>
      </c>
      <c r="N3220" t="s">
        <v>1814</v>
      </c>
      <c r="Q3220" s="5" t="str">
        <f>VLOOKUP(U3220,'CHART OF ACCOUNTS'!$A$2:$B$328,2,FALSE)</f>
        <v>Accounts Payable -Doctor's Fee Liability</v>
      </c>
      <c r="R3220">
        <v>1</v>
      </c>
      <c r="S3220">
        <v>22400</v>
      </c>
      <c r="U3220" t="s">
        <v>437</v>
      </c>
      <c r="X3220" t="s">
        <v>1025</v>
      </c>
    </row>
    <row r="3221" spans="1:24" ht="16" x14ac:dyDescent="0.2">
      <c r="A3221" t="s">
        <v>1858</v>
      </c>
      <c r="K3221" t="s">
        <v>1859</v>
      </c>
      <c r="L3221" t="s">
        <v>1860</v>
      </c>
      <c r="M3221" t="s">
        <v>1814</v>
      </c>
      <c r="N3221" t="s">
        <v>1814</v>
      </c>
      <c r="Q3221" s="5" t="str">
        <f>VLOOKUP(U3221,'CHART OF ACCOUNTS'!$A$2:$B$328,2,FALSE)</f>
        <v>Accounts Receivable-Promissory Note</v>
      </c>
      <c r="R3221">
        <v>1</v>
      </c>
      <c r="S3221">
        <v>-82327.360000000001</v>
      </c>
      <c r="U3221" t="s">
        <v>140</v>
      </c>
      <c r="X3221" t="s">
        <v>1025</v>
      </c>
    </row>
    <row r="3222" spans="1:24" ht="16" x14ac:dyDescent="0.2">
      <c r="A3222" t="s">
        <v>1858</v>
      </c>
      <c r="K3222" t="s">
        <v>1859</v>
      </c>
      <c r="L3222" t="s">
        <v>1860</v>
      </c>
      <c r="M3222" t="s">
        <v>1814</v>
      </c>
      <c r="N3222" t="s">
        <v>1814</v>
      </c>
      <c r="Q3222" s="5" t="str">
        <f>VLOOKUP(U3222,'CHART OF ACCOUNTS'!$A$2:$B$328,2,FALSE)</f>
        <v>Accounts Receivable-Corporate-DSWD</v>
      </c>
      <c r="R3222">
        <v>1</v>
      </c>
      <c r="S3222">
        <v>-10000</v>
      </c>
      <c r="U3222" t="s">
        <v>83</v>
      </c>
      <c r="X3222" t="s">
        <v>1025</v>
      </c>
    </row>
    <row r="3223" spans="1:24" ht="16" x14ac:dyDescent="0.2">
      <c r="A3223" t="s">
        <v>1858</v>
      </c>
      <c r="K3223" t="s">
        <v>1859</v>
      </c>
      <c r="L3223" t="s">
        <v>1860</v>
      </c>
      <c r="M3223" t="s">
        <v>1814</v>
      </c>
      <c r="N3223" t="s">
        <v>1814</v>
      </c>
      <c r="Q3223" s="5" t="str">
        <f>VLOOKUP(U3223,'CHART OF ACCOUNTS'!$A$2:$B$328,2,FALSE)</f>
        <v>Hospital Revenue-In Patient</v>
      </c>
      <c r="R3223">
        <v>1</v>
      </c>
      <c r="S3223">
        <v>15330</v>
      </c>
      <c r="U3223" t="s">
        <v>616</v>
      </c>
      <c r="X3223" t="s">
        <v>1025</v>
      </c>
    </row>
    <row r="3224" spans="1:24" ht="16" x14ac:dyDescent="0.2">
      <c r="A3224" t="s">
        <v>1858</v>
      </c>
      <c r="K3224" t="s">
        <v>1859</v>
      </c>
      <c r="L3224" t="s">
        <v>1860</v>
      </c>
      <c r="M3224" t="s">
        <v>1814</v>
      </c>
      <c r="N3224" t="s">
        <v>1814</v>
      </c>
      <c r="Q3224" s="5" t="str">
        <f>VLOOKUP(U3224,'CHART OF ACCOUNTS'!$A$2:$B$328,2,FALSE)</f>
        <v>Hospital Revenue-In Patient</v>
      </c>
      <c r="R3224">
        <v>1</v>
      </c>
      <c r="S3224">
        <v>4529.8500000000004</v>
      </c>
      <c r="U3224" t="s">
        <v>616</v>
      </c>
      <c r="X3224" t="s">
        <v>1040</v>
      </c>
    </row>
    <row r="3225" spans="1:24" ht="16" x14ac:dyDescent="0.2">
      <c r="A3225" t="s">
        <v>1858</v>
      </c>
      <c r="K3225" t="s">
        <v>1859</v>
      </c>
      <c r="L3225" t="s">
        <v>1860</v>
      </c>
      <c r="M3225" t="s">
        <v>1814</v>
      </c>
      <c r="N3225" t="s">
        <v>1814</v>
      </c>
      <c r="Q3225" s="5" t="str">
        <f>VLOOKUP(U3225,'CHART OF ACCOUNTS'!$A$2:$B$328,2,FALSE)</f>
        <v>Hospital Revenue-In Patient</v>
      </c>
      <c r="R3225">
        <v>1</v>
      </c>
      <c r="S3225">
        <v>2946.48</v>
      </c>
      <c r="U3225" t="s">
        <v>616</v>
      </c>
      <c r="X3225" t="s">
        <v>1026</v>
      </c>
    </row>
    <row r="3226" spans="1:24" ht="16" x14ac:dyDescent="0.2">
      <c r="A3226" t="s">
        <v>1858</v>
      </c>
      <c r="K3226" t="s">
        <v>1859</v>
      </c>
      <c r="L3226" t="s">
        <v>1860</v>
      </c>
      <c r="M3226" t="s">
        <v>1814</v>
      </c>
      <c r="N3226" t="s">
        <v>1814</v>
      </c>
      <c r="Q3226" s="5" t="str">
        <f>VLOOKUP(U3226,'CHART OF ACCOUNTS'!$A$2:$B$328,2,FALSE)</f>
        <v>Hospital Revenue-In Patient</v>
      </c>
      <c r="R3226">
        <v>1</v>
      </c>
      <c r="S3226">
        <v>6982.8</v>
      </c>
      <c r="U3226" t="s">
        <v>616</v>
      </c>
      <c r="X3226" t="s">
        <v>1027</v>
      </c>
    </row>
    <row r="3227" spans="1:24" ht="16" x14ac:dyDescent="0.2">
      <c r="A3227" t="s">
        <v>1858</v>
      </c>
      <c r="K3227" t="s">
        <v>1859</v>
      </c>
      <c r="L3227" t="s">
        <v>1860</v>
      </c>
      <c r="M3227" t="s">
        <v>1814</v>
      </c>
      <c r="N3227" t="s">
        <v>1814</v>
      </c>
      <c r="Q3227" s="5" t="str">
        <f>VLOOKUP(U3227,'CHART OF ACCOUNTS'!$A$2:$B$328,2,FALSE)</f>
        <v>Hospital Revenue-In Patient</v>
      </c>
      <c r="R3227">
        <v>1</v>
      </c>
      <c r="S3227">
        <v>4220.6099999999997</v>
      </c>
      <c r="U3227" t="s">
        <v>616</v>
      </c>
      <c r="X3227" t="s">
        <v>1028</v>
      </c>
    </row>
    <row r="3228" spans="1:24" ht="16" x14ac:dyDescent="0.2">
      <c r="A3228" t="s">
        <v>1858</v>
      </c>
      <c r="K3228" t="s">
        <v>1859</v>
      </c>
      <c r="L3228" t="s">
        <v>1860</v>
      </c>
      <c r="M3228" t="s">
        <v>1814</v>
      </c>
      <c r="N3228" t="s">
        <v>1814</v>
      </c>
      <c r="Q3228" s="5" t="str">
        <f>VLOOKUP(U3228,'CHART OF ACCOUNTS'!$A$2:$B$328,2,FALSE)</f>
        <v>Hospital Revenue-In Patient</v>
      </c>
      <c r="R3228">
        <v>1</v>
      </c>
      <c r="S3228">
        <v>906</v>
      </c>
      <c r="U3228" t="s">
        <v>616</v>
      </c>
      <c r="X3228" t="s">
        <v>1041</v>
      </c>
    </row>
    <row r="3229" spans="1:24" ht="16" x14ac:dyDescent="0.2">
      <c r="A3229" t="s">
        <v>1858</v>
      </c>
      <c r="K3229" t="s">
        <v>1859</v>
      </c>
      <c r="L3229" t="s">
        <v>1860</v>
      </c>
      <c r="M3229" t="s">
        <v>1814</v>
      </c>
      <c r="N3229" t="s">
        <v>1814</v>
      </c>
      <c r="Q3229" s="5" t="str">
        <f>VLOOKUP(U3229,'CHART OF ACCOUNTS'!$A$2:$B$328,2,FALSE)</f>
        <v>Hospital Revenue-In Patient</v>
      </c>
      <c r="R3229">
        <v>1</v>
      </c>
      <c r="S3229">
        <v>14188.7</v>
      </c>
      <c r="U3229" t="s">
        <v>616</v>
      </c>
      <c r="X3229" t="s">
        <v>1029</v>
      </c>
    </row>
    <row r="3230" spans="1:24" ht="16" x14ac:dyDescent="0.2">
      <c r="A3230" t="s">
        <v>1858</v>
      </c>
      <c r="K3230" t="s">
        <v>1859</v>
      </c>
      <c r="L3230" t="s">
        <v>1860</v>
      </c>
      <c r="M3230" t="s">
        <v>1814</v>
      </c>
      <c r="N3230" t="s">
        <v>1814</v>
      </c>
      <c r="Q3230" s="5" t="str">
        <f>VLOOKUP(U3230,'CHART OF ACCOUNTS'!$A$2:$B$328,2,FALSE)</f>
        <v>Hospital Revenue-In Patient</v>
      </c>
      <c r="R3230">
        <v>1</v>
      </c>
      <c r="S3230">
        <v>42725.89</v>
      </c>
      <c r="U3230" t="s">
        <v>616</v>
      </c>
      <c r="X3230" t="s">
        <v>1030</v>
      </c>
    </row>
    <row r="3231" spans="1:24" ht="16" x14ac:dyDescent="0.2">
      <c r="A3231" t="s">
        <v>1858</v>
      </c>
      <c r="K3231" t="s">
        <v>1859</v>
      </c>
      <c r="L3231" t="s">
        <v>1860</v>
      </c>
      <c r="M3231" t="s">
        <v>1814</v>
      </c>
      <c r="N3231" t="s">
        <v>1814</v>
      </c>
      <c r="Q3231" s="5" t="str">
        <f>VLOOKUP(U3231,'CHART OF ACCOUNTS'!$A$2:$B$328,2,FALSE)</f>
        <v>Hospital Revenue-In Patient</v>
      </c>
      <c r="R3231">
        <v>1</v>
      </c>
      <c r="S3231">
        <v>1380</v>
      </c>
      <c r="U3231" t="s">
        <v>616</v>
      </c>
      <c r="X3231" t="s">
        <v>1062</v>
      </c>
    </row>
    <row r="3232" spans="1:24" ht="16" x14ac:dyDescent="0.2">
      <c r="A3232" t="s">
        <v>1858</v>
      </c>
      <c r="K3232" t="s">
        <v>1859</v>
      </c>
      <c r="L3232" t="s">
        <v>1860</v>
      </c>
      <c r="M3232" t="s">
        <v>1814</v>
      </c>
      <c r="N3232" t="s">
        <v>1814</v>
      </c>
      <c r="Q3232" s="5" t="str">
        <f>VLOOKUP(U3232,'CHART OF ACCOUNTS'!$A$2:$B$328,2,FALSE)</f>
        <v>Hospital Revenue-In Patient</v>
      </c>
      <c r="R3232">
        <v>1</v>
      </c>
      <c r="S3232">
        <v>1904.4</v>
      </c>
      <c r="U3232" t="s">
        <v>616</v>
      </c>
      <c r="X3232" t="s">
        <v>1031</v>
      </c>
    </row>
    <row r="3233" spans="1:24" ht="16" x14ac:dyDescent="0.2">
      <c r="A3233" t="s">
        <v>1861</v>
      </c>
      <c r="K3233" t="s">
        <v>1862</v>
      </c>
      <c r="L3233" t="s">
        <v>1863</v>
      </c>
      <c r="M3233" t="s">
        <v>1814</v>
      </c>
      <c r="N3233" t="s">
        <v>1814</v>
      </c>
      <c r="Q3233" s="5" t="str">
        <f>VLOOKUP(U3233,'CHART OF ACCOUNTS'!$A$2:$B$328,2,FALSE)</f>
        <v>Hospital Revenue-In Patient</v>
      </c>
      <c r="R3233">
        <v>1</v>
      </c>
      <c r="S3233">
        <v>2550</v>
      </c>
      <c r="U3233" t="s">
        <v>616</v>
      </c>
      <c r="X3233" t="s">
        <v>1023</v>
      </c>
    </row>
    <row r="3234" spans="1:24" ht="16" x14ac:dyDescent="0.2">
      <c r="A3234" t="s">
        <v>1861</v>
      </c>
      <c r="K3234" t="s">
        <v>1862</v>
      </c>
      <c r="L3234" t="s">
        <v>1863</v>
      </c>
      <c r="M3234" t="s">
        <v>1814</v>
      </c>
      <c r="N3234" t="s">
        <v>1814</v>
      </c>
      <c r="Q3234" s="5" t="str">
        <f>VLOOKUP(U3234,'CHART OF ACCOUNTS'!$A$2:$B$328,2,FALSE)</f>
        <v>Hospital Revenue-In Patient</v>
      </c>
      <c r="R3234">
        <v>1</v>
      </c>
      <c r="S3234">
        <v>500</v>
      </c>
      <c r="U3234" t="s">
        <v>616</v>
      </c>
      <c r="X3234" t="s">
        <v>1024</v>
      </c>
    </row>
    <row r="3235" spans="1:24" ht="16" x14ac:dyDescent="0.2">
      <c r="A3235" t="s">
        <v>1861</v>
      </c>
      <c r="K3235" t="s">
        <v>1862</v>
      </c>
      <c r="L3235" t="s">
        <v>1863</v>
      </c>
      <c r="M3235" t="s">
        <v>1814</v>
      </c>
      <c r="N3235" t="s">
        <v>1814</v>
      </c>
      <c r="Q3235" s="5" t="str">
        <f>VLOOKUP(U3235,'CHART OF ACCOUNTS'!$A$2:$B$328,2,FALSE)</f>
        <v>Accounts Payable -Doctor's Fee Liability</v>
      </c>
      <c r="R3235">
        <v>1</v>
      </c>
      <c r="S3235">
        <v>6842.11</v>
      </c>
      <c r="U3235" t="s">
        <v>437</v>
      </c>
      <c r="X3235" t="s">
        <v>1025</v>
      </c>
    </row>
    <row r="3236" spans="1:24" ht="16" x14ac:dyDescent="0.2">
      <c r="A3236" t="s">
        <v>1861</v>
      </c>
      <c r="K3236" t="s">
        <v>1862</v>
      </c>
      <c r="L3236" t="s">
        <v>1863</v>
      </c>
      <c r="M3236" t="s">
        <v>1814</v>
      </c>
      <c r="N3236" t="s">
        <v>1814</v>
      </c>
      <c r="Q3236" s="5" t="str">
        <f>VLOOKUP(U3236,'CHART OF ACCOUNTS'!$A$2:$B$328,2,FALSE)</f>
        <v>Accounts Payable -Doctor's Fee Liability</v>
      </c>
      <c r="R3236">
        <v>1</v>
      </c>
      <c r="S3236">
        <v>3000</v>
      </c>
      <c r="U3236" t="s">
        <v>437</v>
      </c>
      <c r="X3236" t="s">
        <v>1025</v>
      </c>
    </row>
    <row r="3237" spans="1:24" ht="16" x14ac:dyDescent="0.2">
      <c r="A3237" t="s">
        <v>1861</v>
      </c>
      <c r="K3237" t="s">
        <v>1862</v>
      </c>
      <c r="L3237" t="s">
        <v>1863</v>
      </c>
      <c r="M3237" t="s">
        <v>1814</v>
      </c>
      <c r="N3237" t="s">
        <v>1814</v>
      </c>
      <c r="Q3237" s="5" t="str">
        <f>VLOOKUP(U3237,'CHART OF ACCOUNTS'!$A$2:$B$328,2,FALSE)</f>
        <v>Hospital Discounts and Allowances-PWD/SC</v>
      </c>
      <c r="R3237">
        <v>1</v>
      </c>
      <c r="S3237">
        <v>-7921.73</v>
      </c>
      <c r="U3237" t="s">
        <v>681</v>
      </c>
      <c r="X3237" t="s">
        <v>1025</v>
      </c>
    </row>
    <row r="3238" spans="1:24" ht="16" x14ac:dyDescent="0.2">
      <c r="A3238" t="s">
        <v>1861</v>
      </c>
      <c r="K3238" t="s">
        <v>1862</v>
      </c>
      <c r="L3238" t="s">
        <v>1863</v>
      </c>
      <c r="M3238" t="s">
        <v>1814</v>
      </c>
      <c r="N3238" t="s">
        <v>1814</v>
      </c>
      <c r="Q3238" s="5" t="str">
        <f>VLOOKUP(U3238,'CHART OF ACCOUNTS'!$A$2:$B$328,2,FALSE)</f>
        <v>Accounts Receivable-PHIC-HOSPITAL FEES</v>
      </c>
      <c r="R3238">
        <v>1</v>
      </c>
      <c r="S3238">
        <v>-5950</v>
      </c>
      <c r="U3238" t="s">
        <v>65</v>
      </c>
      <c r="X3238" t="s">
        <v>1025</v>
      </c>
    </row>
    <row r="3239" spans="1:24" ht="16" x14ac:dyDescent="0.2">
      <c r="A3239" t="s">
        <v>1861</v>
      </c>
      <c r="K3239" t="s">
        <v>1862</v>
      </c>
      <c r="L3239" t="s">
        <v>1863</v>
      </c>
      <c r="M3239" t="s">
        <v>1814</v>
      </c>
      <c r="N3239" t="s">
        <v>1814</v>
      </c>
      <c r="Q3239" s="5" t="str">
        <f>VLOOKUP(U3239,'CHART OF ACCOUNTS'!$A$2:$B$328,2,FALSE)</f>
        <v>Hospital Revenue-In Patient</v>
      </c>
      <c r="R3239">
        <v>1</v>
      </c>
      <c r="S3239">
        <v>431.25</v>
      </c>
      <c r="U3239" t="s">
        <v>616</v>
      </c>
      <c r="X3239" t="s">
        <v>1040</v>
      </c>
    </row>
    <row r="3240" spans="1:24" ht="16" x14ac:dyDescent="0.2">
      <c r="A3240" t="s">
        <v>1861</v>
      </c>
      <c r="K3240" t="s">
        <v>1862</v>
      </c>
      <c r="L3240" t="s">
        <v>1863</v>
      </c>
      <c r="M3240" t="s">
        <v>1814</v>
      </c>
      <c r="N3240" t="s">
        <v>1814</v>
      </c>
      <c r="Q3240" s="5" t="str">
        <f>VLOOKUP(U3240,'CHART OF ACCOUNTS'!$A$2:$B$328,2,FALSE)</f>
        <v>Hospital Revenue-In Patient</v>
      </c>
      <c r="R3240">
        <v>1</v>
      </c>
      <c r="S3240">
        <v>1279.3800000000001</v>
      </c>
      <c r="U3240" t="s">
        <v>616</v>
      </c>
      <c r="X3240" t="s">
        <v>1026</v>
      </c>
    </row>
    <row r="3241" spans="1:24" ht="16" x14ac:dyDescent="0.2">
      <c r="A3241" t="s">
        <v>1861</v>
      </c>
      <c r="K3241" t="s">
        <v>1862</v>
      </c>
      <c r="L3241" t="s">
        <v>1863</v>
      </c>
      <c r="M3241" t="s">
        <v>1814</v>
      </c>
      <c r="N3241" t="s">
        <v>1814</v>
      </c>
      <c r="Q3241" s="5" t="str">
        <f>VLOOKUP(U3241,'CHART OF ACCOUNTS'!$A$2:$B$328,2,FALSE)</f>
        <v>Hospital Revenue-In Patient</v>
      </c>
      <c r="R3241">
        <v>1</v>
      </c>
      <c r="S3241">
        <v>7869.45</v>
      </c>
      <c r="U3241" t="s">
        <v>616</v>
      </c>
      <c r="X3241" t="s">
        <v>1027</v>
      </c>
    </row>
    <row r="3242" spans="1:24" ht="16" x14ac:dyDescent="0.2">
      <c r="A3242" t="s">
        <v>1861</v>
      </c>
      <c r="K3242" t="s">
        <v>1862</v>
      </c>
      <c r="L3242" t="s">
        <v>1863</v>
      </c>
      <c r="M3242" t="s">
        <v>1814</v>
      </c>
      <c r="N3242" t="s">
        <v>1814</v>
      </c>
      <c r="Q3242" s="5" t="str">
        <f>VLOOKUP(U3242,'CHART OF ACCOUNTS'!$A$2:$B$328,2,FALSE)</f>
        <v>Hospital Revenue-In Patient</v>
      </c>
      <c r="R3242">
        <v>1</v>
      </c>
      <c r="S3242">
        <v>1499.6</v>
      </c>
      <c r="U3242" t="s">
        <v>616</v>
      </c>
      <c r="X3242" t="s">
        <v>1028</v>
      </c>
    </row>
    <row r="3243" spans="1:24" ht="16" x14ac:dyDescent="0.2">
      <c r="A3243" t="s">
        <v>1861</v>
      </c>
      <c r="K3243" t="s">
        <v>1862</v>
      </c>
      <c r="L3243" t="s">
        <v>1863</v>
      </c>
      <c r="M3243" t="s">
        <v>1814</v>
      </c>
      <c r="N3243" t="s">
        <v>1814</v>
      </c>
      <c r="Q3243" s="5" t="str">
        <f>VLOOKUP(U3243,'CHART OF ACCOUNTS'!$A$2:$B$328,2,FALSE)</f>
        <v>Hospital Revenue-In Patient</v>
      </c>
      <c r="R3243">
        <v>1</v>
      </c>
      <c r="S3243">
        <v>16887.75</v>
      </c>
      <c r="U3243" t="s">
        <v>616</v>
      </c>
      <c r="X3243" t="s">
        <v>1029</v>
      </c>
    </row>
    <row r="3244" spans="1:24" ht="16" x14ac:dyDescent="0.2">
      <c r="A3244" t="s">
        <v>1861</v>
      </c>
      <c r="K3244" t="s">
        <v>1862</v>
      </c>
      <c r="L3244" t="s">
        <v>1863</v>
      </c>
      <c r="M3244" t="s">
        <v>1814</v>
      </c>
      <c r="N3244" t="s">
        <v>1814</v>
      </c>
      <c r="Q3244" s="5" t="str">
        <f>VLOOKUP(U3244,'CHART OF ACCOUNTS'!$A$2:$B$328,2,FALSE)</f>
        <v>Hospital Revenue-In Patient</v>
      </c>
      <c r="R3244">
        <v>1</v>
      </c>
      <c r="S3244">
        <v>8591.24</v>
      </c>
      <c r="U3244" t="s">
        <v>616</v>
      </c>
      <c r="X3244" t="s">
        <v>1030</v>
      </c>
    </row>
    <row r="3245" spans="1:24" ht="16" x14ac:dyDescent="0.2">
      <c r="A3245" t="s">
        <v>1864</v>
      </c>
      <c r="K3245" t="s">
        <v>1865</v>
      </c>
      <c r="L3245" t="s">
        <v>1866</v>
      </c>
      <c r="M3245" t="s">
        <v>1867</v>
      </c>
      <c r="N3245" t="s">
        <v>1867</v>
      </c>
      <c r="Q3245" s="5" t="str">
        <f>VLOOKUP(U3245,'CHART OF ACCOUNTS'!$A$2:$B$328,2,FALSE)</f>
        <v>Hospital Revenue-In Patient</v>
      </c>
      <c r="R3245">
        <v>1</v>
      </c>
      <c r="S3245">
        <v>2550</v>
      </c>
      <c r="U3245" t="s">
        <v>616</v>
      </c>
      <c r="X3245" t="s">
        <v>1023</v>
      </c>
    </row>
    <row r="3246" spans="1:24" ht="16" x14ac:dyDescent="0.2">
      <c r="A3246" t="s">
        <v>1864</v>
      </c>
      <c r="K3246" t="s">
        <v>1865</v>
      </c>
      <c r="L3246" t="s">
        <v>1866</v>
      </c>
      <c r="M3246" t="s">
        <v>1867</v>
      </c>
      <c r="N3246" t="s">
        <v>1867</v>
      </c>
      <c r="Q3246" s="5" t="str">
        <f>VLOOKUP(U3246,'CHART OF ACCOUNTS'!$A$2:$B$328,2,FALSE)</f>
        <v>Hospital Revenue-In Patient</v>
      </c>
      <c r="R3246">
        <v>1</v>
      </c>
      <c r="S3246">
        <v>500</v>
      </c>
      <c r="U3246" t="s">
        <v>616</v>
      </c>
      <c r="X3246" t="s">
        <v>1024</v>
      </c>
    </row>
    <row r="3247" spans="1:24" ht="16" x14ac:dyDescent="0.2">
      <c r="A3247" t="s">
        <v>1864</v>
      </c>
      <c r="K3247" t="s">
        <v>1865</v>
      </c>
      <c r="L3247" t="s">
        <v>1866</v>
      </c>
      <c r="M3247" t="s">
        <v>1867</v>
      </c>
      <c r="N3247" t="s">
        <v>1867</v>
      </c>
      <c r="Q3247" s="5" t="str">
        <f>VLOOKUP(U3247,'CHART OF ACCOUNTS'!$A$2:$B$328,2,FALSE)</f>
        <v>Accounts Payable -Doctor's Fee Liability</v>
      </c>
      <c r="R3247">
        <v>1</v>
      </c>
      <c r="S3247">
        <v>10000</v>
      </c>
      <c r="U3247" t="s">
        <v>437</v>
      </c>
      <c r="X3247" t="s">
        <v>1025</v>
      </c>
    </row>
    <row r="3248" spans="1:24" ht="16" x14ac:dyDescent="0.2">
      <c r="A3248" t="s">
        <v>1864</v>
      </c>
      <c r="K3248" t="s">
        <v>1865</v>
      </c>
      <c r="L3248" t="s">
        <v>1866</v>
      </c>
      <c r="M3248" t="s">
        <v>1867</v>
      </c>
      <c r="N3248" t="s">
        <v>1867</v>
      </c>
      <c r="Q3248" s="5" t="str">
        <f>VLOOKUP(U3248,'CHART OF ACCOUNTS'!$A$2:$B$328,2,FALSE)</f>
        <v>Accounts Receivable-PHIC-HOSPITAL FEES</v>
      </c>
      <c r="R3248">
        <v>1</v>
      </c>
      <c r="S3248">
        <v>-3500</v>
      </c>
      <c r="U3248" t="s">
        <v>65</v>
      </c>
      <c r="X3248" t="s">
        <v>1025</v>
      </c>
    </row>
    <row r="3249" spans="1:24" ht="16" x14ac:dyDescent="0.2">
      <c r="A3249" t="s">
        <v>1864</v>
      </c>
      <c r="K3249" t="s">
        <v>1865</v>
      </c>
      <c r="L3249" t="s">
        <v>1866</v>
      </c>
      <c r="M3249" t="s">
        <v>1867</v>
      </c>
      <c r="N3249" t="s">
        <v>1867</v>
      </c>
      <c r="Q3249" s="5" t="str">
        <f>VLOOKUP(U3249,'CHART OF ACCOUNTS'!$A$2:$B$328,2,FALSE)</f>
        <v>Hospital Revenue-In Patient</v>
      </c>
      <c r="R3249">
        <v>1</v>
      </c>
      <c r="S3249">
        <v>495.8</v>
      </c>
      <c r="U3249" t="s">
        <v>616</v>
      </c>
      <c r="X3249" t="s">
        <v>1026</v>
      </c>
    </row>
    <row r="3250" spans="1:24" ht="16" x14ac:dyDescent="0.2">
      <c r="A3250" t="s">
        <v>1864</v>
      </c>
      <c r="K3250" t="s">
        <v>1865</v>
      </c>
      <c r="L3250" t="s">
        <v>1866</v>
      </c>
      <c r="M3250" t="s">
        <v>1867</v>
      </c>
      <c r="N3250" t="s">
        <v>1867</v>
      </c>
      <c r="Q3250" s="5" t="str">
        <f>VLOOKUP(U3250,'CHART OF ACCOUNTS'!$A$2:$B$328,2,FALSE)</f>
        <v>Hospital Revenue-In Patient</v>
      </c>
      <c r="R3250">
        <v>1</v>
      </c>
      <c r="S3250">
        <v>1967.65</v>
      </c>
      <c r="U3250" t="s">
        <v>616</v>
      </c>
      <c r="X3250" t="s">
        <v>1027</v>
      </c>
    </row>
    <row r="3251" spans="1:24" ht="16" x14ac:dyDescent="0.2">
      <c r="A3251" t="s">
        <v>1864</v>
      </c>
      <c r="K3251" t="s">
        <v>1865</v>
      </c>
      <c r="L3251" t="s">
        <v>1866</v>
      </c>
      <c r="M3251" t="s">
        <v>1867</v>
      </c>
      <c r="N3251" t="s">
        <v>1867</v>
      </c>
      <c r="Q3251" s="5" t="str">
        <f>VLOOKUP(U3251,'CHART OF ACCOUNTS'!$A$2:$B$328,2,FALSE)</f>
        <v>Hospital Revenue-In Patient</v>
      </c>
      <c r="R3251">
        <v>1</v>
      </c>
      <c r="S3251">
        <v>3486.54</v>
      </c>
      <c r="U3251" t="s">
        <v>616</v>
      </c>
      <c r="X3251" t="s">
        <v>1028</v>
      </c>
    </row>
    <row r="3252" spans="1:24" ht="16" x14ac:dyDescent="0.2">
      <c r="A3252" t="s">
        <v>1864</v>
      </c>
      <c r="K3252" t="s">
        <v>1865</v>
      </c>
      <c r="L3252" t="s">
        <v>1866</v>
      </c>
      <c r="M3252" t="s">
        <v>1867</v>
      </c>
      <c r="N3252" t="s">
        <v>1867</v>
      </c>
      <c r="Q3252" s="5" t="str">
        <f>VLOOKUP(U3252,'CHART OF ACCOUNTS'!$A$2:$B$328,2,FALSE)</f>
        <v>Hospital Revenue-In Patient</v>
      </c>
      <c r="R3252">
        <v>1</v>
      </c>
      <c r="S3252">
        <v>4060.34</v>
      </c>
      <c r="U3252" t="s">
        <v>616</v>
      </c>
      <c r="X3252" t="s">
        <v>1051</v>
      </c>
    </row>
    <row r="3253" spans="1:24" ht="16" x14ac:dyDescent="0.2">
      <c r="A3253" t="s">
        <v>1864</v>
      </c>
      <c r="K3253" t="s">
        <v>1865</v>
      </c>
      <c r="L3253" t="s">
        <v>1866</v>
      </c>
      <c r="M3253" t="s">
        <v>1867</v>
      </c>
      <c r="N3253" t="s">
        <v>1867</v>
      </c>
      <c r="Q3253" s="5" t="str">
        <f>VLOOKUP(U3253,'CHART OF ACCOUNTS'!$A$2:$B$328,2,FALSE)</f>
        <v>Hospital Revenue-In Patient</v>
      </c>
      <c r="R3253">
        <v>1</v>
      </c>
      <c r="S3253">
        <v>5672.59</v>
      </c>
      <c r="U3253" t="s">
        <v>616</v>
      </c>
      <c r="X3253" t="s">
        <v>1030</v>
      </c>
    </row>
    <row r="3254" spans="1:24" ht="16" x14ac:dyDescent="0.2">
      <c r="A3254" t="s">
        <v>1864</v>
      </c>
      <c r="K3254" t="s">
        <v>1865</v>
      </c>
      <c r="L3254" t="s">
        <v>1866</v>
      </c>
      <c r="M3254" t="s">
        <v>1867</v>
      </c>
      <c r="N3254" t="s">
        <v>1867</v>
      </c>
      <c r="Q3254" s="5" t="str">
        <f>VLOOKUP(U3254,'CHART OF ACCOUNTS'!$A$2:$B$328,2,FALSE)</f>
        <v>Hospital Revenue-In Patient</v>
      </c>
      <c r="R3254">
        <v>1</v>
      </c>
      <c r="S3254">
        <v>1150</v>
      </c>
      <c r="U3254" t="s">
        <v>616</v>
      </c>
      <c r="X3254" t="s">
        <v>1291</v>
      </c>
    </row>
    <row r="3255" spans="1:24" ht="16" x14ac:dyDescent="0.2">
      <c r="A3255" t="s">
        <v>1868</v>
      </c>
      <c r="K3255" t="s">
        <v>1869</v>
      </c>
      <c r="L3255" t="s">
        <v>1870</v>
      </c>
      <c r="M3255" t="s">
        <v>1867</v>
      </c>
      <c r="N3255" t="s">
        <v>1867</v>
      </c>
      <c r="Q3255" s="5" t="str">
        <f>VLOOKUP(U3255,'CHART OF ACCOUNTS'!$A$2:$B$328,2,FALSE)</f>
        <v>Hospital Revenue-In Patient</v>
      </c>
      <c r="R3255">
        <v>1</v>
      </c>
      <c r="S3255">
        <v>850</v>
      </c>
      <c r="U3255" t="s">
        <v>616</v>
      </c>
      <c r="X3255" t="s">
        <v>1023</v>
      </c>
    </row>
    <row r="3256" spans="1:24" ht="16" x14ac:dyDescent="0.2">
      <c r="A3256" t="s">
        <v>1868</v>
      </c>
      <c r="K3256" t="s">
        <v>1869</v>
      </c>
      <c r="L3256" t="s">
        <v>1870</v>
      </c>
      <c r="M3256" t="s">
        <v>1867</v>
      </c>
      <c r="N3256" t="s">
        <v>1867</v>
      </c>
      <c r="Q3256" s="5" t="str">
        <f>VLOOKUP(U3256,'CHART OF ACCOUNTS'!$A$2:$B$328,2,FALSE)</f>
        <v>Hospital Revenue-In Patient</v>
      </c>
      <c r="R3256">
        <v>1</v>
      </c>
      <c r="S3256">
        <v>500</v>
      </c>
      <c r="U3256" t="s">
        <v>616</v>
      </c>
      <c r="X3256" t="s">
        <v>1024</v>
      </c>
    </row>
    <row r="3257" spans="1:24" ht="16" x14ac:dyDescent="0.2">
      <c r="A3257" t="s">
        <v>1868</v>
      </c>
      <c r="K3257" t="s">
        <v>1869</v>
      </c>
      <c r="L3257" t="s">
        <v>1870</v>
      </c>
      <c r="M3257" t="s">
        <v>1867</v>
      </c>
      <c r="N3257" t="s">
        <v>1867</v>
      </c>
      <c r="Q3257" s="5" t="str">
        <f>VLOOKUP(U3257,'CHART OF ACCOUNTS'!$A$2:$B$328,2,FALSE)</f>
        <v>Accounts Payable -Doctor's Fee Liability</v>
      </c>
      <c r="R3257">
        <v>1</v>
      </c>
      <c r="S3257">
        <v>1052.6300000000001</v>
      </c>
      <c r="U3257" t="s">
        <v>437</v>
      </c>
      <c r="X3257" t="s">
        <v>1025</v>
      </c>
    </row>
    <row r="3258" spans="1:24" ht="16" x14ac:dyDescent="0.2">
      <c r="A3258" t="s">
        <v>1868</v>
      </c>
      <c r="K3258" t="s">
        <v>1869</v>
      </c>
      <c r="L3258" t="s">
        <v>1870</v>
      </c>
      <c r="M3258" t="s">
        <v>1867</v>
      </c>
      <c r="N3258" t="s">
        <v>1867</v>
      </c>
      <c r="Q3258" s="5" t="str">
        <f>VLOOKUP(U3258,'CHART OF ACCOUNTS'!$A$2:$B$328,2,FALSE)</f>
        <v>Hospital Revenue-In Patient</v>
      </c>
      <c r="R3258">
        <v>1</v>
      </c>
      <c r="S3258">
        <v>805</v>
      </c>
      <c r="U3258" t="s">
        <v>616</v>
      </c>
      <c r="X3258" t="s">
        <v>1025</v>
      </c>
    </row>
    <row r="3259" spans="1:24" ht="16" x14ac:dyDescent="0.2">
      <c r="A3259" t="s">
        <v>1868</v>
      </c>
      <c r="K3259" t="s">
        <v>1869</v>
      </c>
      <c r="L3259" t="s">
        <v>1870</v>
      </c>
      <c r="M3259" t="s">
        <v>1867</v>
      </c>
      <c r="N3259" t="s">
        <v>1867</v>
      </c>
      <c r="Q3259" s="5" t="str">
        <f>VLOOKUP(U3259,'CHART OF ACCOUNTS'!$A$2:$B$328,2,FALSE)</f>
        <v>Hospital Revenue-In Patient</v>
      </c>
      <c r="R3259">
        <v>1</v>
      </c>
      <c r="S3259">
        <v>862.5</v>
      </c>
      <c r="U3259" t="s">
        <v>616</v>
      </c>
      <c r="X3259" t="s">
        <v>1040</v>
      </c>
    </row>
    <row r="3260" spans="1:24" ht="16" x14ac:dyDescent="0.2">
      <c r="A3260" t="s">
        <v>1868</v>
      </c>
      <c r="K3260" t="s">
        <v>1869</v>
      </c>
      <c r="L3260" t="s">
        <v>1870</v>
      </c>
      <c r="M3260" t="s">
        <v>1867</v>
      </c>
      <c r="N3260" t="s">
        <v>1867</v>
      </c>
      <c r="Q3260" s="5" t="str">
        <f>VLOOKUP(U3260,'CHART OF ACCOUNTS'!$A$2:$B$328,2,FALSE)</f>
        <v>Hospital Revenue-In Patient</v>
      </c>
      <c r="R3260">
        <v>1</v>
      </c>
      <c r="S3260">
        <v>635.55999999999995</v>
      </c>
      <c r="U3260" t="s">
        <v>616</v>
      </c>
      <c r="X3260" t="s">
        <v>1026</v>
      </c>
    </row>
    <row r="3261" spans="1:24" ht="16" x14ac:dyDescent="0.2">
      <c r="A3261" t="s">
        <v>1868</v>
      </c>
      <c r="K3261" t="s">
        <v>1869</v>
      </c>
      <c r="L3261" t="s">
        <v>1870</v>
      </c>
      <c r="M3261" t="s">
        <v>1867</v>
      </c>
      <c r="N3261" t="s">
        <v>1867</v>
      </c>
      <c r="Q3261" s="5" t="str">
        <f>VLOOKUP(U3261,'CHART OF ACCOUNTS'!$A$2:$B$328,2,FALSE)</f>
        <v>Hospital Revenue-In Patient</v>
      </c>
      <c r="R3261">
        <v>1</v>
      </c>
      <c r="S3261">
        <v>4229.7</v>
      </c>
      <c r="U3261" t="s">
        <v>616</v>
      </c>
      <c r="X3261" t="s">
        <v>1027</v>
      </c>
    </row>
    <row r="3262" spans="1:24" ht="16" x14ac:dyDescent="0.2">
      <c r="A3262" t="s">
        <v>1868</v>
      </c>
      <c r="K3262" t="s">
        <v>1869</v>
      </c>
      <c r="L3262" t="s">
        <v>1870</v>
      </c>
      <c r="M3262" t="s">
        <v>1867</v>
      </c>
      <c r="N3262" t="s">
        <v>1867</v>
      </c>
      <c r="Q3262" s="5" t="str">
        <f>VLOOKUP(U3262,'CHART OF ACCOUNTS'!$A$2:$B$328,2,FALSE)</f>
        <v>Hospital Revenue-In Patient</v>
      </c>
      <c r="R3262">
        <v>1</v>
      </c>
      <c r="S3262">
        <v>1960.23</v>
      </c>
      <c r="U3262" t="s">
        <v>616</v>
      </c>
      <c r="X3262" t="s">
        <v>1028</v>
      </c>
    </row>
    <row r="3263" spans="1:24" ht="16" x14ac:dyDescent="0.2">
      <c r="A3263" t="s">
        <v>1868</v>
      </c>
      <c r="K3263" t="s">
        <v>1869</v>
      </c>
      <c r="L3263" t="s">
        <v>1870</v>
      </c>
      <c r="M3263" t="s">
        <v>1867</v>
      </c>
      <c r="N3263" t="s">
        <v>1867</v>
      </c>
      <c r="Q3263" s="5" t="str">
        <f>VLOOKUP(U3263,'CHART OF ACCOUNTS'!$A$2:$B$328,2,FALSE)</f>
        <v>Hospital Revenue-In Patient</v>
      </c>
      <c r="R3263">
        <v>1</v>
      </c>
      <c r="S3263">
        <v>2101.3000000000002</v>
      </c>
      <c r="U3263" t="s">
        <v>616</v>
      </c>
      <c r="X3263" t="s">
        <v>1030</v>
      </c>
    </row>
    <row r="3264" spans="1:24" ht="16" x14ac:dyDescent="0.2">
      <c r="A3264" t="s">
        <v>1871</v>
      </c>
      <c r="K3264" t="s">
        <v>1872</v>
      </c>
      <c r="L3264" t="s">
        <v>1873</v>
      </c>
      <c r="M3264" t="s">
        <v>1867</v>
      </c>
      <c r="N3264" t="s">
        <v>1867</v>
      </c>
      <c r="Q3264" s="5" t="str">
        <f>VLOOKUP(U3264,'CHART OF ACCOUNTS'!$A$2:$B$328,2,FALSE)</f>
        <v>Hospital Revenue-In Patient</v>
      </c>
      <c r="R3264">
        <v>1</v>
      </c>
      <c r="S3264">
        <v>6293.25</v>
      </c>
      <c r="U3264" t="s">
        <v>616</v>
      </c>
      <c r="X3264" t="s">
        <v>1022</v>
      </c>
    </row>
    <row r="3265" spans="1:24" ht="16" x14ac:dyDescent="0.2">
      <c r="A3265" t="s">
        <v>1871</v>
      </c>
      <c r="K3265" t="s">
        <v>1872</v>
      </c>
      <c r="L3265" t="s">
        <v>1873</v>
      </c>
      <c r="M3265" t="s">
        <v>1867</v>
      </c>
      <c r="N3265" t="s">
        <v>1867</v>
      </c>
      <c r="Q3265" s="5" t="str">
        <f>VLOOKUP(U3265,'CHART OF ACCOUNTS'!$A$2:$B$328,2,FALSE)</f>
        <v>Hospital Revenue-In Patient</v>
      </c>
      <c r="R3265">
        <v>1</v>
      </c>
      <c r="S3265">
        <v>26900</v>
      </c>
      <c r="U3265" t="s">
        <v>616</v>
      </c>
      <c r="X3265" t="s">
        <v>1023</v>
      </c>
    </row>
    <row r="3266" spans="1:24" ht="16" x14ac:dyDescent="0.2">
      <c r="A3266" t="s">
        <v>1871</v>
      </c>
      <c r="K3266" t="s">
        <v>1872</v>
      </c>
      <c r="L3266" t="s">
        <v>1873</v>
      </c>
      <c r="M3266" t="s">
        <v>1867</v>
      </c>
      <c r="N3266" t="s">
        <v>1867</v>
      </c>
      <c r="Q3266" s="5" t="str">
        <f>VLOOKUP(U3266,'CHART OF ACCOUNTS'!$A$2:$B$328,2,FALSE)</f>
        <v>Hospital Revenue-In Patient</v>
      </c>
      <c r="R3266">
        <v>1</v>
      </c>
      <c r="S3266">
        <v>500</v>
      </c>
      <c r="U3266" t="s">
        <v>616</v>
      </c>
      <c r="X3266" t="s">
        <v>1024</v>
      </c>
    </row>
    <row r="3267" spans="1:24" ht="16" x14ac:dyDescent="0.2">
      <c r="A3267" t="s">
        <v>1871</v>
      </c>
      <c r="K3267" t="s">
        <v>1872</v>
      </c>
      <c r="L3267" t="s">
        <v>1873</v>
      </c>
      <c r="M3267" t="s">
        <v>1867</v>
      </c>
      <c r="N3267" t="s">
        <v>1867</v>
      </c>
      <c r="Q3267" s="5" t="str">
        <f>VLOOKUP(U3267,'CHART OF ACCOUNTS'!$A$2:$B$328,2,FALSE)</f>
        <v>Accounts Payable -Doctor's Fee Liability</v>
      </c>
      <c r="R3267">
        <v>1</v>
      </c>
      <c r="S3267">
        <v>26315.79</v>
      </c>
      <c r="U3267" t="s">
        <v>437</v>
      </c>
      <c r="X3267" t="s">
        <v>1025</v>
      </c>
    </row>
    <row r="3268" spans="1:24" ht="16" x14ac:dyDescent="0.2">
      <c r="A3268" t="s">
        <v>1871</v>
      </c>
      <c r="K3268" t="s">
        <v>1872</v>
      </c>
      <c r="L3268" t="s">
        <v>1873</v>
      </c>
      <c r="M3268" t="s">
        <v>1867</v>
      </c>
      <c r="N3268" t="s">
        <v>1867</v>
      </c>
      <c r="Q3268" s="5" t="str">
        <f>VLOOKUP(U3268,'CHART OF ACCOUNTS'!$A$2:$B$328,2,FALSE)</f>
        <v>Accounts Payable -Doctor's Fee Liability</v>
      </c>
      <c r="R3268">
        <v>1</v>
      </c>
      <c r="S3268">
        <v>31111.11</v>
      </c>
      <c r="U3268" t="s">
        <v>437</v>
      </c>
      <c r="X3268" t="s">
        <v>1025</v>
      </c>
    </row>
    <row r="3269" spans="1:24" ht="16" x14ac:dyDescent="0.2">
      <c r="A3269" t="s">
        <v>1871</v>
      </c>
      <c r="K3269" t="s">
        <v>1872</v>
      </c>
      <c r="L3269" t="s">
        <v>1873</v>
      </c>
      <c r="M3269" t="s">
        <v>1867</v>
      </c>
      <c r="N3269" t="s">
        <v>1867</v>
      </c>
      <c r="Q3269" s="5" t="str">
        <f>VLOOKUP(U3269,'CHART OF ACCOUNTS'!$A$2:$B$328,2,FALSE)</f>
        <v>Accounts Payable -Doctor's Fee Liability</v>
      </c>
      <c r="R3269">
        <v>1</v>
      </c>
      <c r="S3269">
        <v>22222.22</v>
      </c>
      <c r="U3269" t="s">
        <v>437</v>
      </c>
      <c r="X3269" t="s">
        <v>1025</v>
      </c>
    </row>
    <row r="3270" spans="1:24" ht="16" x14ac:dyDescent="0.2">
      <c r="A3270" t="s">
        <v>1871</v>
      </c>
      <c r="K3270" t="s">
        <v>1872</v>
      </c>
      <c r="L3270" t="s">
        <v>1873</v>
      </c>
      <c r="M3270" t="s">
        <v>1867</v>
      </c>
      <c r="N3270" t="s">
        <v>1867</v>
      </c>
      <c r="Q3270" s="5" t="str">
        <f>VLOOKUP(U3270,'CHART OF ACCOUNTS'!$A$2:$B$328,2,FALSE)</f>
        <v>Accounts Receivable-PHIC-HOSPITAL FEES</v>
      </c>
      <c r="R3270">
        <v>1</v>
      </c>
      <c r="S3270">
        <v>-22400</v>
      </c>
      <c r="U3270" t="s">
        <v>65</v>
      </c>
      <c r="X3270" t="s">
        <v>1025</v>
      </c>
    </row>
    <row r="3271" spans="1:24" ht="16" x14ac:dyDescent="0.2">
      <c r="A3271" t="s">
        <v>1871</v>
      </c>
      <c r="K3271" t="s">
        <v>1872</v>
      </c>
      <c r="L3271" t="s">
        <v>1873</v>
      </c>
      <c r="M3271" t="s">
        <v>1867</v>
      </c>
      <c r="N3271" t="s">
        <v>1867</v>
      </c>
      <c r="Q3271" s="5" t="str">
        <f>VLOOKUP(U3271,'CHART OF ACCOUNTS'!$A$2:$B$328,2,FALSE)</f>
        <v>Hospital Revenue-In Patient</v>
      </c>
      <c r="R3271">
        <v>1</v>
      </c>
      <c r="S3271">
        <v>13240</v>
      </c>
      <c r="U3271" t="s">
        <v>616</v>
      </c>
      <c r="X3271" t="s">
        <v>1025</v>
      </c>
    </row>
    <row r="3272" spans="1:24" ht="16" x14ac:dyDescent="0.2">
      <c r="A3272" t="s">
        <v>1871</v>
      </c>
      <c r="K3272" t="s">
        <v>1872</v>
      </c>
      <c r="L3272" t="s">
        <v>1873</v>
      </c>
      <c r="M3272" t="s">
        <v>1867</v>
      </c>
      <c r="N3272" t="s">
        <v>1867</v>
      </c>
      <c r="Q3272" s="5" t="str">
        <f>VLOOKUP(U3272,'CHART OF ACCOUNTS'!$A$2:$B$328,2,FALSE)</f>
        <v>Hospital Revenue-In Patient</v>
      </c>
      <c r="R3272">
        <v>1</v>
      </c>
      <c r="S3272">
        <v>5392.35</v>
      </c>
      <c r="U3272" t="s">
        <v>616</v>
      </c>
      <c r="X3272" t="s">
        <v>1040</v>
      </c>
    </row>
    <row r="3273" spans="1:24" ht="16" x14ac:dyDescent="0.2">
      <c r="A3273" t="s">
        <v>1871</v>
      </c>
      <c r="K3273" t="s">
        <v>1872</v>
      </c>
      <c r="L3273" t="s">
        <v>1873</v>
      </c>
      <c r="M3273" t="s">
        <v>1867</v>
      </c>
      <c r="N3273" t="s">
        <v>1867</v>
      </c>
      <c r="Q3273" s="5" t="str">
        <f>VLOOKUP(U3273,'CHART OF ACCOUNTS'!$A$2:$B$328,2,FALSE)</f>
        <v>Hospital Revenue-In Patient</v>
      </c>
      <c r="R3273">
        <v>1</v>
      </c>
      <c r="S3273">
        <v>5946.51</v>
      </c>
      <c r="U3273" t="s">
        <v>616</v>
      </c>
      <c r="X3273" t="s">
        <v>1026</v>
      </c>
    </row>
    <row r="3274" spans="1:24" ht="16" x14ac:dyDescent="0.2">
      <c r="A3274" t="s">
        <v>1871</v>
      </c>
      <c r="K3274" t="s">
        <v>1872</v>
      </c>
      <c r="L3274" t="s">
        <v>1873</v>
      </c>
      <c r="M3274" t="s">
        <v>1867</v>
      </c>
      <c r="N3274" t="s">
        <v>1867</v>
      </c>
      <c r="Q3274" s="5" t="str">
        <f>VLOOKUP(U3274,'CHART OF ACCOUNTS'!$A$2:$B$328,2,FALSE)</f>
        <v>Hospital Revenue-In Patient</v>
      </c>
      <c r="R3274">
        <v>1</v>
      </c>
      <c r="S3274">
        <v>49869.45</v>
      </c>
      <c r="U3274" t="s">
        <v>616</v>
      </c>
      <c r="X3274" t="s">
        <v>1027</v>
      </c>
    </row>
    <row r="3275" spans="1:24" ht="16" x14ac:dyDescent="0.2">
      <c r="A3275" t="s">
        <v>1871</v>
      </c>
      <c r="K3275" t="s">
        <v>1872</v>
      </c>
      <c r="L3275" t="s">
        <v>1873</v>
      </c>
      <c r="M3275" t="s">
        <v>1867</v>
      </c>
      <c r="N3275" t="s">
        <v>1867</v>
      </c>
      <c r="Q3275" s="5" t="str">
        <f>VLOOKUP(U3275,'CHART OF ACCOUNTS'!$A$2:$B$328,2,FALSE)</f>
        <v>Hospital Revenue-In Patient</v>
      </c>
      <c r="R3275">
        <v>1</v>
      </c>
      <c r="S3275">
        <v>3554.48</v>
      </c>
      <c r="U3275" t="s">
        <v>616</v>
      </c>
      <c r="X3275" t="s">
        <v>1028</v>
      </c>
    </row>
    <row r="3276" spans="1:24" ht="16" x14ac:dyDescent="0.2">
      <c r="A3276" t="s">
        <v>1871</v>
      </c>
      <c r="K3276" t="s">
        <v>1872</v>
      </c>
      <c r="L3276" t="s">
        <v>1873</v>
      </c>
      <c r="M3276" t="s">
        <v>1867</v>
      </c>
      <c r="N3276" t="s">
        <v>1867</v>
      </c>
      <c r="Q3276" s="5" t="str">
        <f>VLOOKUP(U3276,'CHART OF ACCOUNTS'!$A$2:$B$328,2,FALSE)</f>
        <v>Hospital Revenue-In Patient</v>
      </c>
      <c r="R3276">
        <v>1</v>
      </c>
      <c r="S3276">
        <v>37650</v>
      </c>
      <c r="U3276" t="s">
        <v>616</v>
      </c>
      <c r="X3276" t="s">
        <v>1233</v>
      </c>
    </row>
    <row r="3277" spans="1:24" ht="16" x14ac:dyDescent="0.2">
      <c r="A3277" t="s">
        <v>1871</v>
      </c>
      <c r="K3277" t="s">
        <v>1872</v>
      </c>
      <c r="L3277" t="s">
        <v>1873</v>
      </c>
      <c r="M3277" t="s">
        <v>1867</v>
      </c>
      <c r="N3277" t="s">
        <v>1867</v>
      </c>
      <c r="Q3277" s="5" t="str">
        <f>VLOOKUP(U3277,'CHART OF ACCOUNTS'!$A$2:$B$328,2,FALSE)</f>
        <v>Hospital Revenue-In Patient</v>
      </c>
      <c r="R3277">
        <v>1</v>
      </c>
      <c r="S3277">
        <v>658</v>
      </c>
      <c r="U3277" t="s">
        <v>616</v>
      </c>
      <c r="X3277" t="s">
        <v>1041</v>
      </c>
    </row>
    <row r="3278" spans="1:24" ht="16" x14ac:dyDescent="0.2">
      <c r="A3278" t="s">
        <v>1871</v>
      </c>
      <c r="K3278" t="s">
        <v>1872</v>
      </c>
      <c r="L3278" t="s">
        <v>1873</v>
      </c>
      <c r="M3278" t="s">
        <v>1867</v>
      </c>
      <c r="N3278" t="s">
        <v>1867</v>
      </c>
      <c r="Q3278" s="5" t="str">
        <f>VLOOKUP(U3278,'CHART OF ACCOUNTS'!$A$2:$B$328,2,FALSE)</f>
        <v>Hospital Revenue-In Patient</v>
      </c>
      <c r="R3278">
        <v>1</v>
      </c>
      <c r="S3278">
        <v>2688.7</v>
      </c>
      <c r="U3278" t="s">
        <v>616</v>
      </c>
      <c r="X3278" t="s">
        <v>1029</v>
      </c>
    </row>
    <row r="3279" spans="1:24" ht="16" x14ac:dyDescent="0.2">
      <c r="A3279" t="s">
        <v>1871</v>
      </c>
      <c r="K3279" t="s">
        <v>1872</v>
      </c>
      <c r="L3279" t="s">
        <v>1873</v>
      </c>
      <c r="M3279" t="s">
        <v>1867</v>
      </c>
      <c r="N3279" t="s">
        <v>1867</v>
      </c>
      <c r="Q3279" s="5" t="str">
        <f>VLOOKUP(U3279,'CHART OF ACCOUNTS'!$A$2:$B$328,2,FALSE)</f>
        <v>Hospital Revenue-In Patient</v>
      </c>
      <c r="R3279">
        <v>1</v>
      </c>
      <c r="S3279">
        <v>13835.88</v>
      </c>
      <c r="U3279" t="s">
        <v>616</v>
      </c>
      <c r="X3279" t="s">
        <v>1080</v>
      </c>
    </row>
    <row r="3280" spans="1:24" ht="16" x14ac:dyDescent="0.2">
      <c r="A3280" t="s">
        <v>1871</v>
      </c>
      <c r="K3280" t="s">
        <v>1872</v>
      </c>
      <c r="L3280" t="s">
        <v>1873</v>
      </c>
      <c r="M3280" t="s">
        <v>1867</v>
      </c>
      <c r="N3280" t="s">
        <v>1867</v>
      </c>
      <c r="Q3280" s="5" t="str">
        <f>VLOOKUP(U3280,'CHART OF ACCOUNTS'!$A$2:$B$328,2,FALSE)</f>
        <v>Hospital Revenue-In Patient</v>
      </c>
      <c r="R3280">
        <v>1</v>
      </c>
      <c r="S3280">
        <v>108832.1</v>
      </c>
      <c r="U3280" t="s">
        <v>616</v>
      </c>
      <c r="X3280" t="s">
        <v>1030</v>
      </c>
    </row>
    <row r="3281" spans="1:24" ht="16" x14ac:dyDescent="0.2">
      <c r="A3281" t="s">
        <v>1871</v>
      </c>
      <c r="K3281" t="s">
        <v>1872</v>
      </c>
      <c r="L3281" t="s">
        <v>1873</v>
      </c>
      <c r="M3281" t="s">
        <v>1867</v>
      </c>
      <c r="N3281" t="s">
        <v>1867</v>
      </c>
      <c r="Q3281" s="5" t="str">
        <f>VLOOKUP(U3281,'CHART OF ACCOUNTS'!$A$2:$B$328,2,FALSE)</f>
        <v>Hospital Revenue-In Patient</v>
      </c>
      <c r="R3281">
        <v>1</v>
      </c>
      <c r="S3281">
        <v>3606.4</v>
      </c>
      <c r="U3281" t="s">
        <v>616</v>
      </c>
      <c r="X3281" t="s">
        <v>1031</v>
      </c>
    </row>
    <row r="3282" spans="1:24" ht="16" x14ac:dyDescent="0.2">
      <c r="A3282" t="s">
        <v>1874</v>
      </c>
      <c r="K3282" t="s">
        <v>1875</v>
      </c>
      <c r="L3282" t="s">
        <v>1876</v>
      </c>
      <c r="M3282" t="s">
        <v>1867</v>
      </c>
      <c r="N3282" t="s">
        <v>1867</v>
      </c>
      <c r="Q3282" s="5" t="str">
        <f>VLOOKUP(U3282,'CHART OF ACCOUNTS'!$A$2:$B$328,2,FALSE)</f>
        <v>Accounts Payable -Doctor's Fee Liability</v>
      </c>
      <c r="R3282">
        <v>1</v>
      </c>
      <c r="S3282">
        <v>9411.76</v>
      </c>
      <c r="U3282" t="s">
        <v>437</v>
      </c>
      <c r="X3282" t="s">
        <v>1023</v>
      </c>
    </row>
    <row r="3283" spans="1:24" ht="16" x14ac:dyDescent="0.2">
      <c r="A3283" t="s">
        <v>1874</v>
      </c>
      <c r="K3283" t="s">
        <v>1875</v>
      </c>
      <c r="L3283" t="s">
        <v>1876</v>
      </c>
      <c r="M3283" t="s">
        <v>1867</v>
      </c>
      <c r="N3283" t="s">
        <v>1867</v>
      </c>
      <c r="Q3283" s="5" t="str">
        <f>VLOOKUP(U3283,'CHART OF ACCOUNTS'!$A$2:$B$328,2,FALSE)</f>
        <v>Hospital Revenue-In Patient</v>
      </c>
      <c r="R3283">
        <v>1</v>
      </c>
      <c r="S3283">
        <v>3900</v>
      </c>
      <c r="U3283" t="s">
        <v>616</v>
      </c>
      <c r="X3283" t="s">
        <v>1023</v>
      </c>
    </row>
    <row r="3284" spans="1:24" ht="16" x14ac:dyDescent="0.2">
      <c r="A3284" t="s">
        <v>1874</v>
      </c>
      <c r="K3284" t="s">
        <v>1875</v>
      </c>
      <c r="L3284" t="s">
        <v>1876</v>
      </c>
      <c r="M3284" t="s">
        <v>1867</v>
      </c>
      <c r="N3284" t="s">
        <v>1867</v>
      </c>
      <c r="Q3284" s="5" t="str">
        <f>VLOOKUP(U3284,'CHART OF ACCOUNTS'!$A$2:$B$328,2,FALSE)</f>
        <v>Hospital Revenue-In Patient</v>
      </c>
      <c r="R3284">
        <v>1</v>
      </c>
      <c r="S3284">
        <v>500</v>
      </c>
      <c r="U3284" t="s">
        <v>616</v>
      </c>
      <c r="X3284" t="s">
        <v>1024</v>
      </c>
    </row>
    <row r="3285" spans="1:24" ht="16" x14ac:dyDescent="0.2">
      <c r="A3285" t="s">
        <v>1874</v>
      </c>
      <c r="K3285" t="s">
        <v>1875</v>
      </c>
      <c r="L3285" t="s">
        <v>1876</v>
      </c>
      <c r="M3285" t="s">
        <v>1867</v>
      </c>
      <c r="N3285" t="s">
        <v>1867</v>
      </c>
      <c r="Q3285" s="5" t="str">
        <f>VLOOKUP(U3285,'CHART OF ACCOUNTS'!$A$2:$B$328,2,FALSE)</f>
        <v>Hospital Discounts and Allowances-PWD/SC</v>
      </c>
      <c r="R3285">
        <v>1</v>
      </c>
      <c r="S3285">
        <v>-6672.73</v>
      </c>
      <c r="U3285" t="s">
        <v>681</v>
      </c>
      <c r="X3285" t="s">
        <v>1025</v>
      </c>
    </row>
    <row r="3286" spans="1:24" ht="16" x14ac:dyDescent="0.2">
      <c r="A3286" t="s">
        <v>1874</v>
      </c>
      <c r="K3286" t="s">
        <v>1875</v>
      </c>
      <c r="L3286" t="s">
        <v>1876</v>
      </c>
      <c r="M3286" t="s">
        <v>1867</v>
      </c>
      <c r="N3286" t="s">
        <v>1867</v>
      </c>
      <c r="Q3286" s="5" t="str">
        <f>VLOOKUP(U3286,'CHART OF ACCOUNTS'!$A$2:$B$328,2,FALSE)</f>
        <v>Accounts Receivable-PHIC-HOSPITAL FEES</v>
      </c>
      <c r="R3286">
        <v>1</v>
      </c>
      <c r="S3286">
        <v>-7000</v>
      </c>
      <c r="U3286" t="s">
        <v>65</v>
      </c>
      <c r="X3286" t="s">
        <v>1025</v>
      </c>
    </row>
    <row r="3287" spans="1:24" ht="16" x14ac:dyDescent="0.2">
      <c r="A3287" t="s">
        <v>1874</v>
      </c>
      <c r="K3287" t="s">
        <v>1875</v>
      </c>
      <c r="L3287" t="s">
        <v>1876</v>
      </c>
      <c r="M3287" t="s">
        <v>1867</v>
      </c>
      <c r="N3287" t="s">
        <v>1867</v>
      </c>
      <c r="Q3287" s="5" t="str">
        <f>VLOOKUP(U3287,'CHART OF ACCOUNTS'!$A$2:$B$328,2,FALSE)</f>
        <v>Hospital Revenue-In Patient</v>
      </c>
      <c r="R3287">
        <v>1</v>
      </c>
      <c r="S3287">
        <v>1415</v>
      </c>
      <c r="U3287" t="s">
        <v>616</v>
      </c>
      <c r="X3287" t="s">
        <v>1025</v>
      </c>
    </row>
    <row r="3288" spans="1:24" ht="16" x14ac:dyDescent="0.2">
      <c r="A3288" t="s">
        <v>1874</v>
      </c>
      <c r="K3288" t="s">
        <v>1875</v>
      </c>
      <c r="L3288" t="s">
        <v>1876</v>
      </c>
      <c r="M3288" t="s">
        <v>1867</v>
      </c>
      <c r="N3288" t="s">
        <v>1867</v>
      </c>
      <c r="Q3288" s="5" t="str">
        <f>VLOOKUP(U3288,'CHART OF ACCOUNTS'!$A$2:$B$328,2,FALSE)</f>
        <v>Hospital Revenue-In Patient</v>
      </c>
      <c r="R3288">
        <v>1</v>
      </c>
      <c r="S3288">
        <v>4529.8500000000004</v>
      </c>
      <c r="U3288" t="s">
        <v>616</v>
      </c>
      <c r="X3288" t="s">
        <v>1040</v>
      </c>
    </row>
    <row r="3289" spans="1:24" ht="16" x14ac:dyDescent="0.2">
      <c r="A3289" t="s">
        <v>1874</v>
      </c>
      <c r="K3289" t="s">
        <v>1875</v>
      </c>
      <c r="L3289" t="s">
        <v>1876</v>
      </c>
      <c r="M3289" t="s">
        <v>1867</v>
      </c>
      <c r="N3289" t="s">
        <v>1867</v>
      </c>
      <c r="Q3289" s="5" t="str">
        <f>VLOOKUP(U3289,'CHART OF ACCOUNTS'!$A$2:$B$328,2,FALSE)</f>
        <v>Hospital Revenue-In Patient</v>
      </c>
      <c r="R3289">
        <v>1</v>
      </c>
      <c r="S3289">
        <v>2923.92</v>
      </c>
      <c r="U3289" t="s">
        <v>616</v>
      </c>
      <c r="X3289" t="s">
        <v>1026</v>
      </c>
    </row>
    <row r="3290" spans="1:24" ht="16" x14ac:dyDescent="0.2">
      <c r="A3290" t="s">
        <v>1874</v>
      </c>
      <c r="K3290" t="s">
        <v>1875</v>
      </c>
      <c r="L3290" t="s">
        <v>1876</v>
      </c>
      <c r="M3290" t="s">
        <v>1867</v>
      </c>
      <c r="N3290" t="s">
        <v>1867</v>
      </c>
      <c r="Q3290" s="5" t="str">
        <f>VLOOKUP(U3290,'CHART OF ACCOUNTS'!$A$2:$B$328,2,FALSE)</f>
        <v>Hospital Revenue-In Patient</v>
      </c>
      <c r="R3290">
        <v>1</v>
      </c>
      <c r="S3290">
        <v>7205.9</v>
      </c>
      <c r="U3290" t="s">
        <v>616</v>
      </c>
      <c r="X3290" t="s">
        <v>1027</v>
      </c>
    </row>
    <row r="3291" spans="1:24" ht="16" x14ac:dyDescent="0.2">
      <c r="A3291" t="s">
        <v>1874</v>
      </c>
      <c r="K3291" t="s">
        <v>1875</v>
      </c>
      <c r="L3291" t="s">
        <v>1876</v>
      </c>
      <c r="M3291" t="s">
        <v>1867</v>
      </c>
      <c r="N3291" t="s">
        <v>1867</v>
      </c>
      <c r="Q3291" s="5" t="str">
        <f>VLOOKUP(U3291,'CHART OF ACCOUNTS'!$A$2:$B$328,2,FALSE)</f>
        <v>Hospital Revenue-In Patient</v>
      </c>
      <c r="R3291">
        <v>1</v>
      </c>
      <c r="S3291">
        <v>2675.98</v>
      </c>
      <c r="U3291" t="s">
        <v>616</v>
      </c>
      <c r="X3291" t="s">
        <v>1028</v>
      </c>
    </row>
    <row r="3292" spans="1:24" ht="16" x14ac:dyDescent="0.2">
      <c r="A3292" t="s">
        <v>1874</v>
      </c>
      <c r="K3292" t="s">
        <v>1875</v>
      </c>
      <c r="L3292" t="s">
        <v>1876</v>
      </c>
      <c r="M3292" t="s">
        <v>1867</v>
      </c>
      <c r="N3292" t="s">
        <v>1867</v>
      </c>
      <c r="Q3292" s="5" t="str">
        <f>VLOOKUP(U3292,'CHART OF ACCOUNTS'!$A$2:$B$328,2,FALSE)</f>
        <v>Hospital Revenue-In Patient</v>
      </c>
      <c r="R3292">
        <v>1</v>
      </c>
      <c r="S3292">
        <v>3501.8</v>
      </c>
      <c r="U3292" t="s">
        <v>616</v>
      </c>
      <c r="X3292" t="s">
        <v>1029</v>
      </c>
    </row>
    <row r="3293" spans="1:24" ht="16" x14ac:dyDescent="0.2">
      <c r="A3293" t="s">
        <v>1874</v>
      </c>
      <c r="K3293" t="s">
        <v>1875</v>
      </c>
      <c r="L3293" t="s">
        <v>1876</v>
      </c>
      <c r="M3293" t="s">
        <v>1867</v>
      </c>
      <c r="N3293" t="s">
        <v>1867</v>
      </c>
      <c r="Q3293" s="5" t="str">
        <f>VLOOKUP(U3293,'CHART OF ACCOUNTS'!$A$2:$B$328,2,FALSE)</f>
        <v>Accounts Payable -Doctor's Fee Liability</v>
      </c>
      <c r="R3293">
        <v>1</v>
      </c>
      <c r="S3293">
        <v>1764.7</v>
      </c>
      <c r="U3293" t="s">
        <v>437</v>
      </c>
      <c r="X3293" t="s">
        <v>1080</v>
      </c>
    </row>
    <row r="3294" spans="1:24" ht="16" x14ac:dyDescent="0.2">
      <c r="A3294" t="s">
        <v>1874</v>
      </c>
      <c r="K3294" t="s">
        <v>1875</v>
      </c>
      <c r="L3294" t="s">
        <v>1876</v>
      </c>
      <c r="M3294" t="s">
        <v>1867</v>
      </c>
      <c r="N3294" t="s">
        <v>1867</v>
      </c>
      <c r="Q3294" s="5" t="str">
        <f>VLOOKUP(U3294,'CHART OF ACCOUNTS'!$A$2:$B$328,2,FALSE)</f>
        <v>Hospital Revenue-In Patient</v>
      </c>
      <c r="R3294">
        <v>1</v>
      </c>
      <c r="S3294">
        <v>6711.19</v>
      </c>
      <c r="U3294" t="s">
        <v>616</v>
      </c>
      <c r="X3294" t="s">
        <v>1030</v>
      </c>
    </row>
    <row r="3295" spans="1:24" ht="16" x14ac:dyDescent="0.2">
      <c r="A3295" t="s">
        <v>1877</v>
      </c>
      <c r="K3295" t="s">
        <v>1878</v>
      </c>
      <c r="L3295" t="s">
        <v>1879</v>
      </c>
      <c r="M3295" t="s">
        <v>1867</v>
      </c>
      <c r="N3295" t="s">
        <v>1867</v>
      </c>
      <c r="Q3295" s="5" t="str">
        <f>VLOOKUP(U3295,'CHART OF ACCOUNTS'!$A$2:$B$328,2,FALSE)</f>
        <v>Hospital Revenue-In Patient</v>
      </c>
      <c r="R3295">
        <v>1</v>
      </c>
      <c r="S3295">
        <v>49.49</v>
      </c>
      <c r="U3295" t="s">
        <v>616</v>
      </c>
      <c r="X3295" t="s">
        <v>1022</v>
      </c>
    </row>
    <row r="3296" spans="1:24" ht="16" x14ac:dyDescent="0.2">
      <c r="A3296" t="s">
        <v>1877</v>
      </c>
      <c r="K3296" t="s">
        <v>1878</v>
      </c>
      <c r="L3296" t="s">
        <v>1879</v>
      </c>
      <c r="M3296" t="s">
        <v>1867</v>
      </c>
      <c r="N3296" t="s">
        <v>1867</v>
      </c>
      <c r="Q3296" s="5" t="str">
        <f>VLOOKUP(U3296,'CHART OF ACCOUNTS'!$A$2:$B$328,2,FALSE)</f>
        <v>Hospital Revenue-In Patient</v>
      </c>
      <c r="R3296">
        <v>1</v>
      </c>
      <c r="S3296">
        <v>1700</v>
      </c>
      <c r="U3296" t="s">
        <v>616</v>
      </c>
      <c r="X3296" t="s">
        <v>1023</v>
      </c>
    </row>
    <row r="3297" spans="1:24" ht="16" x14ac:dyDescent="0.2">
      <c r="A3297" t="s">
        <v>1877</v>
      </c>
      <c r="K3297" t="s">
        <v>1878</v>
      </c>
      <c r="L3297" t="s">
        <v>1879</v>
      </c>
      <c r="M3297" t="s">
        <v>1867</v>
      </c>
      <c r="N3297" t="s">
        <v>1867</v>
      </c>
      <c r="Q3297" s="5" t="str">
        <f>VLOOKUP(U3297,'CHART OF ACCOUNTS'!$A$2:$B$328,2,FALSE)</f>
        <v>Hospital Revenue-In Patient</v>
      </c>
      <c r="R3297">
        <v>1</v>
      </c>
      <c r="S3297">
        <v>500</v>
      </c>
      <c r="U3297" t="s">
        <v>616</v>
      </c>
      <c r="X3297" t="s">
        <v>1024</v>
      </c>
    </row>
    <row r="3298" spans="1:24" ht="16" x14ac:dyDescent="0.2">
      <c r="A3298" t="s">
        <v>1877</v>
      </c>
      <c r="K3298" t="s">
        <v>1878</v>
      </c>
      <c r="L3298" t="s">
        <v>1879</v>
      </c>
      <c r="M3298" t="s">
        <v>1867</v>
      </c>
      <c r="N3298" t="s">
        <v>1867</v>
      </c>
      <c r="Q3298" s="5" t="str">
        <f>VLOOKUP(U3298,'CHART OF ACCOUNTS'!$A$2:$B$328,2,FALSE)</f>
        <v>Accounts Payable -Doctor's Fee Liability</v>
      </c>
      <c r="R3298">
        <v>1</v>
      </c>
      <c r="S3298">
        <v>0</v>
      </c>
      <c r="U3298" t="s">
        <v>437</v>
      </c>
      <c r="X3298" t="s">
        <v>1025</v>
      </c>
    </row>
    <row r="3299" spans="1:24" ht="16" x14ac:dyDescent="0.2">
      <c r="A3299" t="s">
        <v>1877</v>
      </c>
      <c r="K3299" t="s">
        <v>1878</v>
      </c>
      <c r="L3299" t="s">
        <v>1879</v>
      </c>
      <c r="M3299" t="s">
        <v>1867</v>
      </c>
      <c r="N3299" t="s">
        <v>1867</v>
      </c>
      <c r="Q3299" s="5" t="str">
        <f>VLOOKUP(U3299,'CHART OF ACCOUNTS'!$A$2:$B$328,2,FALSE)</f>
        <v>Hospital Discounts and Allowances-Admin/Employee</v>
      </c>
      <c r="R3299">
        <v>1</v>
      </c>
      <c r="S3299">
        <v>-1461.57</v>
      </c>
      <c r="U3299" t="s">
        <v>678</v>
      </c>
      <c r="X3299" t="s">
        <v>1025</v>
      </c>
    </row>
    <row r="3300" spans="1:24" ht="16" x14ac:dyDescent="0.2">
      <c r="A3300" t="s">
        <v>1877</v>
      </c>
      <c r="K3300" t="s">
        <v>1878</v>
      </c>
      <c r="L3300" t="s">
        <v>1879</v>
      </c>
      <c r="M3300" t="s">
        <v>1867</v>
      </c>
      <c r="N3300" t="s">
        <v>1867</v>
      </c>
      <c r="Q3300" s="5" t="str">
        <f>VLOOKUP(U3300,'CHART OF ACCOUNTS'!$A$2:$B$328,2,FALSE)</f>
        <v>Accounts Receivable-PHIC-HOSPITAL FEES</v>
      </c>
      <c r="R3300">
        <v>1</v>
      </c>
      <c r="S3300">
        <v>-5500</v>
      </c>
      <c r="U3300" t="s">
        <v>65</v>
      </c>
      <c r="X3300" t="s">
        <v>1025</v>
      </c>
    </row>
    <row r="3301" spans="1:24" ht="16" x14ac:dyDescent="0.2">
      <c r="A3301" t="s">
        <v>1877</v>
      </c>
      <c r="K3301" t="s">
        <v>1878</v>
      </c>
      <c r="L3301" t="s">
        <v>1879</v>
      </c>
      <c r="M3301" t="s">
        <v>1867</v>
      </c>
      <c r="N3301" t="s">
        <v>1867</v>
      </c>
      <c r="Q3301" s="5" t="str">
        <f>VLOOKUP(U3301,'CHART OF ACCOUNTS'!$A$2:$B$328,2,FALSE)</f>
        <v>Hospital Revenue-In Patient</v>
      </c>
      <c r="R3301">
        <v>1</v>
      </c>
      <c r="S3301">
        <v>1631.08</v>
      </c>
      <c r="U3301" t="s">
        <v>616</v>
      </c>
      <c r="X3301" t="s">
        <v>1028</v>
      </c>
    </row>
    <row r="3302" spans="1:24" ht="16" x14ac:dyDescent="0.2">
      <c r="A3302" t="s">
        <v>1877</v>
      </c>
      <c r="K3302" t="s">
        <v>1878</v>
      </c>
      <c r="L3302" t="s">
        <v>1879</v>
      </c>
      <c r="M3302" t="s">
        <v>1867</v>
      </c>
      <c r="N3302" t="s">
        <v>1867</v>
      </c>
      <c r="Q3302" s="5" t="str">
        <f>VLOOKUP(U3302,'CHART OF ACCOUNTS'!$A$2:$B$328,2,FALSE)</f>
        <v>Hospital Revenue-In Patient</v>
      </c>
      <c r="R3302">
        <v>1</v>
      </c>
      <c r="S3302">
        <v>5790.2</v>
      </c>
      <c r="U3302" t="s">
        <v>616</v>
      </c>
      <c r="X3302" t="s">
        <v>1051</v>
      </c>
    </row>
    <row r="3303" spans="1:24" ht="16" x14ac:dyDescent="0.2">
      <c r="A3303" t="s">
        <v>1877</v>
      </c>
      <c r="K3303" t="s">
        <v>1878</v>
      </c>
      <c r="L3303" t="s">
        <v>1879</v>
      </c>
      <c r="M3303" t="s">
        <v>1867</v>
      </c>
      <c r="N3303" t="s">
        <v>1867</v>
      </c>
      <c r="Q3303" s="5" t="str">
        <f>VLOOKUP(U3303,'CHART OF ACCOUNTS'!$A$2:$B$328,2,FALSE)</f>
        <v>Hospital Revenue-In Patient</v>
      </c>
      <c r="R3303">
        <v>1</v>
      </c>
      <c r="S3303">
        <v>1086.2</v>
      </c>
      <c r="U3303" t="s">
        <v>616</v>
      </c>
      <c r="X3303" t="s">
        <v>1030</v>
      </c>
    </row>
    <row r="3304" spans="1:24" ht="16" x14ac:dyDescent="0.2">
      <c r="A3304" t="s">
        <v>1880</v>
      </c>
      <c r="K3304" t="s">
        <v>1881</v>
      </c>
      <c r="L3304" t="s">
        <v>1882</v>
      </c>
      <c r="M3304" t="s">
        <v>1867</v>
      </c>
      <c r="N3304" t="s">
        <v>1867</v>
      </c>
      <c r="Q3304" s="5" t="str">
        <f>VLOOKUP(U3304,'CHART OF ACCOUNTS'!$A$2:$B$328,2,FALSE)</f>
        <v>Hospital Revenue-In Patient</v>
      </c>
      <c r="R3304">
        <v>1</v>
      </c>
      <c r="S3304">
        <v>1700</v>
      </c>
      <c r="U3304" t="s">
        <v>616</v>
      </c>
      <c r="X3304" t="s">
        <v>1023</v>
      </c>
    </row>
    <row r="3305" spans="1:24" ht="16" x14ac:dyDescent="0.2">
      <c r="A3305" t="s">
        <v>1880</v>
      </c>
      <c r="K3305" t="s">
        <v>1881</v>
      </c>
      <c r="L3305" t="s">
        <v>1882</v>
      </c>
      <c r="M3305" t="s">
        <v>1867</v>
      </c>
      <c r="N3305" t="s">
        <v>1867</v>
      </c>
      <c r="Q3305" s="5" t="str">
        <f>VLOOKUP(U3305,'CHART OF ACCOUNTS'!$A$2:$B$328,2,FALSE)</f>
        <v>Accounts Payable -Doctor's Fee Liability</v>
      </c>
      <c r="R3305">
        <v>1</v>
      </c>
      <c r="S3305">
        <v>0</v>
      </c>
      <c r="U3305" t="s">
        <v>437</v>
      </c>
      <c r="X3305" t="s">
        <v>1025</v>
      </c>
    </row>
    <row r="3306" spans="1:24" ht="16" x14ac:dyDescent="0.2">
      <c r="A3306" t="s">
        <v>1880</v>
      </c>
      <c r="K3306" t="s">
        <v>1881</v>
      </c>
      <c r="L3306" t="s">
        <v>1882</v>
      </c>
      <c r="M3306" t="s">
        <v>1867</v>
      </c>
      <c r="N3306" t="s">
        <v>1867</v>
      </c>
      <c r="Q3306" s="5" t="str">
        <f>VLOOKUP(U3306,'CHART OF ACCOUNTS'!$A$2:$B$328,2,FALSE)</f>
        <v>Hospital Discounts and Allowances-Admin/Employee</v>
      </c>
      <c r="R3306">
        <v>1</v>
      </c>
      <c r="S3306">
        <v>-850</v>
      </c>
      <c r="U3306" t="s">
        <v>678</v>
      </c>
      <c r="X3306" t="s">
        <v>1025</v>
      </c>
    </row>
    <row r="3307" spans="1:24" ht="16" x14ac:dyDescent="0.2">
      <c r="A3307" t="s">
        <v>1880</v>
      </c>
      <c r="K3307" t="s">
        <v>1881</v>
      </c>
      <c r="L3307" t="s">
        <v>1882</v>
      </c>
      <c r="M3307" t="s">
        <v>1867</v>
      </c>
      <c r="N3307" t="s">
        <v>1867</v>
      </c>
      <c r="Q3307" s="5" t="str">
        <f>VLOOKUP(U3307,'CHART OF ACCOUNTS'!$A$2:$B$328,2,FALSE)</f>
        <v>Accounts Receivable-PHIC-HOSPITAL FEES</v>
      </c>
      <c r="R3307">
        <v>1</v>
      </c>
      <c r="S3307">
        <v>-2450</v>
      </c>
      <c r="U3307" t="s">
        <v>65</v>
      </c>
      <c r="X3307" t="s">
        <v>1025</v>
      </c>
    </row>
    <row r="3308" spans="1:24" ht="16" x14ac:dyDescent="0.2">
      <c r="A3308" t="s">
        <v>1880</v>
      </c>
      <c r="K3308" t="s">
        <v>1881</v>
      </c>
      <c r="L3308" t="s">
        <v>1882</v>
      </c>
      <c r="M3308" t="s">
        <v>1867</v>
      </c>
      <c r="N3308" t="s">
        <v>1867</v>
      </c>
      <c r="Q3308" s="5" t="str">
        <f>VLOOKUP(U3308,'CHART OF ACCOUNTS'!$A$2:$B$328,2,FALSE)</f>
        <v>Hospital Revenue-In Patient</v>
      </c>
      <c r="R3308">
        <v>1</v>
      </c>
      <c r="S3308">
        <v>2714</v>
      </c>
      <c r="U3308" t="s">
        <v>616</v>
      </c>
      <c r="X3308" t="s">
        <v>1027</v>
      </c>
    </row>
    <row r="3309" spans="1:24" ht="16" x14ac:dyDescent="0.2">
      <c r="A3309" t="s">
        <v>1880</v>
      </c>
      <c r="K3309" t="s">
        <v>1881</v>
      </c>
      <c r="L3309" t="s">
        <v>1882</v>
      </c>
      <c r="M3309" t="s">
        <v>1867</v>
      </c>
      <c r="N3309" t="s">
        <v>1867</v>
      </c>
      <c r="Q3309" s="5" t="str">
        <f>VLOOKUP(U3309,'CHART OF ACCOUNTS'!$A$2:$B$328,2,FALSE)</f>
        <v>Hospital Revenue-In Patient</v>
      </c>
      <c r="R3309">
        <v>1</v>
      </c>
      <c r="S3309">
        <v>3647.67</v>
      </c>
      <c r="U3309" t="s">
        <v>616</v>
      </c>
      <c r="X3309" t="s">
        <v>1051</v>
      </c>
    </row>
    <row r="3310" spans="1:24" ht="16" x14ac:dyDescent="0.2">
      <c r="A3310" t="s">
        <v>1880</v>
      </c>
      <c r="K3310" t="s">
        <v>1881</v>
      </c>
      <c r="L3310" t="s">
        <v>1882</v>
      </c>
      <c r="M3310" t="s">
        <v>1867</v>
      </c>
      <c r="N3310" t="s">
        <v>1867</v>
      </c>
      <c r="Q3310" s="5" t="str">
        <f>VLOOKUP(U3310,'CHART OF ACCOUNTS'!$A$2:$B$328,2,FALSE)</f>
        <v>Hospital Revenue-In Patient</v>
      </c>
      <c r="R3310">
        <v>1</v>
      </c>
      <c r="S3310">
        <v>230</v>
      </c>
      <c r="U3310" t="s">
        <v>616</v>
      </c>
      <c r="X3310" t="s">
        <v>1036</v>
      </c>
    </row>
    <row r="3311" spans="1:24" ht="16" x14ac:dyDescent="0.2">
      <c r="A3311" t="s">
        <v>1880</v>
      </c>
      <c r="K3311" t="s">
        <v>1881</v>
      </c>
      <c r="L3311" t="s">
        <v>1882</v>
      </c>
      <c r="M3311" t="s">
        <v>1867</v>
      </c>
      <c r="N3311" t="s">
        <v>1867</v>
      </c>
      <c r="Q3311" s="5" t="str">
        <f>VLOOKUP(U3311,'CHART OF ACCOUNTS'!$A$2:$B$328,2,FALSE)</f>
        <v>Hospital Revenue-In Patient</v>
      </c>
      <c r="R3311">
        <v>1</v>
      </c>
      <c r="S3311">
        <v>1000</v>
      </c>
      <c r="U3311" t="s">
        <v>616</v>
      </c>
      <c r="X3311" t="s">
        <v>1030</v>
      </c>
    </row>
    <row r="3312" spans="1:24" ht="16" x14ac:dyDescent="0.2">
      <c r="A3312" t="s">
        <v>1883</v>
      </c>
      <c r="K3312" t="s">
        <v>1884</v>
      </c>
      <c r="L3312" t="s">
        <v>1885</v>
      </c>
      <c r="M3312" t="s">
        <v>1867</v>
      </c>
      <c r="N3312" t="s">
        <v>1867</v>
      </c>
      <c r="Q3312" s="5" t="str">
        <f>VLOOKUP(U3312,'CHART OF ACCOUNTS'!$A$2:$B$328,2,FALSE)</f>
        <v>Accounts Payable -Doctor's Fee Liability</v>
      </c>
      <c r="R3312">
        <v>1</v>
      </c>
      <c r="S3312">
        <v>4359.74</v>
      </c>
      <c r="U3312" t="s">
        <v>437</v>
      </c>
      <c r="X3312" t="s">
        <v>1023</v>
      </c>
    </row>
    <row r="3313" spans="1:24" ht="16" x14ac:dyDescent="0.2">
      <c r="A3313" t="s">
        <v>1883</v>
      </c>
      <c r="K3313" t="s">
        <v>1884</v>
      </c>
      <c r="L3313" t="s">
        <v>1885</v>
      </c>
      <c r="M3313" t="s">
        <v>1867</v>
      </c>
      <c r="N3313" t="s">
        <v>1867</v>
      </c>
      <c r="Q3313" s="5" t="str">
        <f>VLOOKUP(U3313,'CHART OF ACCOUNTS'!$A$2:$B$328,2,FALSE)</f>
        <v>Accounts Payable -Doctor's Fee Liability</v>
      </c>
      <c r="R3313">
        <v>1</v>
      </c>
      <c r="S3313">
        <v>4084.71</v>
      </c>
      <c r="U3313" t="s">
        <v>437</v>
      </c>
      <c r="X3313" t="s">
        <v>1023</v>
      </c>
    </row>
    <row r="3314" spans="1:24" ht="16" x14ac:dyDescent="0.2">
      <c r="A3314" t="s">
        <v>1883</v>
      </c>
      <c r="K3314" t="s">
        <v>1884</v>
      </c>
      <c r="L3314" t="s">
        <v>1885</v>
      </c>
      <c r="M3314" t="s">
        <v>1867</v>
      </c>
      <c r="N3314" t="s">
        <v>1867</v>
      </c>
      <c r="Q3314" s="5" t="str">
        <f>VLOOKUP(U3314,'CHART OF ACCOUNTS'!$A$2:$B$328,2,FALSE)</f>
        <v>Hospital Revenue-In Patient</v>
      </c>
      <c r="R3314">
        <v>1</v>
      </c>
      <c r="S3314">
        <v>1300</v>
      </c>
      <c r="U3314" t="s">
        <v>616</v>
      </c>
      <c r="X3314" t="s">
        <v>1023</v>
      </c>
    </row>
    <row r="3315" spans="1:24" ht="16" x14ac:dyDescent="0.2">
      <c r="A3315" t="s">
        <v>1883</v>
      </c>
      <c r="K3315" t="s">
        <v>1884</v>
      </c>
      <c r="L3315" t="s">
        <v>1885</v>
      </c>
      <c r="M3315" t="s">
        <v>1867</v>
      </c>
      <c r="N3315" t="s">
        <v>1867</v>
      </c>
      <c r="Q3315" s="5" t="str">
        <f>VLOOKUP(U3315,'CHART OF ACCOUNTS'!$A$2:$B$328,2,FALSE)</f>
        <v>Hospital Revenue-In Patient</v>
      </c>
      <c r="R3315">
        <v>1</v>
      </c>
      <c r="S3315">
        <v>500</v>
      </c>
      <c r="U3315" t="s">
        <v>616</v>
      </c>
      <c r="X3315" t="s">
        <v>1024</v>
      </c>
    </row>
    <row r="3316" spans="1:24" ht="16" x14ac:dyDescent="0.2">
      <c r="A3316" t="s">
        <v>1883</v>
      </c>
      <c r="K3316" t="s">
        <v>1884</v>
      </c>
      <c r="L3316" t="s">
        <v>1885</v>
      </c>
      <c r="M3316" t="s">
        <v>1867</v>
      </c>
      <c r="N3316" t="s">
        <v>1867</v>
      </c>
      <c r="Q3316" s="5" t="str">
        <f>VLOOKUP(U3316,'CHART OF ACCOUNTS'!$A$2:$B$328,2,FALSE)</f>
        <v>Accounts Receivable-PHIC-HOSPITAL FEES</v>
      </c>
      <c r="R3316">
        <v>1</v>
      </c>
      <c r="S3316">
        <v>-7910</v>
      </c>
      <c r="U3316" t="s">
        <v>65</v>
      </c>
      <c r="X3316" t="s">
        <v>1025</v>
      </c>
    </row>
    <row r="3317" spans="1:24" ht="16" x14ac:dyDescent="0.2">
      <c r="A3317" t="s">
        <v>1883</v>
      </c>
      <c r="K3317" t="s">
        <v>1884</v>
      </c>
      <c r="L3317" t="s">
        <v>1885</v>
      </c>
      <c r="M3317" t="s">
        <v>1867</v>
      </c>
      <c r="N3317" t="s">
        <v>1867</v>
      </c>
      <c r="Q3317" s="5" t="str">
        <f>VLOOKUP(U3317,'CHART OF ACCOUNTS'!$A$2:$B$328,2,FALSE)</f>
        <v>Hospital Revenue-In Patient</v>
      </c>
      <c r="R3317">
        <v>1</v>
      </c>
      <c r="S3317">
        <v>850</v>
      </c>
      <c r="U3317" t="s">
        <v>616</v>
      </c>
      <c r="X3317" t="s">
        <v>1025</v>
      </c>
    </row>
    <row r="3318" spans="1:24" ht="16" x14ac:dyDescent="0.2">
      <c r="A3318" t="s">
        <v>1883</v>
      </c>
      <c r="K3318" t="s">
        <v>1884</v>
      </c>
      <c r="L3318" t="s">
        <v>1885</v>
      </c>
      <c r="M3318" t="s">
        <v>1867</v>
      </c>
      <c r="N3318" t="s">
        <v>1867</v>
      </c>
      <c r="Q3318" s="5" t="str">
        <f>VLOOKUP(U3318,'CHART OF ACCOUNTS'!$A$2:$B$328,2,FALSE)</f>
        <v>Hospital Revenue-In Patient</v>
      </c>
      <c r="R3318">
        <v>1</v>
      </c>
      <c r="S3318">
        <v>179.18</v>
      </c>
      <c r="U3318" t="s">
        <v>616</v>
      </c>
      <c r="X3318" t="s">
        <v>1026</v>
      </c>
    </row>
    <row r="3319" spans="1:24" ht="16" x14ac:dyDescent="0.2">
      <c r="A3319" t="s">
        <v>1883</v>
      </c>
      <c r="K3319" t="s">
        <v>1884</v>
      </c>
      <c r="L3319" t="s">
        <v>1885</v>
      </c>
      <c r="M3319" t="s">
        <v>1867</v>
      </c>
      <c r="N3319" t="s">
        <v>1867</v>
      </c>
      <c r="Q3319" s="5" t="str">
        <f>VLOOKUP(U3319,'CHART OF ACCOUNTS'!$A$2:$B$328,2,FALSE)</f>
        <v>Hospital Revenue-In Patient</v>
      </c>
      <c r="R3319">
        <v>1</v>
      </c>
      <c r="S3319">
        <v>4104.3500000000004</v>
      </c>
      <c r="U3319" t="s">
        <v>616</v>
      </c>
      <c r="X3319" t="s">
        <v>1027</v>
      </c>
    </row>
    <row r="3320" spans="1:24" ht="16" x14ac:dyDescent="0.2">
      <c r="A3320" t="s">
        <v>1883</v>
      </c>
      <c r="K3320" t="s">
        <v>1884</v>
      </c>
      <c r="L3320" t="s">
        <v>1885</v>
      </c>
      <c r="M3320" t="s">
        <v>1867</v>
      </c>
      <c r="N3320" t="s">
        <v>1867</v>
      </c>
      <c r="Q3320" s="5" t="str">
        <f>VLOOKUP(U3320,'CHART OF ACCOUNTS'!$A$2:$B$328,2,FALSE)</f>
        <v>Hospital Revenue-In Patient</v>
      </c>
      <c r="R3320">
        <v>1</v>
      </c>
      <c r="S3320">
        <v>1477.4</v>
      </c>
      <c r="U3320" t="s">
        <v>616</v>
      </c>
      <c r="X3320" t="s">
        <v>1028</v>
      </c>
    </row>
    <row r="3321" spans="1:24" ht="16" x14ac:dyDescent="0.2">
      <c r="A3321" t="s">
        <v>1883</v>
      </c>
      <c r="K3321" t="s">
        <v>1884</v>
      </c>
      <c r="L3321" t="s">
        <v>1885</v>
      </c>
      <c r="M3321" t="s">
        <v>1867</v>
      </c>
      <c r="N3321" t="s">
        <v>1867</v>
      </c>
      <c r="Q3321" s="5" t="str">
        <f>VLOOKUP(U3321,'CHART OF ACCOUNTS'!$A$2:$B$328,2,FALSE)</f>
        <v>Hospital Revenue-In Patient</v>
      </c>
      <c r="R3321">
        <v>1</v>
      </c>
      <c r="S3321">
        <v>1638.75</v>
      </c>
      <c r="U3321" t="s">
        <v>616</v>
      </c>
      <c r="X3321" t="s">
        <v>1029</v>
      </c>
    </row>
    <row r="3322" spans="1:24" ht="16" x14ac:dyDescent="0.2">
      <c r="A3322" t="s">
        <v>1883</v>
      </c>
      <c r="K3322" t="s">
        <v>1884</v>
      </c>
      <c r="L3322" t="s">
        <v>1885</v>
      </c>
      <c r="M3322" t="s">
        <v>1867</v>
      </c>
      <c r="N3322" t="s">
        <v>1867</v>
      </c>
      <c r="Q3322" s="5" t="str">
        <f>VLOOKUP(U3322,'CHART OF ACCOUNTS'!$A$2:$B$328,2,FALSE)</f>
        <v>Hospital Revenue-In Patient</v>
      </c>
      <c r="R3322">
        <v>1</v>
      </c>
      <c r="S3322">
        <v>2475.98</v>
      </c>
      <c r="U3322" t="s">
        <v>616</v>
      </c>
      <c r="X3322" t="s">
        <v>1030</v>
      </c>
    </row>
    <row r="3323" spans="1:24" ht="16" x14ac:dyDescent="0.2">
      <c r="A3323" t="s">
        <v>1886</v>
      </c>
      <c r="K3323" t="s">
        <v>1887</v>
      </c>
      <c r="L3323" t="s">
        <v>1888</v>
      </c>
      <c r="M3323" t="s">
        <v>1867</v>
      </c>
      <c r="N3323" t="s">
        <v>1867</v>
      </c>
      <c r="Q3323" s="5" t="str">
        <f>VLOOKUP(U3323,'CHART OF ACCOUNTS'!$A$2:$B$328,2,FALSE)</f>
        <v>Hospital Revenue-In Patient</v>
      </c>
      <c r="R3323">
        <v>1</v>
      </c>
      <c r="S3323">
        <v>588.5</v>
      </c>
      <c r="U3323" t="s">
        <v>616</v>
      </c>
      <c r="X3323" t="s">
        <v>1021</v>
      </c>
    </row>
    <row r="3324" spans="1:24" ht="16" x14ac:dyDescent="0.2">
      <c r="A3324" t="s">
        <v>1886</v>
      </c>
      <c r="K3324" t="s">
        <v>1887</v>
      </c>
      <c r="L3324" t="s">
        <v>1888</v>
      </c>
      <c r="M3324" t="s">
        <v>1867</v>
      </c>
      <c r="N3324" t="s">
        <v>1867</v>
      </c>
      <c r="Q3324" s="5" t="str">
        <f>VLOOKUP(U3324,'CHART OF ACCOUNTS'!$A$2:$B$328,2,FALSE)</f>
        <v>Hospital Revenue-In Patient</v>
      </c>
      <c r="R3324">
        <v>1</v>
      </c>
      <c r="S3324">
        <v>6900</v>
      </c>
      <c r="U3324" t="s">
        <v>616</v>
      </c>
      <c r="X3324" t="s">
        <v>1023</v>
      </c>
    </row>
    <row r="3325" spans="1:24" ht="16" x14ac:dyDescent="0.2">
      <c r="A3325" t="s">
        <v>1886</v>
      </c>
      <c r="K3325" t="s">
        <v>1887</v>
      </c>
      <c r="L3325" t="s">
        <v>1888</v>
      </c>
      <c r="M3325" t="s">
        <v>1867</v>
      </c>
      <c r="N3325" t="s">
        <v>1867</v>
      </c>
      <c r="Q3325" s="5" t="str">
        <f>VLOOKUP(U3325,'CHART OF ACCOUNTS'!$A$2:$B$328,2,FALSE)</f>
        <v>Accounts Payable -Doctor's Fee Liability</v>
      </c>
      <c r="R3325">
        <v>1</v>
      </c>
      <c r="S3325">
        <v>9132.31</v>
      </c>
      <c r="U3325" t="s">
        <v>437</v>
      </c>
      <c r="X3325" t="s">
        <v>1025</v>
      </c>
    </row>
    <row r="3326" spans="1:24" ht="16" x14ac:dyDescent="0.2">
      <c r="A3326" t="s">
        <v>1886</v>
      </c>
      <c r="K3326" t="s">
        <v>1887</v>
      </c>
      <c r="L3326" t="s">
        <v>1888</v>
      </c>
      <c r="M3326" t="s">
        <v>1867</v>
      </c>
      <c r="N3326" t="s">
        <v>1867</v>
      </c>
      <c r="Q3326" s="5" t="str">
        <f>VLOOKUP(U3326,'CHART OF ACCOUNTS'!$A$2:$B$328,2,FALSE)</f>
        <v>Accounts Receivable-PHIC-HOSPITAL FEES</v>
      </c>
      <c r="R3326">
        <v>1</v>
      </c>
      <c r="S3326">
        <v>-8190</v>
      </c>
      <c r="U3326" t="s">
        <v>65</v>
      </c>
      <c r="X3326" t="s">
        <v>1025</v>
      </c>
    </row>
    <row r="3327" spans="1:24" ht="16" x14ac:dyDescent="0.2">
      <c r="A3327" t="s">
        <v>1886</v>
      </c>
      <c r="K3327" t="s">
        <v>1887</v>
      </c>
      <c r="L3327" t="s">
        <v>1888</v>
      </c>
      <c r="M3327" t="s">
        <v>1867</v>
      </c>
      <c r="N3327" t="s">
        <v>1867</v>
      </c>
      <c r="Q3327" s="5" t="str">
        <f>VLOOKUP(U3327,'CHART OF ACCOUNTS'!$A$2:$B$328,2,FALSE)</f>
        <v>Hospital Revenue-In Patient</v>
      </c>
      <c r="R3327">
        <v>1</v>
      </c>
      <c r="S3327">
        <v>805</v>
      </c>
      <c r="U3327" t="s">
        <v>616</v>
      </c>
      <c r="X3327" t="s">
        <v>1025</v>
      </c>
    </row>
    <row r="3328" spans="1:24" ht="16" x14ac:dyDescent="0.2">
      <c r="A3328" t="s">
        <v>1886</v>
      </c>
      <c r="K3328" t="s">
        <v>1887</v>
      </c>
      <c r="L3328" t="s">
        <v>1888</v>
      </c>
      <c r="M3328" t="s">
        <v>1867</v>
      </c>
      <c r="N3328" t="s">
        <v>1867</v>
      </c>
      <c r="Q3328" s="5" t="str">
        <f>VLOOKUP(U3328,'CHART OF ACCOUNTS'!$A$2:$B$328,2,FALSE)</f>
        <v>Hospital Revenue-In Patient</v>
      </c>
      <c r="R3328">
        <v>1</v>
      </c>
      <c r="S3328">
        <v>1455.66</v>
      </c>
      <c r="U3328" t="s">
        <v>616</v>
      </c>
      <c r="X3328" t="s">
        <v>1026</v>
      </c>
    </row>
    <row r="3329" spans="1:24" ht="16" x14ac:dyDescent="0.2">
      <c r="A3329" t="s">
        <v>1886</v>
      </c>
      <c r="K3329" t="s">
        <v>1887</v>
      </c>
      <c r="L3329" t="s">
        <v>1888</v>
      </c>
      <c r="M3329" t="s">
        <v>1867</v>
      </c>
      <c r="N3329" t="s">
        <v>1867</v>
      </c>
      <c r="Q3329" s="5" t="str">
        <f>VLOOKUP(U3329,'CHART OF ACCOUNTS'!$A$2:$B$328,2,FALSE)</f>
        <v>Hospital Revenue-In Patient</v>
      </c>
      <c r="R3329">
        <v>1</v>
      </c>
      <c r="S3329">
        <v>8362.7999999999993</v>
      </c>
      <c r="U3329" t="s">
        <v>616</v>
      </c>
      <c r="X3329" t="s">
        <v>1027</v>
      </c>
    </row>
    <row r="3330" spans="1:24" ht="16" x14ac:dyDescent="0.2">
      <c r="A3330" t="s">
        <v>1886</v>
      </c>
      <c r="K3330" t="s">
        <v>1887</v>
      </c>
      <c r="L3330" t="s">
        <v>1888</v>
      </c>
      <c r="M3330" t="s">
        <v>1867</v>
      </c>
      <c r="N3330" t="s">
        <v>1867</v>
      </c>
      <c r="Q3330" s="5" t="str">
        <f>VLOOKUP(U3330,'CHART OF ACCOUNTS'!$A$2:$B$328,2,FALSE)</f>
        <v>Hospital Revenue-In Patient</v>
      </c>
      <c r="R3330">
        <v>1</v>
      </c>
      <c r="S3330">
        <v>3375</v>
      </c>
      <c r="U3330" t="s">
        <v>616</v>
      </c>
      <c r="X3330" t="s">
        <v>1051</v>
      </c>
    </row>
    <row r="3331" spans="1:24" ht="16" x14ac:dyDescent="0.2">
      <c r="A3331" t="s">
        <v>1886</v>
      </c>
      <c r="K3331" t="s">
        <v>1887</v>
      </c>
      <c r="L3331" t="s">
        <v>1888</v>
      </c>
      <c r="M3331" t="s">
        <v>1867</v>
      </c>
      <c r="N3331" t="s">
        <v>1867</v>
      </c>
      <c r="Q3331" s="5" t="str">
        <f>VLOOKUP(U3331,'CHART OF ACCOUNTS'!$A$2:$B$328,2,FALSE)</f>
        <v>Hospital Revenue-In Patient</v>
      </c>
      <c r="R3331">
        <v>1</v>
      </c>
      <c r="S3331">
        <v>230</v>
      </c>
      <c r="U3331" t="s">
        <v>616</v>
      </c>
      <c r="X3331" t="s">
        <v>1036</v>
      </c>
    </row>
    <row r="3332" spans="1:24" ht="16" x14ac:dyDescent="0.2">
      <c r="A3332" t="s">
        <v>1886</v>
      </c>
      <c r="K3332" t="s">
        <v>1887</v>
      </c>
      <c r="L3332" t="s">
        <v>1888</v>
      </c>
      <c r="M3332" t="s">
        <v>1867</v>
      </c>
      <c r="N3332" t="s">
        <v>1867</v>
      </c>
      <c r="Q3332" s="5" t="str">
        <f>VLOOKUP(U3332,'CHART OF ACCOUNTS'!$A$2:$B$328,2,FALSE)</f>
        <v>Hospital Revenue-In Patient</v>
      </c>
      <c r="R3332">
        <v>1</v>
      </c>
      <c r="S3332">
        <v>2969.53</v>
      </c>
      <c r="U3332" t="s">
        <v>616</v>
      </c>
      <c r="X3332" t="s">
        <v>1101</v>
      </c>
    </row>
    <row r="3333" spans="1:24" ht="16" x14ac:dyDescent="0.2">
      <c r="A3333" t="s">
        <v>1886</v>
      </c>
      <c r="K3333" t="s">
        <v>1887</v>
      </c>
      <c r="L3333" t="s">
        <v>1888</v>
      </c>
      <c r="M3333" t="s">
        <v>1867</v>
      </c>
      <c r="N3333" t="s">
        <v>1867</v>
      </c>
      <c r="Q3333" s="5" t="str">
        <f>VLOOKUP(U3333,'CHART OF ACCOUNTS'!$A$2:$B$328,2,FALSE)</f>
        <v>Hospital Revenue-In Patient</v>
      </c>
      <c r="R3333">
        <v>1</v>
      </c>
      <c r="S3333">
        <v>5060.6499999999996</v>
      </c>
      <c r="U3333" t="s">
        <v>616</v>
      </c>
      <c r="X3333" t="s">
        <v>1030</v>
      </c>
    </row>
    <row r="3334" spans="1:24" ht="16" x14ac:dyDescent="0.2">
      <c r="A3334" t="s">
        <v>1889</v>
      </c>
      <c r="K3334" t="s">
        <v>1890</v>
      </c>
      <c r="L3334" t="s">
        <v>1891</v>
      </c>
      <c r="M3334" t="s">
        <v>1867</v>
      </c>
      <c r="N3334" t="s">
        <v>1867</v>
      </c>
      <c r="Q3334" s="5" t="str">
        <f>VLOOKUP(U3334,'CHART OF ACCOUNTS'!$A$2:$B$328,2,FALSE)</f>
        <v>Hospital Discounts and Allowances-PWD/SC</v>
      </c>
      <c r="R3334">
        <v>1</v>
      </c>
      <c r="S3334">
        <v>-58.4</v>
      </c>
      <c r="U3334" t="s">
        <v>681</v>
      </c>
      <c r="X3334" t="s">
        <v>1035</v>
      </c>
    </row>
    <row r="3335" spans="1:24" ht="16" x14ac:dyDescent="0.2">
      <c r="A3335" t="s">
        <v>1889</v>
      </c>
      <c r="K3335" t="s">
        <v>1890</v>
      </c>
      <c r="L3335" t="s">
        <v>1891</v>
      </c>
      <c r="M3335" t="s">
        <v>1867</v>
      </c>
      <c r="N3335" t="s">
        <v>1867</v>
      </c>
      <c r="Q3335" s="5" t="str">
        <f>VLOOKUP(U3335,'CHART OF ACCOUNTS'!$A$2:$B$328,2,FALSE)</f>
        <v>Hospital Revenue-In Patient</v>
      </c>
      <c r="R3335">
        <v>1</v>
      </c>
      <c r="S3335">
        <v>292</v>
      </c>
      <c r="U3335" t="s">
        <v>616</v>
      </c>
      <c r="X3335" t="s">
        <v>1027</v>
      </c>
    </row>
    <row r="3336" spans="1:24" ht="16" x14ac:dyDescent="0.2">
      <c r="A3336" t="s">
        <v>1889</v>
      </c>
      <c r="K3336" t="s">
        <v>1892</v>
      </c>
      <c r="L3336" t="s">
        <v>1893</v>
      </c>
      <c r="M3336" t="s">
        <v>1867</v>
      </c>
      <c r="N3336" t="s">
        <v>1867</v>
      </c>
      <c r="Q3336" s="5" t="str">
        <f>VLOOKUP(U3336,'CHART OF ACCOUNTS'!$A$2:$B$328,2,FALSE)</f>
        <v>Hospital Discounts and Allowances-PWD/SC</v>
      </c>
      <c r="R3336">
        <v>1</v>
      </c>
      <c r="S3336">
        <v>-113.6</v>
      </c>
      <c r="U3336" t="s">
        <v>681</v>
      </c>
      <c r="X3336" t="s">
        <v>1035</v>
      </c>
    </row>
    <row r="3337" spans="1:24" ht="16" x14ac:dyDescent="0.2">
      <c r="A3337" t="s">
        <v>1889</v>
      </c>
      <c r="K3337" t="s">
        <v>1892</v>
      </c>
      <c r="L3337" t="s">
        <v>1893</v>
      </c>
      <c r="M3337" t="s">
        <v>1867</v>
      </c>
      <c r="N3337" t="s">
        <v>1867</v>
      </c>
      <c r="Q3337" s="5" t="str">
        <f>VLOOKUP(U3337,'CHART OF ACCOUNTS'!$A$2:$B$328,2,FALSE)</f>
        <v>Hospital Revenue-In Patient</v>
      </c>
      <c r="R3337">
        <v>1</v>
      </c>
      <c r="S3337">
        <v>568</v>
      </c>
      <c r="U3337" t="s">
        <v>616</v>
      </c>
      <c r="X3337" t="s">
        <v>1029</v>
      </c>
    </row>
    <row r="3338" spans="1:24" ht="16" x14ac:dyDescent="0.2">
      <c r="A3338" t="s">
        <v>1889</v>
      </c>
      <c r="K3338" t="s">
        <v>1894</v>
      </c>
      <c r="L3338" t="s">
        <v>1895</v>
      </c>
      <c r="M3338" t="s">
        <v>1867</v>
      </c>
      <c r="N3338" t="s">
        <v>1867</v>
      </c>
      <c r="Q3338" s="5" t="str">
        <f>VLOOKUP(U3338,'CHART OF ACCOUNTS'!$A$2:$B$328,2,FALSE)</f>
        <v>Hospital Revenue-In Patient</v>
      </c>
      <c r="R3338">
        <v>1</v>
      </c>
      <c r="S3338">
        <v>11900.25</v>
      </c>
      <c r="U3338" t="s">
        <v>616</v>
      </c>
      <c r="X3338" t="s">
        <v>1021</v>
      </c>
    </row>
    <row r="3339" spans="1:24" ht="16" x14ac:dyDescent="0.2">
      <c r="A3339" t="s">
        <v>1889</v>
      </c>
      <c r="K3339" t="s">
        <v>1894</v>
      </c>
      <c r="L3339" t="s">
        <v>1895</v>
      </c>
      <c r="M3339" t="s">
        <v>1867</v>
      </c>
      <c r="N3339" t="s">
        <v>1867</v>
      </c>
      <c r="Q3339" s="5" t="str">
        <f>VLOOKUP(U3339,'CHART OF ACCOUNTS'!$A$2:$B$328,2,FALSE)</f>
        <v>Accounts Payable -Doctor's Fee Liability</v>
      </c>
      <c r="R3339">
        <v>1</v>
      </c>
      <c r="S3339">
        <v>11764.7</v>
      </c>
      <c r="U3339" t="s">
        <v>437</v>
      </c>
      <c r="X3339" t="s">
        <v>1023</v>
      </c>
    </row>
    <row r="3340" spans="1:24" ht="16" x14ac:dyDescent="0.2">
      <c r="A3340" t="s">
        <v>1889</v>
      </c>
      <c r="K3340" t="s">
        <v>1894</v>
      </c>
      <c r="L3340" t="s">
        <v>1895</v>
      </c>
      <c r="M3340" t="s">
        <v>1867</v>
      </c>
      <c r="N3340" t="s">
        <v>1867</v>
      </c>
      <c r="Q3340" s="5" t="str">
        <f>VLOOKUP(U3340,'CHART OF ACCOUNTS'!$A$2:$B$328,2,FALSE)</f>
        <v>Hospital Revenue-In Patient</v>
      </c>
      <c r="R3340">
        <v>1</v>
      </c>
      <c r="S3340">
        <v>13600</v>
      </c>
      <c r="U3340" t="s">
        <v>616</v>
      </c>
      <c r="X3340" t="s">
        <v>1023</v>
      </c>
    </row>
    <row r="3341" spans="1:24" ht="16" x14ac:dyDescent="0.2">
      <c r="A3341" t="s">
        <v>1889</v>
      </c>
      <c r="K3341" t="s">
        <v>1894</v>
      </c>
      <c r="L3341" t="s">
        <v>1895</v>
      </c>
      <c r="M3341" t="s">
        <v>1867</v>
      </c>
      <c r="N3341" t="s">
        <v>1867</v>
      </c>
      <c r="Q3341" s="5" t="str">
        <f>VLOOKUP(U3341,'CHART OF ACCOUNTS'!$A$2:$B$328,2,FALSE)</f>
        <v>Hospital Revenue-In Patient</v>
      </c>
      <c r="R3341">
        <v>1</v>
      </c>
      <c r="S3341">
        <v>500</v>
      </c>
      <c r="U3341" t="s">
        <v>616</v>
      </c>
      <c r="X3341" t="s">
        <v>1024</v>
      </c>
    </row>
    <row r="3342" spans="1:24" ht="16" x14ac:dyDescent="0.2">
      <c r="A3342" t="s">
        <v>1889</v>
      </c>
      <c r="K3342" t="s">
        <v>1894</v>
      </c>
      <c r="L3342" t="s">
        <v>1895</v>
      </c>
      <c r="M3342" t="s">
        <v>1867</v>
      </c>
      <c r="N3342" t="s">
        <v>1867</v>
      </c>
      <c r="Q3342" s="5" t="str">
        <f>VLOOKUP(U3342,'CHART OF ACCOUNTS'!$A$2:$B$328,2,FALSE)</f>
        <v>Accounts Payable -Doctor's Fee Liability</v>
      </c>
      <c r="R3342">
        <v>1</v>
      </c>
      <c r="S3342">
        <v>10640</v>
      </c>
      <c r="U3342" t="s">
        <v>437</v>
      </c>
      <c r="X3342" t="s">
        <v>1025</v>
      </c>
    </row>
    <row r="3343" spans="1:24" ht="16" x14ac:dyDescent="0.2">
      <c r="A3343" t="s">
        <v>1889</v>
      </c>
      <c r="K3343" t="s">
        <v>1894</v>
      </c>
      <c r="L3343" t="s">
        <v>1895</v>
      </c>
      <c r="M3343" t="s">
        <v>1867</v>
      </c>
      <c r="N3343" t="s">
        <v>1867</v>
      </c>
      <c r="Q3343" s="5" t="str">
        <f>VLOOKUP(U3343,'CHART OF ACCOUNTS'!$A$2:$B$328,2,FALSE)</f>
        <v>Accounts Payable -Doctor's Fee Liability</v>
      </c>
      <c r="R3343">
        <v>1</v>
      </c>
      <c r="S3343">
        <v>3333.33</v>
      </c>
      <c r="U3343" t="s">
        <v>437</v>
      </c>
      <c r="X3343" t="s">
        <v>1025</v>
      </c>
    </row>
    <row r="3344" spans="1:24" ht="16" x14ac:dyDescent="0.2">
      <c r="A3344" t="s">
        <v>1889</v>
      </c>
      <c r="K3344" t="s">
        <v>1894</v>
      </c>
      <c r="L3344" t="s">
        <v>1895</v>
      </c>
      <c r="M3344" t="s">
        <v>1867</v>
      </c>
      <c r="N3344" t="s">
        <v>1867</v>
      </c>
      <c r="Q3344" s="5" t="str">
        <f>VLOOKUP(U3344,'CHART OF ACCOUNTS'!$A$2:$B$328,2,FALSE)</f>
        <v>Hospital Discounts and Allowances-PWD/SC</v>
      </c>
      <c r="R3344">
        <v>1</v>
      </c>
      <c r="S3344">
        <v>-27047.35</v>
      </c>
      <c r="U3344" t="s">
        <v>681</v>
      </c>
      <c r="X3344" t="s">
        <v>1025</v>
      </c>
    </row>
    <row r="3345" spans="1:24" ht="16" x14ac:dyDescent="0.2">
      <c r="A3345" t="s">
        <v>1889</v>
      </c>
      <c r="K3345" t="s">
        <v>1894</v>
      </c>
      <c r="L3345" t="s">
        <v>1895</v>
      </c>
      <c r="M3345" t="s">
        <v>1867</v>
      </c>
      <c r="N3345" t="s">
        <v>1867</v>
      </c>
      <c r="Q3345" s="5" t="str">
        <f>VLOOKUP(U3345,'CHART OF ACCOUNTS'!$A$2:$B$328,2,FALSE)</f>
        <v>Accounts Receivable-PHIC-HOSPITAL FEES</v>
      </c>
      <c r="R3345">
        <v>1</v>
      </c>
      <c r="S3345">
        <v>-10290</v>
      </c>
      <c r="U3345" t="s">
        <v>65</v>
      </c>
      <c r="X3345" t="s">
        <v>1025</v>
      </c>
    </row>
    <row r="3346" spans="1:24" ht="16" x14ac:dyDescent="0.2">
      <c r="A3346" t="s">
        <v>1889</v>
      </c>
      <c r="K3346" t="s">
        <v>1894</v>
      </c>
      <c r="L3346" t="s">
        <v>1895</v>
      </c>
      <c r="M3346" t="s">
        <v>1867</v>
      </c>
      <c r="N3346" t="s">
        <v>1867</v>
      </c>
      <c r="Q3346" s="5" t="str">
        <f>VLOOKUP(U3346,'CHART OF ACCOUNTS'!$A$2:$B$328,2,FALSE)</f>
        <v>Hospital Revenue-In Patient</v>
      </c>
      <c r="R3346">
        <v>1</v>
      </c>
      <c r="S3346">
        <v>4115</v>
      </c>
      <c r="U3346" t="s">
        <v>616</v>
      </c>
      <c r="X3346" t="s">
        <v>1025</v>
      </c>
    </row>
    <row r="3347" spans="1:24" ht="16" x14ac:dyDescent="0.2">
      <c r="A3347" t="s">
        <v>1889</v>
      </c>
      <c r="K3347" t="s">
        <v>1894</v>
      </c>
      <c r="L3347" t="s">
        <v>1895</v>
      </c>
      <c r="M3347" t="s">
        <v>1867</v>
      </c>
      <c r="N3347" t="s">
        <v>1867</v>
      </c>
      <c r="Q3347" s="5" t="str">
        <f>VLOOKUP(U3347,'CHART OF ACCOUNTS'!$A$2:$B$328,2,FALSE)</f>
        <v>Hospital Revenue-In Patient</v>
      </c>
      <c r="R3347">
        <v>1</v>
      </c>
      <c r="S3347">
        <v>6659.62</v>
      </c>
      <c r="U3347" t="s">
        <v>616</v>
      </c>
      <c r="X3347" t="s">
        <v>1026</v>
      </c>
    </row>
    <row r="3348" spans="1:24" ht="16" x14ac:dyDescent="0.2">
      <c r="A3348" t="s">
        <v>1889</v>
      </c>
      <c r="K3348" t="s">
        <v>1894</v>
      </c>
      <c r="L3348" t="s">
        <v>1895</v>
      </c>
      <c r="M3348" t="s">
        <v>1867</v>
      </c>
      <c r="N3348" t="s">
        <v>1867</v>
      </c>
      <c r="Q3348" s="5" t="str">
        <f>VLOOKUP(U3348,'CHART OF ACCOUNTS'!$A$2:$B$328,2,FALSE)</f>
        <v>Hospital Revenue-In Patient</v>
      </c>
      <c r="R3348">
        <v>1</v>
      </c>
      <c r="S3348">
        <v>11794.4</v>
      </c>
      <c r="U3348" t="s">
        <v>616</v>
      </c>
      <c r="X3348" t="s">
        <v>1027</v>
      </c>
    </row>
    <row r="3349" spans="1:24" ht="16" x14ac:dyDescent="0.2">
      <c r="A3349" t="s">
        <v>1889</v>
      </c>
      <c r="K3349" t="s">
        <v>1894</v>
      </c>
      <c r="L3349" t="s">
        <v>1895</v>
      </c>
      <c r="M3349" t="s">
        <v>1867</v>
      </c>
      <c r="N3349" t="s">
        <v>1867</v>
      </c>
      <c r="Q3349" s="5" t="str">
        <f>VLOOKUP(U3349,'CHART OF ACCOUNTS'!$A$2:$B$328,2,FALSE)</f>
        <v>Hospital Revenue-In Patient</v>
      </c>
      <c r="R3349">
        <v>1</v>
      </c>
      <c r="S3349">
        <v>575</v>
      </c>
      <c r="U3349" t="s">
        <v>616</v>
      </c>
      <c r="X3349" t="s">
        <v>1028</v>
      </c>
    </row>
    <row r="3350" spans="1:24" ht="16" x14ac:dyDescent="0.2">
      <c r="A3350" t="s">
        <v>1889</v>
      </c>
      <c r="K3350" t="s">
        <v>1894</v>
      </c>
      <c r="L3350" t="s">
        <v>1895</v>
      </c>
      <c r="M3350" t="s">
        <v>1867</v>
      </c>
      <c r="N3350" t="s">
        <v>1867</v>
      </c>
      <c r="Q3350" s="5" t="str">
        <f>VLOOKUP(U3350,'CHART OF ACCOUNTS'!$A$2:$B$328,2,FALSE)</f>
        <v>Hospital Revenue-In Patient</v>
      </c>
      <c r="R3350">
        <v>1</v>
      </c>
      <c r="S3350">
        <v>1010.85</v>
      </c>
      <c r="U3350" t="s">
        <v>616</v>
      </c>
      <c r="X3350" t="s">
        <v>1029</v>
      </c>
    </row>
    <row r="3351" spans="1:24" ht="16" x14ac:dyDescent="0.2">
      <c r="A3351" t="s">
        <v>1889</v>
      </c>
      <c r="K3351" t="s">
        <v>1894</v>
      </c>
      <c r="L3351" t="s">
        <v>1895</v>
      </c>
      <c r="M3351" t="s">
        <v>1867</v>
      </c>
      <c r="N3351" t="s">
        <v>1867</v>
      </c>
      <c r="Q3351" s="5" t="str">
        <f>VLOOKUP(U3351,'CHART OF ACCOUNTS'!$A$2:$B$328,2,FALSE)</f>
        <v>Hospital Revenue-In Patient</v>
      </c>
      <c r="R3351">
        <v>1</v>
      </c>
      <c r="S3351">
        <v>81157.81</v>
      </c>
      <c r="U3351" t="s">
        <v>616</v>
      </c>
      <c r="X3351" t="s">
        <v>1030</v>
      </c>
    </row>
    <row r="3352" spans="1:24" ht="16" x14ac:dyDescent="0.2">
      <c r="A3352" t="s">
        <v>1889</v>
      </c>
      <c r="K3352" t="s">
        <v>1894</v>
      </c>
      <c r="L3352" t="s">
        <v>1895</v>
      </c>
      <c r="M3352" t="s">
        <v>1867</v>
      </c>
      <c r="N3352" t="s">
        <v>1867</v>
      </c>
      <c r="Q3352" s="5" t="str">
        <f>VLOOKUP(U3352,'CHART OF ACCOUNTS'!$A$2:$B$328,2,FALSE)</f>
        <v>Hospital Revenue-In Patient</v>
      </c>
      <c r="R3352">
        <v>1</v>
      </c>
      <c r="S3352">
        <v>3923.8</v>
      </c>
      <c r="U3352" t="s">
        <v>616</v>
      </c>
      <c r="X3352" t="s">
        <v>1031</v>
      </c>
    </row>
    <row r="3353" spans="1:24" ht="16" x14ac:dyDescent="0.2">
      <c r="A3353" t="s">
        <v>1889</v>
      </c>
      <c r="K3353" t="s">
        <v>1896</v>
      </c>
      <c r="L3353" t="s">
        <v>1897</v>
      </c>
      <c r="M3353" t="s">
        <v>1867</v>
      </c>
      <c r="N3353" t="s">
        <v>1867</v>
      </c>
      <c r="Q3353" s="5" t="str">
        <f>VLOOKUP(U3353,'CHART OF ACCOUNTS'!$A$2:$B$328,2,FALSE)</f>
        <v>Hospital Revenue-In Patient</v>
      </c>
      <c r="R3353">
        <v>1</v>
      </c>
      <c r="S3353">
        <v>171.35</v>
      </c>
      <c r="U3353" t="s">
        <v>616</v>
      </c>
      <c r="X3353" t="s">
        <v>1027</v>
      </c>
    </row>
    <row r="3354" spans="1:24" ht="16" x14ac:dyDescent="0.2">
      <c r="A3354" t="s">
        <v>1898</v>
      </c>
      <c r="K3354" t="s">
        <v>1899</v>
      </c>
      <c r="L3354" t="s">
        <v>1900</v>
      </c>
      <c r="M3354" t="s">
        <v>1867</v>
      </c>
      <c r="N3354" t="s">
        <v>1867</v>
      </c>
      <c r="Q3354" s="5" t="str">
        <f>VLOOKUP(U3354,'CHART OF ACCOUNTS'!$A$2:$B$328,2,FALSE)</f>
        <v>Hospital Revenue-In Patient</v>
      </c>
      <c r="R3354">
        <v>1</v>
      </c>
      <c r="S3354">
        <v>172.5</v>
      </c>
      <c r="U3354" t="s">
        <v>616</v>
      </c>
      <c r="X3354" t="s">
        <v>1094</v>
      </c>
    </row>
    <row r="3355" spans="1:24" ht="16" x14ac:dyDescent="0.2">
      <c r="A3355" t="s">
        <v>1898</v>
      </c>
      <c r="K3355" t="s">
        <v>1899</v>
      </c>
      <c r="L3355" t="s">
        <v>1900</v>
      </c>
      <c r="M3355" t="s">
        <v>1867</v>
      </c>
      <c r="N3355" t="s">
        <v>1867</v>
      </c>
      <c r="Q3355" s="5" t="str">
        <f>VLOOKUP(U3355,'CHART OF ACCOUNTS'!$A$2:$B$328,2,FALSE)</f>
        <v>Accounts Payable -Doctor's Fee Liability</v>
      </c>
      <c r="R3355">
        <v>1</v>
      </c>
      <c r="S3355">
        <v>5882.35</v>
      </c>
      <c r="U3355" t="s">
        <v>437</v>
      </c>
      <c r="X3355" t="s">
        <v>1023</v>
      </c>
    </row>
    <row r="3356" spans="1:24" ht="16" x14ac:dyDescent="0.2">
      <c r="A3356" t="s">
        <v>1898</v>
      </c>
      <c r="K3356" t="s">
        <v>1899</v>
      </c>
      <c r="L3356" t="s">
        <v>1900</v>
      </c>
      <c r="M3356" t="s">
        <v>1867</v>
      </c>
      <c r="N3356" t="s">
        <v>1867</v>
      </c>
      <c r="Q3356" s="5" t="str">
        <f>VLOOKUP(U3356,'CHART OF ACCOUNTS'!$A$2:$B$328,2,FALSE)</f>
        <v>Hospital Revenue-In Patient</v>
      </c>
      <c r="R3356">
        <v>1</v>
      </c>
      <c r="S3356">
        <v>500</v>
      </c>
      <c r="U3356" t="s">
        <v>616</v>
      </c>
      <c r="X3356" t="s">
        <v>1024</v>
      </c>
    </row>
    <row r="3357" spans="1:24" ht="16" x14ac:dyDescent="0.2">
      <c r="A3357" t="s">
        <v>1898</v>
      </c>
      <c r="K3357" t="s">
        <v>1899</v>
      </c>
      <c r="L3357" t="s">
        <v>1900</v>
      </c>
      <c r="M3357" t="s">
        <v>1867</v>
      </c>
      <c r="N3357" t="s">
        <v>1867</v>
      </c>
      <c r="Q3357" s="5" t="str">
        <f>VLOOKUP(U3357,'CHART OF ACCOUNTS'!$A$2:$B$328,2,FALSE)</f>
        <v>Hospital Discounts and Allowances-PWD/SC</v>
      </c>
      <c r="R3357">
        <v>1</v>
      </c>
      <c r="S3357">
        <v>-9334.8700000000008</v>
      </c>
      <c r="U3357" t="s">
        <v>681</v>
      </c>
      <c r="X3357" t="s">
        <v>1025</v>
      </c>
    </row>
    <row r="3358" spans="1:24" ht="16" x14ac:dyDescent="0.2">
      <c r="A3358" t="s">
        <v>1898</v>
      </c>
      <c r="K3358" t="s">
        <v>1899</v>
      </c>
      <c r="L3358" t="s">
        <v>1900</v>
      </c>
      <c r="M3358" t="s">
        <v>1867</v>
      </c>
      <c r="N3358" t="s">
        <v>1867</v>
      </c>
      <c r="Q3358" s="5" t="str">
        <f>VLOOKUP(U3358,'CHART OF ACCOUNTS'!$A$2:$B$328,2,FALSE)</f>
        <v>Accounts Receivable-PHIC-HOSPITAL FEES</v>
      </c>
      <c r="R3358">
        <v>1</v>
      </c>
      <c r="S3358">
        <v>-19600</v>
      </c>
      <c r="U3358" t="s">
        <v>65</v>
      </c>
      <c r="X3358" t="s">
        <v>1025</v>
      </c>
    </row>
    <row r="3359" spans="1:24" ht="16" x14ac:dyDescent="0.2">
      <c r="A3359" t="s">
        <v>1898</v>
      </c>
      <c r="K3359" t="s">
        <v>1899</v>
      </c>
      <c r="L3359" t="s">
        <v>1900</v>
      </c>
      <c r="M3359" t="s">
        <v>1867</v>
      </c>
      <c r="N3359" t="s">
        <v>1867</v>
      </c>
      <c r="Q3359" s="5" t="str">
        <f>VLOOKUP(U3359,'CHART OF ACCOUNTS'!$A$2:$B$328,2,FALSE)</f>
        <v>Hospital Revenue-In Patient</v>
      </c>
      <c r="R3359">
        <v>1</v>
      </c>
      <c r="S3359">
        <v>6102.5</v>
      </c>
      <c r="U3359" t="s">
        <v>616</v>
      </c>
      <c r="X3359" t="s">
        <v>1025</v>
      </c>
    </row>
    <row r="3360" spans="1:24" ht="16" x14ac:dyDescent="0.2">
      <c r="A3360" t="s">
        <v>1898</v>
      </c>
      <c r="K3360" t="s">
        <v>1899</v>
      </c>
      <c r="L3360" t="s">
        <v>1900</v>
      </c>
      <c r="M3360" t="s">
        <v>1867</v>
      </c>
      <c r="N3360" t="s">
        <v>1867</v>
      </c>
      <c r="Q3360" s="5" t="str">
        <f>VLOOKUP(U3360,'CHART OF ACCOUNTS'!$A$2:$B$328,2,FALSE)</f>
        <v>Hospital Revenue-In Patient</v>
      </c>
      <c r="R3360">
        <v>1</v>
      </c>
      <c r="S3360">
        <v>431.25</v>
      </c>
      <c r="U3360" t="s">
        <v>616</v>
      </c>
      <c r="X3360" t="s">
        <v>1040</v>
      </c>
    </row>
    <row r="3361" spans="1:24" ht="16" x14ac:dyDescent="0.2">
      <c r="A3361" t="s">
        <v>1898</v>
      </c>
      <c r="K3361" t="s">
        <v>1899</v>
      </c>
      <c r="L3361" t="s">
        <v>1900</v>
      </c>
      <c r="M3361" t="s">
        <v>1867</v>
      </c>
      <c r="N3361" t="s">
        <v>1867</v>
      </c>
      <c r="Q3361" s="5" t="str">
        <f>VLOOKUP(U3361,'CHART OF ACCOUNTS'!$A$2:$B$328,2,FALSE)</f>
        <v>Hospital Revenue-In Patient</v>
      </c>
      <c r="R3361">
        <v>1</v>
      </c>
      <c r="S3361">
        <v>1641.4</v>
      </c>
      <c r="U3361" t="s">
        <v>616</v>
      </c>
      <c r="X3361" t="s">
        <v>1026</v>
      </c>
    </row>
    <row r="3362" spans="1:24" ht="16" x14ac:dyDescent="0.2">
      <c r="A3362" t="s">
        <v>1898</v>
      </c>
      <c r="K3362" t="s">
        <v>1899</v>
      </c>
      <c r="L3362" t="s">
        <v>1900</v>
      </c>
      <c r="M3362" t="s">
        <v>1867</v>
      </c>
      <c r="N3362" t="s">
        <v>1867</v>
      </c>
      <c r="Q3362" s="5" t="str">
        <f>VLOOKUP(U3362,'CHART OF ACCOUNTS'!$A$2:$B$328,2,FALSE)</f>
        <v>Hospital Revenue-In Patient</v>
      </c>
      <c r="R3362">
        <v>1</v>
      </c>
      <c r="S3362">
        <v>5518.85</v>
      </c>
      <c r="U3362" t="s">
        <v>616</v>
      </c>
      <c r="X3362" t="s">
        <v>1027</v>
      </c>
    </row>
    <row r="3363" spans="1:24" ht="16" x14ac:dyDescent="0.2">
      <c r="A3363" t="s">
        <v>1898</v>
      </c>
      <c r="K3363" t="s">
        <v>1899</v>
      </c>
      <c r="L3363" t="s">
        <v>1900</v>
      </c>
      <c r="M3363" t="s">
        <v>1867</v>
      </c>
      <c r="N3363" t="s">
        <v>1867</v>
      </c>
      <c r="Q3363" s="5" t="str">
        <f>VLOOKUP(U3363,'CHART OF ACCOUNTS'!$A$2:$B$328,2,FALSE)</f>
        <v>Hospital Revenue-In Patient</v>
      </c>
      <c r="R3363">
        <v>1</v>
      </c>
      <c r="S3363">
        <v>4135.58</v>
      </c>
      <c r="U3363" t="s">
        <v>616</v>
      </c>
      <c r="X3363" t="s">
        <v>1028</v>
      </c>
    </row>
    <row r="3364" spans="1:24" ht="16" x14ac:dyDescent="0.2">
      <c r="A3364" t="s">
        <v>1898</v>
      </c>
      <c r="K3364" t="s">
        <v>1899</v>
      </c>
      <c r="L3364" t="s">
        <v>1900</v>
      </c>
      <c r="M3364" t="s">
        <v>1867</v>
      </c>
      <c r="N3364" t="s">
        <v>1867</v>
      </c>
      <c r="Q3364" s="5" t="str">
        <f>VLOOKUP(U3364,'CHART OF ACCOUNTS'!$A$2:$B$328,2,FALSE)</f>
        <v>Hospital Revenue-In Patient</v>
      </c>
      <c r="R3364">
        <v>1</v>
      </c>
      <c r="S3364">
        <v>3801.2</v>
      </c>
      <c r="U3364" t="s">
        <v>616</v>
      </c>
      <c r="X3364" t="s">
        <v>1041</v>
      </c>
    </row>
    <row r="3365" spans="1:24" ht="16" x14ac:dyDescent="0.2">
      <c r="A3365" t="s">
        <v>1898</v>
      </c>
      <c r="K3365" t="s">
        <v>1899</v>
      </c>
      <c r="L3365" t="s">
        <v>1900</v>
      </c>
      <c r="M3365" t="s">
        <v>1867</v>
      </c>
      <c r="N3365" t="s">
        <v>1867</v>
      </c>
      <c r="Q3365" s="5" t="str">
        <f>VLOOKUP(U3365,'CHART OF ACCOUNTS'!$A$2:$B$328,2,FALSE)</f>
        <v>Hospital Revenue-In Patient</v>
      </c>
      <c r="R3365">
        <v>1</v>
      </c>
      <c r="S3365">
        <v>13919.6</v>
      </c>
      <c r="U3365" t="s">
        <v>616</v>
      </c>
      <c r="X3365" t="s">
        <v>1029</v>
      </c>
    </row>
    <row r="3366" spans="1:24" ht="16" x14ac:dyDescent="0.2">
      <c r="A3366" t="s">
        <v>1898</v>
      </c>
      <c r="K3366" t="s">
        <v>1899</v>
      </c>
      <c r="L3366" t="s">
        <v>1900</v>
      </c>
      <c r="M3366" t="s">
        <v>1867</v>
      </c>
      <c r="N3366" t="s">
        <v>1867</v>
      </c>
      <c r="Q3366" s="5" t="str">
        <f>VLOOKUP(U3366,'CHART OF ACCOUNTS'!$A$2:$B$328,2,FALSE)</f>
        <v>Hospital Revenue-In Patient</v>
      </c>
      <c r="R3366">
        <v>1</v>
      </c>
      <c r="S3366">
        <v>230</v>
      </c>
      <c r="U3366" t="s">
        <v>616</v>
      </c>
      <c r="X3366" t="s">
        <v>1036</v>
      </c>
    </row>
    <row r="3367" spans="1:24" ht="16" x14ac:dyDescent="0.2">
      <c r="A3367" t="s">
        <v>1898</v>
      </c>
      <c r="K3367" t="s">
        <v>1899</v>
      </c>
      <c r="L3367" t="s">
        <v>1900</v>
      </c>
      <c r="M3367" t="s">
        <v>1867</v>
      </c>
      <c r="N3367" t="s">
        <v>1867</v>
      </c>
      <c r="Q3367" s="5" t="str">
        <f>VLOOKUP(U3367,'CHART OF ACCOUNTS'!$A$2:$B$328,2,FALSE)</f>
        <v>Hospital Revenue-In Patient</v>
      </c>
      <c r="R3367">
        <v>1</v>
      </c>
      <c r="S3367">
        <v>4561.28</v>
      </c>
      <c r="U3367" t="s">
        <v>616</v>
      </c>
      <c r="X3367" t="s">
        <v>1030</v>
      </c>
    </row>
    <row r="3368" spans="1:24" ht="16" x14ac:dyDescent="0.2">
      <c r="A3368" t="s">
        <v>1898</v>
      </c>
      <c r="K3368" t="s">
        <v>1899</v>
      </c>
      <c r="L3368" t="s">
        <v>1900</v>
      </c>
      <c r="M3368" t="s">
        <v>1867</v>
      </c>
      <c r="N3368" t="s">
        <v>1867</v>
      </c>
      <c r="Q3368" s="5" t="str">
        <f>VLOOKUP(U3368,'CHART OF ACCOUNTS'!$A$2:$B$328,2,FALSE)</f>
        <v>Hospital Revenue-In Patient</v>
      </c>
      <c r="R3368">
        <v>1</v>
      </c>
      <c r="S3368">
        <v>5660.2</v>
      </c>
      <c r="U3368" t="s">
        <v>616</v>
      </c>
      <c r="X3368" t="s">
        <v>1031</v>
      </c>
    </row>
    <row r="3369" spans="1:24" ht="16" x14ac:dyDescent="0.2">
      <c r="A3369" t="s">
        <v>1901</v>
      </c>
      <c r="K3369" t="s">
        <v>1902</v>
      </c>
      <c r="L3369" t="s">
        <v>1903</v>
      </c>
      <c r="M3369" t="s">
        <v>1867</v>
      </c>
      <c r="N3369" t="s">
        <v>1867</v>
      </c>
      <c r="Q3369" s="5" t="str">
        <f>VLOOKUP(U3369,'CHART OF ACCOUNTS'!$A$2:$B$328,2,FALSE)</f>
        <v>Hospital Revenue-In Patient</v>
      </c>
      <c r="R3369">
        <v>1</v>
      </c>
      <c r="S3369">
        <v>11500</v>
      </c>
      <c r="U3369" t="s">
        <v>616</v>
      </c>
      <c r="X3369" t="s">
        <v>1023</v>
      </c>
    </row>
    <row r="3370" spans="1:24" ht="16" x14ac:dyDescent="0.2">
      <c r="A3370" t="s">
        <v>1901</v>
      </c>
      <c r="K3370" t="s">
        <v>1902</v>
      </c>
      <c r="L3370" t="s">
        <v>1903</v>
      </c>
      <c r="M3370" t="s">
        <v>1867</v>
      </c>
      <c r="N3370" t="s">
        <v>1867</v>
      </c>
      <c r="Q3370" s="5" t="str">
        <f>VLOOKUP(U3370,'CHART OF ACCOUNTS'!$A$2:$B$328,2,FALSE)</f>
        <v>Hospital Revenue-In Patient</v>
      </c>
      <c r="R3370">
        <v>1</v>
      </c>
      <c r="S3370">
        <v>500</v>
      </c>
      <c r="U3370" t="s">
        <v>616</v>
      </c>
      <c r="X3370" t="s">
        <v>1024</v>
      </c>
    </row>
    <row r="3371" spans="1:24" ht="16" x14ac:dyDescent="0.2">
      <c r="A3371" t="s">
        <v>1901</v>
      </c>
      <c r="K3371" t="s">
        <v>1902</v>
      </c>
      <c r="L3371" t="s">
        <v>1903</v>
      </c>
      <c r="M3371" t="s">
        <v>1867</v>
      </c>
      <c r="N3371" t="s">
        <v>1867</v>
      </c>
      <c r="Q3371" s="5" t="str">
        <f>VLOOKUP(U3371,'CHART OF ACCOUNTS'!$A$2:$B$328,2,FALSE)</f>
        <v>Accounts Payable -Doctor's Fee Liability</v>
      </c>
      <c r="R3371">
        <v>1</v>
      </c>
      <c r="S3371">
        <v>0</v>
      </c>
      <c r="U3371" t="s">
        <v>437</v>
      </c>
      <c r="X3371" t="s">
        <v>1025</v>
      </c>
    </row>
    <row r="3372" spans="1:24" ht="16" x14ac:dyDescent="0.2">
      <c r="A3372" t="s">
        <v>1901</v>
      </c>
      <c r="K3372" t="s">
        <v>1902</v>
      </c>
      <c r="L3372" t="s">
        <v>1903</v>
      </c>
      <c r="M3372" t="s">
        <v>1867</v>
      </c>
      <c r="N3372" t="s">
        <v>1867</v>
      </c>
      <c r="Q3372" s="5" t="str">
        <f>VLOOKUP(U3372,'CHART OF ACCOUNTS'!$A$2:$B$328,2,FALSE)</f>
        <v>Accounts Receivable-PHIC-HOSPITAL FEES</v>
      </c>
      <c r="R3372">
        <v>1</v>
      </c>
      <c r="S3372">
        <v>-13230</v>
      </c>
      <c r="U3372" t="s">
        <v>65</v>
      </c>
      <c r="X3372" t="s">
        <v>1025</v>
      </c>
    </row>
    <row r="3373" spans="1:24" ht="16" x14ac:dyDescent="0.2">
      <c r="A3373" t="s">
        <v>1901</v>
      </c>
      <c r="K3373" t="s">
        <v>1902</v>
      </c>
      <c r="L3373" t="s">
        <v>1903</v>
      </c>
      <c r="M3373" t="s">
        <v>1867</v>
      </c>
      <c r="N3373" t="s">
        <v>1867</v>
      </c>
      <c r="Q3373" s="5" t="str">
        <f>VLOOKUP(U3373,'CHART OF ACCOUNTS'!$A$2:$B$328,2,FALSE)</f>
        <v>Hospital Revenue-In Patient</v>
      </c>
      <c r="R3373">
        <v>1</v>
      </c>
      <c r="S3373">
        <v>4115</v>
      </c>
      <c r="U3373" t="s">
        <v>616</v>
      </c>
      <c r="X3373" t="s">
        <v>1025</v>
      </c>
    </row>
    <row r="3374" spans="1:24" ht="16" x14ac:dyDescent="0.2">
      <c r="A3374" t="s">
        <v>1901</v>
      </c>
      <c r="K3374" t="s">
        <v>1902</v>
      </c>
      <c r="L3374" t="s">
        <v>1903</v>
      </c>
      <c r="M3374" t="s">
        <v>1867</v>
      </c>
      <c r="N3374" t="s">
        <v>1867</v>
      </c>
      <c r="Q3374" s="5" t="str">
        <f>VLOOKUP(U3374,'CHART OF ACCOUNTS'!$A$2:$B$328,2,FALSE)</f>
        <v>Hospital Revenue-In Patient</v>
      </c>
      <c r="R3374">
        <v>1</v>
      </c>
      <c r="S3374">
        <v>4529.8500000000004</v>
      </c>
      <c r="U3374" t="s">
        <v>616</v>
      </c>
      <c r="X3374" t="s">
        <v>1040</v>
      </c>
    </row>
    <row r="3375" spans="1:24" ht="16" x14ac:dyDescent="0.2">
      <c r="A3375" t="s">
        <v>1901</v>
      </c>
      <c r="K3375" t="s">
        <v>1902</v>
      </c>
      <c r="L3375" t="s">
        <v>1903</v>
      </c>
      <c r="M3375" t="s">
        <v>1867</v>
      </c>
      <c r="N3375" t="s">
        <v>1867</v>
      </c>
      <c r="Q3375" s="5" t="str">
        <f>VLOOKUP(U3375,'CHART OF ACCOUNTS'!$A$2:$B$328,2,FALSE)</f>
        <v>Hospital Revenue-In Patient</v>
      </c>
      <c r="R3375">
        <v>1</v>
      </c>
      <c r="S3375">
        <v>1999</v>
      </c>
      <c r="U3375" t="s">
        <v>616</v>
      </c>
      <c r="X3375" t="s">
        <v>1026</v>
      </c>
    </row>
    <row r="3376" spans="1:24" ht="16" x14ac:dyDescent="0.2">
      <c r="A3376" t="s">
        <v>1901</v>
      </c>
      <c r="K3376" t="s">
        <v>1902</v>
      </c>
      <c r="L3376" t="s">
        <v>1903</v>
      </c>
      <c r="M3376" t="s">
        <v>1867</v>
      </c>
      <c r="N3376" t="s">
        <v>1867</v>
      </c>
      <c r="Q3376" s="5" t="str">
        <f>VLOOKUP(U3376,'CHART OF ACCOUNTS'!$A$2:$B$328,2,FALSE)</f>
        <v>Hospital Revenue-In Patient</v>
      </c>
      <c r="R3376">
        <v>1</v>
      </c>
      <c r="S3376">
        <v>23782</v>
      </c>
      <c r="U3376" t="s">
        <v>616</v>
      </c>
      <c r="X3376" t="s">
        <v>1027</v>
      </c>
    </row>
    <row r="3377" spans="1:24" ht="16" x14ac:dyDescent="0.2">
      <c r="A3377" t="s">
        <v>1901</v>
      </c>
      <c r="K3377" t="s">
        <v>1902</v>
      </c>
      <c r="L3377" t="s">
        <v>1903</v>
      </c>
      <c r="M3377" t="s">
        <v>1867</v>
      </c>
      <c r="N3377" t="s">
        <v>1867</v>
      </c>
      <c r="Q3377" s="5" t="str">
        <f>VLOOKUP(U3377,'CHART OF ACCOUNTS'!$A$2:$B$328,2,FALSE)</f>
        <v>Hospital Revenue-In Patient</v>
      </c>
      <c r="R3377">
        <v>1</v>
      </c>
      <c r="S3377">
        <v>1461.3</v>
      </c>
      <c r="U3377" t="s">
        <v>616</v>
      </c>
      <c r="X3377" t="s">
        <v>1028</v>
      </c>
    </row>
    <row r="3378" spans="1:24" ht="16" x14ac:dyDescent="0.2">
      <c r="A3378" t="s">
        <v>1901</v>
      </c>
      <c r="K3378" t="s">
        <v>1902</v>
      </c>
      <c r="L3378" t="s">
        <v>1903</v>
      </c>
      <c r="M3378" t="s">
        <v>1867</v>
      </c>
      <c r="N3378" t="s">
        <v>1867</v>
      </c>
      <c r="Q3378" s="5" t="str">
        <f>VLOOKUP(U3378,'CHART OF ACCOUNTS'!$A$2:$B$328,2,FALSE)</f>
        <v>Hospital Revenue-In Patient</v>
      </c>
      <c r="R3378">
        <v>1</v>
      </c>
      <c r="S3378">
        <v>336.95</v>
      </c>
      <c r="U3378" t="s">
        <v>616</v>
      </c>
      <c r="X3378" t="s">
        <v>1029</v>
      </c>
    </row>
    <row r="3379" spans="1:24" ht="16" x14ac:dyDescent="0.2">
      <c r="A3379" t="s">
        <v>1901</v>
      </c>
      <c r="K3379" t="s">
        <v>1902</v>
      </c>
      <c r="L3379" t="s">
        <v>1903</v>
      </c>
      <c r="M3379" t="s">
        <v>1867</v>
      </c>
      <c r="N3379" t="s">
        <v>1867</v>
      </c>
      <c r="Q3379" s="5" t="str">
        <f>VLOOKUP(U3379,'CHART OF ACCOUNTS'!$A$2:$B$328,2,FALSE)</f>
        <v>Hospital Revenue-In Patient</v>
      </c>
      <c r="R3379">
        <v>1</v>
      </c>
      <c r="S3379">
        <v>11068.48</v>
      </c>
      <c r="U3379" t="s">
        <v>616</v>
      </c>
      <c r="X3379" t="s">
        <v>1030</v>
      </c>
    </row>
    <row r="3380" spans="1:24" ht="16" x14ac:dyDescent="0.2">
      <c r="A3380" t="s">
        <v>1904</v>
      </c>
      <c r="K3380" t="s">
        <v>1905</v>
      </c>
      <c r="L3380" t="s">
        <v>1906</v>
      </c>
      <c r="M3380" t="s">
        <v>1867</v>
      </c>
      <c r="N3380" t="s">
        <v>1867</v>
      </c>
      <c r="Q3380" s="5" t="str">
        <f>VLOOKUP(U3380,'CHART OF ACCOUNTS'!$A$2:$B$328,2,FALSE)</f>
        <v>Hospital Revenue-In Patient</v>
      </c>
      <c r="R3380">
        <v>1</v>
      </c>
      <c r="S3380">
        <v>8100</v>
      </c>
      <c r="U3380" t="s">
        <v>616</v>
      </c>
      <c r="X3380" t="s">
        <v>1023</v>
      </c>
    </row>
    <row r="3381" spans="1:24" ht="16" x14ac:dyDescent="0.2">
      <c r="A3381" t="s">
        <v>1904</v>
      </c>
      <c r="K3381" t="s">
        <v>1905</v>
      </c>
      <c r="L3381" t="s">
        <v>1906</v>
      </c>
      <c r="M3381" t="s">
        <v>1867</v>
      </c>
      <c r="N3381" t="s">
        <v>1867</v>
      </c>
      <c r="Q3381" s="5" t="str">
        <f>VLOOKUP(U3381,'CHART OF ACCOUNTS'!$A$2:$B$328,2,FALSE)</f>
        <v>Hospital Revenue-In Patient</v>
      </c>
      <c r="R3381">
        <v>1</v>
      </c>
      <c r="S3381">
        <v>500</v>
      </c>
      <c r="U3381" t="s">
        <v>616</v>
      </c>
      <c r="X3381" t="s">
        <v>1024</v>
      </c>
    </row>
    <row r="3382" spans="1:24" ht="16" x14ac:dyDescent="0.2">
      <c r="A3382" t="s">
        <v>1904</v>
      </c>
      <c r="K3382" t="s">
        <v>1905</v>
      </c>
      <c r="L3382" t="s">
        <v>1906</v>
      </c>
      <c r="M3382" t="s">
        <v>1867</v>
      </c>
      <c r="N3382" t="s">
        <v>1867</v>
      </c>
      <c r="Q3382" s="5" t="str">
        <f>VLOOKUP(U3382,'CHART OF ACCOUNTS'!$A$2:$B$328,2,FALSE)</f>
        <v>Accounts Payable -Doctor's Fee Liability</v>
      </c>
      <c r="R3382">
        <v>1</v>
      </c>
      <c r="S3382">
        <v>3877.33</v>
      </c>
      <c r="U3382" t="s">
        <v>437</v>
      </c>
      <c r="X3382" t="s">
        <v>1025</v>
      </c>
    </row>
    <row r="3383" spans="1:24" ht="16" x14ac:dyDescent="0.2">
      <c r="A3383" t="s">
        <v>1904</v>
      </c>
      <c r="K3383" t="s">
        <v>1905</v>
      </c>
      <c r="L3383" t="s">
        <v>1906</v>
      </c>
      <c r="M3383" t="s">
        <v>1867</v>
      </c>
      <c r="N3383" t="s">
        <v>1867</v>
      </c>
      <c r="Q3383" s="5" t="str">
        <f>VLOOKUP(U3383,'CHART OF ACCOUNTS'!$A$2:$B$328,2,FALSE)</f>
        <v>Accounts Receivable-PHIC-HOSPITAL FEES</v>
      </c>
      <c r="R3383">
        <v>1</v>
      </c>
      <c r="S3383">
        <v>-2800</v>
      </c>
      <c r="U3383" t="s">
        <v>65</v>
      </c>
      <c r="X3383" t="s">
        <v>1025</v>
      </c>
    </row>
    <row r="3384" spans="1:24" ht="16" x14ac:dyDescent="0.2">
      <c r="A3384" t="s">
        <v>1904</v>
      </c>
      <c r="K3384" t="s">
        <v>1905</v>
      </c>
      <c r="L3384" t="s">
        <v>1906</v>
      </c>
      <c r="M3384" t="s">
        <v>1867</v>
      </c>
      <c r="N3384" t="s">
        <v>1867</v>
      </c>
      <c r="Q3384" s="5" t="str">
        <f>VLOOKUP(U3384,'CHART OF ACCOUNTS'!$A$2:$B$328,2,FALSE)</f>
        <v>Hospital Revenue-In Patient</v>
      </c>
      <c r="R3384">
        <v>1</v>
      </c>
      <c r="S3384">
        <v>1700</v>
      </c>
      <c r="U3384" t="s">
        <v>616</v>
      </c>
      <c r="X3384" t="s">
        <v>1025</v>
      </c>
    </row>
    <row r="3385" spans="1:24" ht="16" x14ac:dyDescent="0.2">
      <c r="A3385" t="s">
        <v>1904</v>
      </c>
      <c r="K3385" t="s">
        <v>1905</v>
      </c>
      <c r="L3385" t="s">
        <v>1906</v>
      </c>
      <c r="M3385" t="s">
        <v>1867</v>
      </c>
      <c r="N3385" t="s">
        <v>1867</v>
      </c>
      <c r="Q3385" s="5" t="str">
        <f>VLOOKUP(U3385,'CHART OF ACCOUNTS'!$A$2:$B$328,2,FALSE)</f>
        <v>Hospital Revenue-In Patient</v>
      </c>
      <c r="R3385">
        <v>1</v>
      </c>
      <c r="S3385">
        <v>431.25</v>
      </c>
      <c r="U3385" t="s">
        <v>616</v>
      </c>
      <c r="X3385" t="s">
        <v>1040</v>
      </c>
    </row>
    <row r="3386" spans="1:24" ht="16" x14ac:dyDescent="0.2">
      <c r="A3386" t="s">
        <v>1904</v>
      </c>
      <c r="K3386" t="s">
        <v>1905</v>
      </c>
      <c r="L3386" t="s">
        <v>1906</v>
      </c>
      <c r="M3386" t="s">
        <v>1867</v>
      </c>
      <c r="N3386" t="s">
        <v>1867</v>
      </c>
      <c r="Q3386" s="5" t="str">
        <f>VLOOKUP(U3386,'CHART OF ACCOUNTS'!$A$2:$B$328,2,FALSE)</f>
        <v>Hospital Revenue-In Patient</v>
      </c>
      <c r="R3386">
        <v>1</v>
      </c>
      <c r="S3386">
        <v>1007.49</v>
      </c>
      <c r="U3386" t="s">
        <v>616</v>
      </c>
      <c r="X3386" t="s">
        <v>1026</v>
      </c>
    </row>
    <row r="3387" spans="1:24" ht="16" x14ac:dyDescent="0.2">
      <c r="A3387" t="s">
        <v>1904</v>
      </c>
      <c r="K3387" t="s">
        <v>1905</v>
      </c>
      <c r="L3387" t="s">
        <v>1906</v>
      </c>
      <c r="M3387" t="s">
        <v>1867</v>
      </c>
      <c r="N3387" t="s">
        <v>1867</v>
      </c>
      <c r="Q3387" s="5" t="str">
        <f>VLOOKUP(U3387,'CHART OF ACCOUNTS'!$A$2:$B$328,2,FALSE)</f>
        <v>Hospital Revenue-In Patient</v>
      </c>
      <c r="R3387">
        <v>1</v>
      </c>
      <c r="S3387">
        <v>5733.9</v>
      </c>
      <c r="U3387" t="s">
        <v>616</v>
      </c>
      <c r="X3387" t="s">
        <v>1027</v>
      </c>
    </row>
    <row r="3388" spans="1:24" ht="16" x14ac:dyDescent="0.2">
      <c r="A3388" t="s">
        <v>1904</v>
      </c>
      <c r="K3388" t="s">
        <v>1905</v>
      </c>
      <c r="L3388" t="s">
        <v>1906</v>
      </c>
      <c r="M3388" t="s">
        <v>1867</v>
      </c>
      <c r="N3388" t="s">
        <v>1867</v>
      </c>
      <c r="Q3388" s="5" t="str">
        <f>VLOOKUP(U3388,'CHART OF ACCOUNTS'!$A$2:$B$328,2,FALSE)</f>
        <v>Hospital Revenue-In Patient</v>
      </c>
      <c r="R3388">
        <v>1</v>
      </c>
      <c r="S3388">
        <v>2060.67</v>
      </c>
      <c r="U3388" t="s">
        <v>616</v>
      </c>
      <c r="X3388" t="s">
        <v>1028</v>
      </c>
    </row>
    <row r="3389" spans="1:24" ht="16" x14ac:dyDescent="0.2">
      <c r="A3389" t="s">
        <v>1904</v>
      </c>
      <c r="K3389" t="s">
        <v>1905</v>
      </c>
      <c r="L3389" t="s">
        <v>1906</v>
      </c>
      <c r="M3389" t="s">
        <v>1867</v>
      </c>
      <c r="N3389" t="s">
        <v>1867</v>
      </c>
      <c r="Q3389" s="5" t="str">
        <f>VLOOKUP(U3389,'CHART OF ACCOUNTS'!$A$2:$B$328,2,FALSE)</f>
        <v>Hospital Revenue-In Patient</v>
      </c>
      <c r="R3389">
        <v>1</v>
      </c>
      <c r="S3389">
        <v>10795.05</v>
      </c>
      <c r="U3389" t="s">
        <v>616</v>
      </c>
      <c r="X3389" t="s">
        <v>1029</v>
      </c>
    </row>
    <row r="3390" spans="1:24" ht="16" x14ac:dyDescent="0.2">
      <c r="A3390" t="s">
        <v>1904</v>
      </c>
      <c r="K3390" t="s">
        <v>1905</v>
      </c>
      <c r="L3390" t="s">
        <v>1906</v>
      </c>
      <c r="M3390" t="s">
        <v>1867</v>
      </c>
      <c r="N3390" t="s">
        <v>1867</v>
      </c>
      <c r="Q3390" s="5" t="str">
        <f>VLOOKUP(U3390,'CHART OF ACCOUNTS'!$A$2:$B$328,2,FALSE)</f>
        <v>Hospital Revenue-In Patient</v>
      </c>
      <c r="R3390">
        <v>1</v>
      </c>
      <c r="S3390">
        <v>21539.26</v>
      </c>
      <c r="U3390" t="s">
        <v>616</v>
      </c>
      <c r="X3390" t="s">
        <v>1030</v>
      </c>
    </row>
    <row r="3391" spans="1:24" ht="16" x14ac:dyDescent="0.2">
      <c r="A3391" t="s">
        <v>1907</v>
      </c>
      <c r="K3391" t="s">
        <v>1908</v>
      </c>
      <c r="L3391" t="s">
        <v>1909</v>
      </c>
      <c r="M3391" t="s">
        <v>1867</v>
      </c>
      <c r="N3391" t="s">
        <v>1867</v>
      </c>
      <c r="Q3391" s="5" t="str">
        <f>VLOOKUP(U3391,'CHART OF ACCOUNTS'!$A$2:$B$328,2,FALSE)</f>
        <v>Hospital Revenue-In Patient</v>
      </c>
      <c r="R3391">
        <v>1</v>
      </c>
      <c r="S3391">
        <v>1600</v>
      </c>
      <c r="U3391" t="s">
        <v>616</v>
      </c>
      <c r="X3391" t="s">
        <v>1023</v>
      </c>
    </row>
    <row r="3392" spans="1:24" ht="16" x14ac:dyDescent="0.2">
      <c r="A3392" t="s">
        <v>1907</v>
      </c>
      <c r="K3392" t="s">
        <v>1908</v>
      </c>
      <c r="L3392" t="s">
        <v>1909</v>
      </c>
      <c r="M3392" t="s">
        <v>1867</v>
      </c>
      <c r="N3392" t="s">
        <v>1867</v>
      </c>
      <c r="Q3392" s="5" t="str">
        <f>VLOOKUP(U3392,'CHART OF ACCOUNTS'!$A$2:$B$328,2,FALSE)</f>
        <v>Hospital Revenue-In Patient</v>
      </c>
      <c r="R3392">
        <v>1</v>
      </c>
      <c r="S3392">
        <v>500</v>
      </c>
      <c r="U3392" t="s">
        <v>616</v>
      </c>
      <c r="X3392" t="s">
        <v>1024</v>
      </c>
    </row>
    <row r="3393" spans="1:24" ht="16" x14ac:dyDescent="0.2">
      <c r="A3393" t="s">
        <v>1907</v>
      </c>
      <c r="K3393" t="s">
        <v>1908</v>
      </c>
      <c r="L3393" t="s">
        <v>1909</v>
      </c>
      <c r="M3393" t="s">
        <v>1867</v>
      </c>
      <c r="N3393" t="s">
        <v>1867</v>
      </c>
      <c r="Q3393" s="5" t="str">
        <f>VLOOKUP(U3393,'CHART OF ACCOUNTS'!$A$2:$B$328,2,FALSE)</f>
        <v>Accounts Payable -Doctor's Fee Liability</v>
      </c>
      <c r="R3393">
        <v>1</v>
      </c>
      <c r="S3393">
        <v>6222.23</v>
      </c>
      <c r="U3393" t="s">
        <v>437</v>
      </c>
      <c r="X3393" t="s">
        <v>1025</v>
      </c>
    </row>
    <row r="3394" spans="1:24" ht="16" x14ac:dyDescent="0.2">
      <c r="A3394" t="s">
        <v>1907</v>
      </c>
      <c r="K3394" t="s">
        <v>1908</v>
      </c>
      <c r="L3394" t="s">
        <v>1909</v>
      </c>
      <c r="M3394" t="s">
        <v>1867</v>
      </c>
      <c r="N3394" t="s">
        <v>1867</v>
      </c>
      <c r="Q3394" s="5" t="str">
        <f>VLOOKUP(U3394,'CHART OF ACCOUNTS'!$A$2:$B$328,2,FALSE)</f>
        <v>Hospital Revenue-In Patient</v>
      </c>
      <c r="R3394">
        <v>1</v>
      </c>
      <c r="S3394">
        <v>805</v>
      </c>
      <c r="U3394" t="s">
        <v>616</v>
      </c>
      <c r="X3394" t="s">
        <v>1025</v>
      </c>
    </row>
    <row r="3395" spans="1:24" ht="16" x14ac:dyDescent="0.2">
      <c r="A3395" t="s">
        <v>1907</v>
      </c>
      <c r="K3395" t="s">
        <v>1908</v>
      </c>
      <c r="L3395" t="s">
        <v>1909</v>
      </c>
      <c r="M3395" t="s">
        <v>1867</v>
      </c>
      <c r="N3395" t="s">
        <v>1867</v>
      </c>
      <c r="Q3395" s="5" t="str">
        <f>VLOOKUP(U3395,'CHART OF ACCOUNTS'!$A$2:$B$328,2,FALSE)</f>
        <v>Hospital Revenue-In Patient</v>
      </c>
      <c r="R3395">
        <v>1</v>
      </c>
      <c r="S3395">
        <v>1239.25</v>
      </c>
      <c r="U3395" t="s">
        <v>616</v>
      </c>
      <c r="X3395" t="s">
        <v>1026</v>
      </c>
    </row>
    <row r="3396" spans="1:24" ht="16" x14ac:dyDescent="0.2">
      <c r="A3396" t="s">
        <v>1907</v>
      </c>
      <c r="K3396" t="s">
        <v>1908</v>
      </c>
      <c r="L3396" t="s">
        <v>1909</v>
      </c>
      <c r="M3396" t="s">
        <v>1867</v>
      </c>
      <c r="N3396" t="s">
        <v>1867</v>
      </c>
      <c r="Q3396" s="5" t="str">
        <f>VLOOKUP(U3396,'CHART OF ACCOUNTS'!$A$2:$B$328,2,FALSE)</f>
        <v>Hospital Revenue-In Patient</v>
      </c>
      <c r="R3396">
        <v>1</v>
      </c>
      <c r="S3396">
        <v>1615.75</v>
      </c>
      <c r="U3396" t="s">
        <v>616</v>
      </c>
      <c r="X3396" t="s">
        <v>1027</v>
      </c>
    </row>
    <row r="3397" spans="1:24" ht="16" x14ac:dyDescent="0.2">
      <c r="A3397" t="s">
        <v>1907</v>
      </c>
      <c r="K3397" t="s">
        <v>1908</v>
      </c>
      <c r="L3397" t="s">
        <v>1909</v>
      </c>
      <c r="M3397" t="s">
        <v>1867</v>
      </c>
      <c r="N3397" t="s">
        <v>1867</v>
      </c>
      <c r="Q3397" s="5" t="str">
        <f>VLOOKUP(U3397,'CHART OF ACCOUNTS'!$A$2:$B$328,2,FALSE)</f>
        <v>Hospital Revenue-In Patient</v>
      </c>
      <c r="R3397">
        <v>1</v>
      </c>
      <c r="S3397">
        <v>2026.9</v>
      </c>
      <c r="U3397" t="s">
        <v>616</v>
      </c>
      <c r="X3397" t="s">
        <v>1028</v>
      </c>
    </row>
    <row r="3398" spans="1:24" ht="16" x14ac:dyDescent="0.2">
      <c r="A3398" t="s">
        <v>1907</v>
      </c>
      <c r="K3398" t="s">
        <v>1908</v>
      </c>
      <c r="L3398" t="s">
        <v>1909</v>
      </c>
      <c r="M3398" t="s">
        <v>1867</v>
      </c>
      <c r="N3398" t="s">
        <v>1867</v>
      </c>
      <c r="Q3398" s="5" t="str">
        <f>VLOOKUP(U3398,'CHART OF ACCOUNTS'!$A$2:$B$328,2,FALSE)</f>
        <v>Hospital Revenue-In Patient</v>
      </c>
      <c r="R3398">
        <v>1</v>
      </c>
      <c r="S3398">
        <v>5750</v>
      </c>
      <c r="U3398" t="s">
        <v>616</v>
      </c>
      <c r="X3398" t="s">
        <v>1029</v>
      </c>
    </row>
    <row r="3399" spans="1:24" ht="16" x14ac:dyDescent="0.2">
      <c r="A3399" t="s">
        <v>1907</v>
      </c>
      <c r="K3399" t="s">
        <v>1908</v>
      </c>
      <c r="L3399" t="s">
        <v>1909</v>
      </c>
      <c r="M3399" t="s">
        <v>1867</v>
      </c>
      <c r="N3399" t="s">
        <v>1867</v>
      </c>
      <c r="Q3399" s="5" t="str">
        <f>VLOOKUP(U3399,'CHART OF ACCOUNTS'!$A$2:$B$328,2,FALSE)</f>
        <v>Hospital Revenue-In Patient</v>
      </c>
      <c r="R3399">
        <v>1</v>
      </c>
      <c r="S3399">
        <v>2925.7</v>
      </c>
      <c r="U3399" t="s">
        <v>616</v>
      </c>
      <c r="X3399" t="s">
        <v>1030</v>
      </c>
    </row>
    <row r="3400" spans="1:24" ht="16" x14ac:dyDescent="0.2">
      <c r="A3400" t="s">
        <v>1910</v>
      </c>
      <c r="K3400" t="s">
        <v>1911</v>
      </c>
      <c r="L3400" t="s">
        <v>1912</v>
      </c>
      <c r="M3400" t="s">
        <v>1913</v>
      </c>
      <c r="N3400" t="s">
        <v>1913</v>
      </c>
      <c r="Q3400" s="5" t="str">
        <f>VLOOKUP(U3400,'CHART OF ACCOUNTS'!$A$2:$B$328,2,FALSE)</f>
        <v>Hospital Revenue-In Patient</v>
      </c>
      <c r="R3400">
        <v>1</v>
      </c>
      <c r="S3400">
        <v>1700</v>
      </c>
      <c r="U3400" t="s">
        <v>616</v>
      </c>
      <c r="X3400" t="s">
        <v>1023</v>
      </c>
    </row>
    <row r="3401" spans="1:24" ht="16" x14ac:dyDescent="0.2">
      <c r="A3401" t="s">
        <v>1910</v>
      </c>
      <c r="K3401" t="s">
        <v>1911</v>
      </c>
      <c r="L3401" t="s">
        <v>1912</v>
      </c>
      <c r="M3401" t="s">
        <v>1913</v>
      </c>
      <c r="N3401" t="s">
        <v>1913</v>
      </c>
      <c r="Q3401" s="5" t="str">
        <f>VLOOKUP(U3401,'CHART OF ACCOUNTS'!$A$2:$B$328,2,FALSE)</f>
        <v>Hospital Revenue-In Patient</v>
      </c>
      <c r="R3401">
        <v>1</v>
      </c>
      <c r="S3401">
        <v>500</v>
      </c>
      <c r="U3401" t="s">
        <v>616</v>
      </c>
      <c r="X3401" t="s">
        <v>1024</v>
      </c>
    </row>
    <row r="3402" spans="1:24" ht="16" x14ac:dyDescent="0.2">
      <c r="A3402" t="s">
        <v>1910</v>
      </c>
      <c r="K3402" t="s">
        <v>1911</v>
      </c>
      <c r="L3402" t="s">
        <v>1912</v>
      </c>
      <c r="M3402" t="s">
        <v>1913</v>
      </c>
      <c r="N3402" t="s">
        <v>1913</v>
      </c>
      <c r="Q3402" s="5" t="str">
        <f>VLOOKUP(U3402,'CHART OF ACCOUNTS'!$A$2:$B$328,2,FALSE)</f>
        <v>Accounts Payable -Doctor's Fee Liability</v>
      </c>
      <c r="R3402">
        <v>1</v>
      </c>
      <c r="S3402">
        <v>0</v>
      </c>
      <c r="U3402" t="s">
        <v>437</v>
      </c>
      <c r="X3402" t="s">
        <v>1025</v>
      </c>
    </row>
    <row r="3403" spans="1:24" ht="16" x14ac:dyDescent="0.2">
      <c r="A3403" t="s">
        <v>1910</v>
      </c>
      <c r="K3403" t="s">
        <v>1911</v>
      </c>
      <c r="L3403" t="s">
        <v>1912</v>
      </c>
      <c r="M3403" t="s">
        <v>1913</v>
      </c>
      <c r="N3403" t="s">
        <v>1913</v>
      </c>
      <c r="Q3403" s="5" t="str">
        <f>VLOOKUP(U3403,'CHART OF ACCOUNTS'!$A$2:$B$328,2,FALSE)</f>
        <v>Accounts Payable -Doctor's Fee Liability</v>
      </c>
      <c r="R3403">
        <v>1</v>
      </c>
      <c r="S3403">
        <v>2805.69</v>
      </c>
      <c r="U3403" t="s">
        <v>437</v>
      </c>
      <c r="X3403" t="s">
        <v>1025</v>
      </c>
    </row>
    <row r="3404" spans="1:24" ht="16" x14ac:dyDescent="0.2">
      <c r="A3404" t="s">
        <v>1910</v>
      </c>
      <c r="K3404" t="s">
        <v>1911</v>
      </c>
      <c r="L3404" t="s">
        <v>1912</v>
      </c>
      <c r="M3404" t="s">
        <v>1913</v>
      </c>
      <c r="N3404" t="s">
        <v>1913</v>
      </c>
      <c r="Q3404" s="5" t="str">
        <f>VLOOKUP(U3404,'CHART OF ACCOUNTS'!$A$2:$B$328,2,FALSE)</f>
        <v>Accounts Receivable-PHIC-HOSPITAL FEES</v>
      </c>
      <c r="R3404">
        <v>1</v>
      </c>
      <c r="S3404">
        <v>-6160</v>
      </c>
      <c r="U3404" t="s">
        <v>65</v>
      </c>
      <c r="X3404" t="s">
        <v>1025</v>
      </c>
    </row>
    <row r="3405" spans="1:24" ht="16" x14ac:dyDescent="0.2">
      <c r="A3405" t="s">
        <v>1910</v>
      </c>
      <c r="K3405" t="s">
        <v>1911</v>
      </c>
      <c r="L3405" t="s">
        <v>1912</v>
      </c>
      <c r="M3405" t="s">
        <v>1913</v>
      </c>
      <c r="N3405" t="s">
        <v>1913</v>
      </c>
      <c r="Q3405" s="5" t="str">
        <f>VLOOKUP(U3405,'CHART OF ACCOUNTS'!$A$2:$B$328,2,FALSE)</f>
        <v>Hospital Revenue-In Patient</v>
      </c>
      <c r="R3405">
        <v>1</v>
      </c>
      <c r="S3405">
        <v>2102.5</v>
      </c>
      <c r="U3405" t="s">
        <v>616</v>
      </c>
      <c r="X3405" t="s">
        <v>1025</v>
      </c>
    </row>
    <row r="3406" spans="1:24" ht="16" x14ac:dyDescent="0.2">
      <c r="A3406" t="s">
        <v>1910</v>
      </c>
      <c r="K3406" t="s">
        <v>1911</v>
      </c>
      <c r="L3406" t="s">
        <v>1912</v>
      </c>
      <c r="M3406" t="s">
        <v>1913</v>
      </c>
      <c r="N3406" t="s">
        <v>1913</v>
      </c>
      <c r="Q3406" s="5" t="str">
        <f>VLOOKUP(U3406,'CHART OF ACCOUNTS'!$A$2:$B$328,2,FALSE)</f>
        <v>Hospital Revenue-In Patient</v>
      </c>
      <c r="R3406">
        <v>1</v>
      </c>
      <c r="S3406">
        <v>332.1</v>
      </c>
      <c r="U3406" t="s">
        <v>616</v>
      </c>
      <c r="X3406" t="s">
        <v>1026</v>
      </c>
    </row>
    <row r="3407" spans="1:24" ht="16" x14ac:dyDescent="0.2">
      <c r="A3407" t="s">
        <v>1910</v>
      </c>
      <c r="K3407" t="s">
        <v>1911</v>
      </c>
      <c r="L3407" t="s">
        <v>1912</v>
      </c>
      <c r="M3407" t="s">
        <v>1913</v>
      </c>
      <c r="N3407" t="s">
        <v>1913</v>
      </c>
      <c r="Q3407" s="5" t="str">
        <f>VLOOKUP(U3407,'CHART OF ACCOUNTS'!$A$2:$B$328,2,FALSE)</f>
        <v>Hospital Revenue-In Patient</v>
      </c>
      <c r="R3407">
        <v>1</v>
      </c>
      <c r="S3407">
        <v>1499.6</v>
      </c>
      <c r="U3407" t="s">
        <v>616</v>
      </c>
      <c r="X3407" t="s">
        <v>1027</v>
      </c>
    </row>
    <row r="3408" spans="1:24" ht="16" x14ac:dyDescent="0.2">
      <c r="A3408" t="s">
        <v>1910</v>
      </c>
      <c r="K3408" t="s">
        <v>1911</v>
      </c>
      <c r="L3408" t="s">
        <v>1912</v>
      </c>
      <c r="M3408" t="s">
        <v>1913</v>
      </c>
      <c r="N3408" t="s">
        <v>1913</v>
      </c>
      <c r="Q3408" s="5" t="str">
        <f>VLOOKUP(U3408,'CHART OF ACCOUNTS'!$A$2:$B$328,2,FALSE)</f>
        <v>Hospital Revenue-In Patient</v>
      </c>
      <c r="R3408">
        <v>1</v>
      </c>
      <c r="S3408">
        <v>1560.4</v>
      </c>
      <c r="U3408" t="s">
        <v>616</v>
      </c>
      <c r="X3408" t="s">
        <v>1028</v>
      </c>
    </row>
    <row r="3409" spans="1:24" ht="16" x14ac:dyDescent="0.2">
      <c r="A3409" t="s">
        <v>1910</v>
      </c>
      <c r="K3409" t="s">
        <v>1911</v>
      </c>
      <c r="L3409" t="s">
        <v>1912</v>
      </c>
      <c r="M3409" t="s">
        <v>1913</v>
      </c>
      <c r="N3409" t="s">
        <v>1913</v>
      </c>
      <c r="Q3409" s="5" t="str">
        <f>VLOOKUP(U3409,'CHART OF ACCOUNTS'!$A$2:$B$328,2,FALSE)</f>
        <v>Hospital Revenue-In Patient</v>
      </c>
      <c r="R3409">
        <v>1</v>
      </c>
      <c r="S3409">
        <v>5750</v>
      </c>
      <c r="U3409" t="s">
        <v>616</v>
      </c>
      <c r="X3409" t="s">
        <v>1029</v>
      </c>
    </row>
    <row r="3410" spans="1:24" ht="16" x14ac:dyDescent="0.2">
      <c r="A3410" t="s">
        <v>1910</v>
      </c>
      <c r="K3410" t="s">
        <v>1911</v>
      </c>
      <c r="L3410" t="s">
        <v>1912</v>
      </c>
      <c r="M3410" t="s">
        <v>1913</v>
      </c>
      <c r="N3410" t="s">
        <v>1913</v>
      </c>
      <c r="Q3410" s="5" t="str">
        <f>VLOOKUP(U3410,'CHART OF ACCOUNTS'!$A$2:$B$328,2,FALSE)</f>
        <v>Hospital Revenue-In Patient</v>
      </c>
      <c r="R3410">
        <v>1</v>
      </c>
      <c r="S3410">
        <v>115</v>
      </c>
      <c r="U3410" t="s">
        <v>616</v>
      </c>
      <c r="X3410" t="s">
        <v>1036</v>
      </c>
    </row>
    <row r="3411" spans="1:24" ht="16" x14ac:dyDescent="0.2">
      <c r="A3411" t="s">
        <v>1910</v>
      </c>
      <c r="K3411" t="s">
        <v>1911</v>
      </c>
      <c r="L3411" t="s">
        <v>1912</v>
      </c>
      <c r="M3411" t="s">
        <v>1913</v>
      </c>
      <c r="N3411" t="s">
        <v>1913</v>
      </c>
      <c r="Q3411" s="5" t="str">
        <f>VLOOKUP(U3411,'CHART OF ACCOUNTS'!$A$2:$B$328,2,FALSE)</f>
        <v>Hospital Revenue-In Patient</v>
      </c>
      <c r="R3411">
        <v>1</v>
      </c>
      <c r="S3411">
        <v>378.35</v>
      </c>
      <c r="U3411" t="s">
        <v>616</v>
      </c>
      <c r="X3411" t="s">
        <v>1030</v>
      </c>
    </row>
    <row r="3412" spans="1:24" ht="16" x14ac:dyDescent="0.2">
      <c r="A3412" t="s">
        <v>1914</v>
      </c>
      <c r="K3412" t="s">
        <v>1915</v>
      </c>
      <c r="L3412" t="s">
        <v>1916</v>
      </c>
      <c r="M3412" t="s">
        <v>1913</v>
      </c>
      <c r="N3412" t="s">
        <v>1913</v>
      </c>
      <c r="Q3412" s="5" t="str">
        <f>VLOOKUP(U3412,'CHART OF ACCOUNTS'!$A$2:$B$328,2,FALSE)</f>
        <v>Hospital Revenue-In Patient</v>
      </c>
      <c r="R3412">
        <v>1</v>
      </c>
      <c r="S3412">
        <v>14000</v>
      </c>
      <c r="U3412" t="s">
        <v>616</v>
      </c>
      <c r="X3412" t="s">
        <v>1023</v>
      </c>
    </row>
    <row r="3413" spans="1:24" ht="16" x14ac:dyDescent="0.2">
      <c r="A3413" t="s">
        <v>1914</v>
      </c>
      <c r="K3413" t="s">
        <v>1915</v>
      </c>
      <c r="L3413" t="s">
        <v>1916</v>
      </c>
      <c r="M3413" t="s">
        <v>1913</v>
      </c>
      <c r="N3413" t="s">
        <v>1913</v>
      </c>
      <c r="Q3413" s="5" t="str">
        <f>VLOOKUP(U3413,'CHART OF ACCOUNTS'!$A$2:$B$328,2,FALSE)</f>
        <v>Hospital Revenue-In Patient</v>
      </c>
      <c r="R3413">
        <v>1</v>
      </c>
      <c r="S3413">
        <v>500</v>
      </c>
      <c r="U3413" t="s">
        <v>616</v>
      </c>
      <c r="X3413" t="s">
        <v>1024</v>
      </c>
    </row>
    <row r="3414" spans="1:24" ht="16" x14ac:dyDescent="0.2">
      <c r="A3414" t="s">
        <v>1914</v>
      </c>
      <c r="K3414" t="s">
        <v>1915</v>
      </c>
      <c r="L3414" t="s">
        <v>1916</v>
      </c>
      <c r="M3414" t="s">
        <v>1913</v>
      </c>
      <c r="N3414" t="s">
        <v>1913</v>
      </c>
      <c r="Q3414" s="5" t="str">
        <f>VLOOKUP(U3414,'CHART OF ACCOUNTS'!$A$2:$B$328,2,FALSE)</f>
        <v>Accounts Payable -Doctor's Fee Liability</v>
      </c>
      <c r="R3414">
        <v>1</v>
      </c>
      <c r="S3414">
        <v>0</v>
      </c>
      <c r="U3414" t="s">
        <v>437</v>
      </c>
      <c r="X3414" t="s">
        <v>1025</v>
      </c>
    </row>
    <row r="3415" spans="1:24" ht="16" x14ac:dyDescent="0.2">
      <c r="A3415" t="s">
        <v>1914</v>
      </c>
      <c r="K3415" t="s">
        <v>1915</v>
      </c>
      <c r="L3415" t="s">
        <v>1916</v>
      </c>
      <c r="M3415" t="s">
        <v>1913</v>
      </c>
      <c r="N3415" t="s">
        <v>1913</v>
      </c>
      <c r="Q3415" s="5" t="str">
        <f>VLOOKUP(U3415,'CHART OF ACCOUNTS'!$A$2:$B$328,2,FALSE)</f>
        <v>Accounts Receivable-PHIC-HOSPITAL FEES</v>
      </c>
      <c r="R3415">
        <v>1</v>
      </c>
      <c r="S3415">
        <v>-11060</v>
      </c>
      <c r="U3415" t="s">
        <v>65</v>
      </c>
      <c r="X3415" t="s">
        <v>1025</v>
      </c>
    </row>
    <row r="3416" spans="1:24" ht="16" x14ac:dyDescent="0.2">
      <c r="A3416" t="s">
        <v>1914</v>
      </c>
      <c r="K3416" t="s">
        <v>1915</v>
      </c>
      <c r="L3416" t="s">
        <v>1916</v>
      </c>
      <c r="M3416" t="s">
        <v>1913</v>
      </c>
      <c r="N3416" t="s">
        <v>1913</v>
      </c>
      <c r="Q3416" s="5" t="str">
        <f>VLOOKUP(U3416,'CHART OF ACCOUNTS'!$A$2:$B$328,2,FALSE)</f>
        <v>Hospital Revenue-In Patient</v>
      </c>
      <c r="R3416">
        <v>1</v>
      </c>
      <c r="S3416">
        <v>316.25</v>
      </c>
      <c r="U3416" t="s">
        <v>616</v>
      </c>
      <c r="X3416" t="s">
        <v>1025</v>
      </c>
    </row>
    <row r="3417" spans="1:24" ht="16" x14ac:dyDescent="0.2">
      <c r="A3417" t="s">
        <v>1914</v>
      </c>
      <c r="K3417" t="s">
        <v>1915</v>
      </c>
      <c r="L3417" t="s">
        <v>1916</v>
      </c>
      <c r="M3417" t="s">
        <v>1913</v>
      </c>
      <c r="N3417" t="s">
        <v>1913</v>
      </c>
      <c r="Q3417" s="5" t="str">
        <f>VLOOKUP(U3417,'CHART OF ACCOUNTS'!$A$2:$B$328,2,FALSE)</f>
        <v>Hospital Revenue-In Patient</v>
      </c>
      <c r="R3417">
        <v>1</v>
      </c>
      <c r="S3417">
        <v>431.25</v>
      </c>
      <c r="U3417" t="s">
        <v>616</v>
      </c>
      <c r="X3417" t="s">
        <v>1040</v>
      </c>
    </row>
    <row r="3418" spans="1:24" ht="16" x14ac:dyDescent="0.2">
      <c r="A3418" t="s">
        <v>1914</v>
      </c>
      <c r="K3418" t="s">
        <v>1915</v>
      </c>
      <c r="L3418" t="s">
        <v>1916</v>
      </c>
      <c r="M3418" t="s">
        <v>1913</v>
      </c>
      <c r="N3418" t="s">
        <v>1913</v>
      </c>
      <c r="Q3418" s="5" t="str">
        <f>VLOOKUP(U3418,'CHART OF ACCOUNTS'!$A$2:$B$328,2,FALSE)</f>
        <v>Hospital Revenue-In Patient</v>
      </c>
      <c r="R3418">
        <v>1</v>
      </c>
      <c r="S3418">
        <v>10322</v>
      </c>
      <c r="U3418" t="s">
        <v>616</v>
      </c>
      <c r="X3418" t="s">
        <v>1026</v>
      </c>
    </row>
    <row r="3419" spans="1:24" ht="16" x14ac:dyDescent="0.2">
      <c r="A3419" t="s">
        <v>1914</v>
      </c>
      <c r="K3419" t="s">
        <v>1915</v>
      </c>
      <c r="L3419" t="s">
        <v>1916</v>
      </c>
      <c r="M3419" t="s">
        <v>1913</v>
      </c>
      <c r="N3419" t="s">
        <v>1913</v>
      </c>
      <c r="Q3419" s="5" t="str">
        <f>VLOOKUP(U3419,'CHART OF ACCOUNTS'!$A$2:$B$328,2,FALSE)</f>
        <v>Hospital Revenue-In Patient</v>
      </c>
      <c r="R3419">
        <v>1</v>
      </c>
      <c r="S3419">
        <v>21055.35</v>
      </c>
      <c r="U3419" t="s">
        <v>616</v>
      </c>
      <c r="X3419" t="s">
        <v>1027</v>
      </c>
    </row>
    <row r="3420" spans="1:24" ht="16" x14ac:dyDescent="0.2">
      <c r="A3420" t="s">
        <v>1914</v>
      </c>
      <c r="K3420" t="s">
        <v>1915</v>
      </c>
      <c r="L3420" t="s">
        <v>1916</v>
      </c>
      <c r="M3420" t="s">
        <v>1913</v>
      </c>
      <c r="N3420" t="s">
        <v>1913</v>
      </c>
      <c r="Q3420" s="5" t="str">
        <f>VLOOKUP(U3420,'CHART OF ACCOUNTS'!$A$2:$B$328,2,FALSE)</f>
        <v>Hospital Revenue-In Patient</v>
      </c>
      <c r="R3420">
        <v>1</v>
      </c>
      <c r="S3420">
        <v>2875</v>
      </c>
      <c r="U3420" t="s">
        <v>616</v>
      </c>
      <c r="X3420" t="s">
        <v>1167</v>
      </c>
    </row>
    <row r="3421" spans="1:24" ht="16" x14ac:dyDescent="0.2">
      <c r="A3421" t="s">
        <v>1914</v>
      </c>
      <c r="K3421" t="s">
        <v>1915</v>
      </c>
      <c r="L3421" t="s">
        <v>1916</v>
      </c>
      <c r="M3421" t="s">
        <v>1913</v>
      </c>
      <c r="N3421" t="s">
        <v>1913</v>
      </c>
      <c r="Q3421" s="5" t="str">
        <f>VLOOKUP(U3421,'CHART OF ACCOUNTS'!$A$2:$B$328,2,FALSE)</f>
        <v>Hospital Revenue-In Patient</v>
      </c>
      <c r="R3421">
        <v>1</v>
      </c>
      <c r="S3421">
        <v>3996.48</v>
      </c>
      <c r="U3421" t="s">
        <v>616</v>
      </c>
      <c r="X3421" t="s">
        <v>1028</v>
      </c>
    </row>
    <row r="3422" spans="1:24" ht="16" x14ac:dyDescent="0.2">
      <c r="A3422" t="s">
        <v>1914</v>
      </c>
      <c r="K3422" t="s">
        <v>1915</v>
      </c>
      <c r="L3422" t="s">
        <v>1916</v>
      </c>
      <c r="M3422" t="s">
        <v>1913</v>
      </c>
      <c r="N3422" t="s">
        <v>1913</v>
      </c>
      <c r="Q3422" s="5" t="str">
        <f>VLOOKUP(U3422,'CHART OF ACCOUNTS'!$A$2:$B$328,2,FALSE)</f>
        <v>Hospital Revenue-In Patient</v>
      </c>
      <c r="R3422">
        <v>1</v>
      </c>
      <c r="S3422">
        <v>1486.95</v>
      </c>
      <c r="U3422" t="s">
        <v>616</v>
      </c>
      <c r="X3422" t="s">
        <v>1029</v>
      </c>
    </row>
    <row r="3423" spans="1:24" ht="16" x14ac:dyDescent="0.2">
      <c r="A3423" t="s">
        <v>1914</v>
      </c>
      <c r="K3423" t="s">
        <v>1915</v>
      </c>
      <c r="L3423" t="s">
        <v>1916</v>
      </c>
      <c r="M3423" t="s">
        <v>1913</v>
      </c>
      <c r="N3423" t="s">
        <v>1913</v>
      </c>
      <c r="Q3423" s="5" t="str">
        <f>VLOOKUP(U3423,'CHART OF ACCOUNTS'!$A$2:$B$328,2,FALSE)</f>
        <v>Hospital Revenue-In Patient</v>
      </c>
      <c r="R3423">
        <v>1</v>
      </c>
      <c r="S3423">
        <v>345</v>
      </c>
      <c r="U3423" t="s">
        <v>616</v>
      </c>
      <c r="X3423" t="s">
        <v>1036</v>
      </c>
    </row>
    <row r="3424" spans="1:24" ht="16" x14ac:dyDescent="0.2">
      <c r="A3424" t="s">
        <v>1914</v>
      </c>
      <c r="K3424" t="s">
        <v>1915</v>
      </c>
      <c r="L3424" t="s">
        <v>1916</v>
      </c>
      <c r="M3424" t="s">
        <v>1913</v>
      </c>
      <c r="N3424" t="s">
        <v>1913</v>
      </c>
      <c r="Q3424" s="5" t="str">
        <f>VLOOKUP(U3424,'CHART OF ACCOUNTS'!$A$2:$B$328,2,FALSE)</f>
        <v>Hospital Revenue-In Patient</v>
      </c>
      <c r="R3424">
        <v>1</v>
      </c>
      <c r="S3424">
        <v>15261.57</v>
      </c>
      <c r="U3424" t="s">
        <v>616</v>
      </c>
      <c r="X3424" t="s">
        <v>1030</v>
      </c>
    </row>
    <row r="3425" spans="1:24" ht="16" x14ac:dyDescent="0.2">
      <c r="A3425" t="s">
        <v>1917</v>
      </c>
      <c r="K3425" t="s">
        <v>1918</v>
      </c>
      <c r="L3425" t="s">
        <v>1919</v>
      </c>
      <c r="M3425" t="s">
        <v>1913</v>
      </c>
      <c r="N3425" t="s">
        <v>1913</v>
      </c>
      <c r="Q3425" s="5" t="str">
        <f>VLOOKUP(U3425,'CHART OF ACCOUNTS'!$A$2:$B$328,2,FALSE)</f>
        <v>Hospital Revenue-In Patient</v>
      </c>
      <c r="R3425">
        <v>1</v>
      </c>
      <c r="S3425">
        <v>196.49</v>
      </c>
      <c r="U3425" t="s">
        <v>616</v>
      </c>
      <c r="X3425" t="s">
        <v>1022</v>
      </c>
    </row>
    <row r="3426" spans="1:24" ht="16" x14ac:dyDescent="0.2">
      <c r="A3426" t="s">
        <v>1917</v>
      </c>
      <c r="K3426" t="s">
        <v>1918</v>
      </c>
      <c r="L3426" t="s">
        <v>1919</v>
      </c>
      <c r="M3426" t="s">
        <v>1913</v>
      </c>
      <c r="N3426" t="s">
        <v>1913</v>
      </c>
      <c r="Q3426" s="5" t="str">
        <f>VLOOKUP(U3426,'CHART OF ACCOUNTS'!$A$2:$B$328,2,FALSE)</f>
        <v>Hospital Revenue-In Patient</v>
      </c>
      <c r="R3426">
        <v>1</v>
      </c>
      <c r="S3426">
        <v>3150</v>
      </c>
      <c r="U3426" t="s">
        <v>616</v>
      </c>
      <c r="X3426" t="s">
        <v>1023</v>
      </c>
    </row>
    <row r="3427" spans="1:24" ht="16" x14ac:dyDescent="0.2">
      <c r="A3427" t="s">
        <v>1917</v>
      </c>
      <c r="K3427" t="s">
        <v>1918</v>
      </c>
      <c r="L3427" t="s">
        <v>1919</v>
      </c>
      <c r="M3427" t="s">
        <v>1913</v>
      </c>
      <c r="N3427" t="s">
        <v>1913</v>
      </c>
      <c r="Q3427" s="5" t="str">
        <f>VLOOKUP(U3427,'CHART OF ACCOUNTS'!$A$2:$B$328,2,FALSE)</f>
        <v>Hospital Revenue-In Patient</v>
      </c>
      <c r="R3427">
        <v>1</v>
      </c>
      <c r="S3427">
        <v>500</v>
      </c>
      <c r="U3427" t="s">
        <v>616</v>
      </c>
      <c r="X3427" t="s">
        <v>1024</v>
      </c>
    </row>
    <row r="3428" spans="1:24" ht="16" x14ac:dyDescent="0.2">
      <c r="A3428" t="s">
        <v>1917</v>
      </c>
      <c r="K3428" t="s">
        <v>1918</v>
      </c>
      <c r="L3428" t="s">
        <v>1919</v>
      </c>
      <c r="M3428" t="s">
        <v>1913</v>
      </c>
      <c r="N3428" t="s">
        <v>1913</v>
      </c>
      <c r="Q3428" s="5" t="str">
        <f>VLOOKUP(U3428,'CHART OF ACCOUNTS'!$A$2:$B$328,2,FALSE)</f>
        <v>Accounts Payable -Doctor's Fee Liability</v>
      </c>
      <c r="R3428">
        <v>1</v>
      </c>
      <c r="S3428">
        <v>22222.22</v>
      </c>
      <c r="U3428" t="s">
        <v>437</v>
      </c>
      <c r="X3428" t="s">
        <v>1025</v>
      </c>
    </row>
    <row r="3429" spans="1:24" ht="16" x14ac:dyDescent="0.2">
      <c r="A3429" t="s">
        <v>1917</v>
      </c>
      <c r="K3429" t="s">
        <v>1918</v>
      </c>
      <c r="L3429" t="s">
        <v>1919</v>
      </c>
      <c r="M3429" t="s">
        <v>1913</v>
      </c>
      <c r="N3429" t="s">
        <v>1913</v>
      </c>
      <c r="Q3429" s="5" t="str">
        <f>VLOOKUP(U3429,'CHART OF ACCOUNTS'!$A$2:$B$328,2,FALSE)</f>
        <v>Accounts Payable -Doctor's Fee Liability</v>
      </c>
      <c r="R3429">
        <v>1</v>
      </c>
      <c r="S3429">
        <v>42105.26</v>
      </c>
      <c r="U3429" t="s">
        <v>437</v>
      </c>
      <c r="X3429" t="s">
        <v>1025</v>
      </c>
    </row>
    <row r="3430" spans="1:24" ht="16" x14ac:dyDescent="0.2">
      <c r="A3430" t="s">
        <v>1917</v>
      </c>
      <c r="K3430" t="s">
        <v>1918</v>
      </c>
      <c r="L3430" t="s">
        <v>1919</v>
      </c>
      <c r="M3430" t="s">
        <v>1913</v>
      </c>
      <c r="N3430" t="s">
        <v>1913</v>
      </c>
      <c r="Q3430" s="5" t="str">
        <f>VLOOKUP(U3430,'CHART OF ACCOUNTS'!$A$2:$B$328,2,FALSE)</f>
        <v>Accounts Receivable-PHIC-HOSPITAL FEES</v>
      </c>
      <c r="R3430">
        <v>1</v>
      </c>
      <c r="S3430">
        <v>-14400</v>
      </c>
      <c r="U3430" t="s">
        <v>65</v>
      </c>
      <c r="X3430" t="s">
        <v>1025</v>
      </c>
    </row>
    <row r="3431" spans="1:24" ht="16" x14ac:dyDescent="0.2">
      <c r="A3431" t="s">
        <v>1917</v>
      </c>
      <c r="K3431" t="s">
        <v>1918</v>
      </c>
      <c r="L3431" t="s">
        <v>1919</v>
      </c>
      <c r="M3431" t="s">
        <v>1913</v>
      </c>
      <c r="N3431" t="s">
        <v>1913</v>
      </c>
      <c r="Q3431" s="5" t="str">
        <f>VLOOKUP(U3431,'CHART OF ACCOUNTS'!$A$2:$B$328,2,FALSE)</f>
        <v>Hospital Revenue-In Patient</v>
      </c>
      <c r="R3431">
        <v>1</v>
      </c>
      <c r="S3431">
        <v>1050</v>
      </c>
      <c r="U3431" t="s">
        <v>616</v>
      </c>
      <c r="X3431" t="s">
        <v>1025</v>
      </c>
    </row>
    <row r="3432" spans="1:24" ht="16" x14ac:dyDescent="0.2">
      <c r="A3432" t="s">
        <v>1917</v>
      </c>
      <c r="K3432" t="s">
        <v>1918</v>
      </c>
      <c r="L3432" t="s">
        <v>1919</v>
      </c>
      <c r="M3432" t="s">
        <v>1913</v>
      </c>
      <c r="N3432" t="s">
        <v>1913</v>
      </c>
      <c r="Q3432" s="5" t="str">
        <f>VLOOKUP(U3432,'CHART OF ACCOUNTS'!$A$2:$B$328,2,FALSE)</f>
        <v>Hospital Revenue-In Patient</v>
      </c>
      <c r="R3432">
        <v>1</v>
      </c>
      <c r="S3432">
        <v>595</v>
      </c>
      <c r="U3432" t="s">
        <v>616</v>
      </c>
      <c r="X3432" t="s">
        <v>1026</v>
      </c>
    </row>
    <row r="3433" spans="1:24" ht="16" x14ac:dyDescent="0.2">
      <c r="A3433" t="s">
        <v>1917</v>
      </c>
      <c r="K3433" t="s">
        <v>1918</v>
      </c>
      <c r="L3433" t="s">
        <v>1919</v>
      </c>
      <c r="M3433" t="s">
        <v>1913</v>
      </c>
      <c r="N3433" t="s">
        <v>1913</v>
      </c>
      <c r="Q3433" s="5" t="str">
        <f>VLOOKUP(U3433,'CHART OF ACCOUNTS'!$A$2:$B$328,2,FALSE)</f>
        <v>Hospital Revenue-In Patient</v>
      </c>
      <c r="R3433">
        <v>1</v>
      </c>
      <c r="S3433">
        <v>940.7</v>
      </c>
      <c r="U3433" t="s">
        <v>616</v>
      </c>
      <c r="X3433" t="s">
        <v>1027</v>
      </c>
    </row>
    <row r="3434" spans="1:24" ht="16" x14ac:dyDescent="0.2">
      <c r="A3434" t="s">
        <v>1917</v>
      </c>
      <c r="K3434" t="s">
        <v>1918</v>
      </c>
      <c r="L3434" t="s">
        <v>1919</v>
      </c>
      <c r="M3434" t="s">
        <v>1913</v>
      </c>
      <c r="N3434" t="s">
        <v>1913</v>
      </c>
      <c r="Q3434" s="5" t="str">
        <f>VLOOKUP(U3434,'CHART OF ACCOUNTS'!$A$2:$B$328,2,FALSE)</f>
        <v>Hospital Revenue-In Patient</v>
      </c>
      <c r="R3434">
        <v>1</v>
      </c>
      <c r="S3434">
        <v>1627.58</v>
      </c>
      <c r="U3434" t="s">
        <v>616</v>
      </c>
      <c r="X3434" t="s">
        <v>1028</v>
      </c>
    </row>
    <row r="3435" spans="1:24" ht="16" x14ac:dyDescent="0.2">
      <c r="A3435" t="s">
        <v>1917</v>
      </c>
      <c r="K3435" t="s">
        <v>1918</v>
      </c>
      <c r="L3435" t="s">
        <v>1919</v>
      </c>
      <c r="M3435" t="s">
        <v>1913</v>
      </c>
      <c r="N3435" t="s">
        <v>1913</v>
      </c>
      <c r="Q3435" s="5" t="str">
        <f>VLOOKUP(U3435,'CHART OF ACCOUNTS'!$A$2:$B$328,2,FALSE)</f>
        <v>Hospital Revenue-In Patient</v>
      </c>
      <c r="R3435">
        <v>1</v>
      </c>
      <c r="S3435">
        <v>2014.8</v>
      </c>
      <c r="U3435" t="s">
        <v>616</v>
      </c>
      <c r="X3435" t="s">
        <v>1029</v>
      </c>
    </row>
    <row r="3436" spans="1:24" ht="16" x14ac:dyDescent="0.2">
      <c r="A3436" t="s">
        <v>1917</v>
      </c>
      <c r="K3436" t="s">
        <v>1918</v>
      </c>
      <c r="L3436" t="s">
        <v>1919</v>
      </c>
      <c r="M3436" t="s">
        <v>1913</v>
      </c>
      <c r="N3436" t="s">
        <v>1913</v>
      </c>
      <c r="Q3436" s="5" t="str">
        <f>VLOOKUP(U3436,'CHART OF ACCOUNTS'!$A$2:$B$328,2,FALSE)</f>
        <v>Hospital Revenue-In Patient</v>
      </c>
      <c r="R3436">
        <v>1</v>
      </c>
      <c r="S3436">
        <v>32801.370000000003</v>
      </c>
      <c r="U3436" t="s">
        <v>616</v>
      </c>
      <c r="X3436" t="s">
        <v>1080</v>
      </c>
    </row>
    <row r="3437" spans="1:24" ht="16" x14ac:dyDescent="0.2">
      <c r="A3437" t="s">
        <v>1917</v>
      </c>
      <c r="K3437" t="s">
        <v>1918</v>
      </c>
      <c r="L3437" t="s">
        <v>1919</v>
      </c>
      <c r="M3437" t="s">
        <v>1913</v>
      </c>
      <c r="N3437" t="s">
        <v>1913</v>
      </c>
      <c r="Q3437" s="5" t="str">
        <f>VLOOKUP(U3437,'CHART OF ACCOUNTS'!$A$2:$B$328,2,FALSE)</f>
        <v>Hospital Revenue-In Patient</v>
      </c>
      <c r="R3437">
        <v>1</v>
      </c>
      <c r="S3437">
        <v>7863.07</v>
      </c>
      <c r="U3437" t="s">
        <v>616</v>
      </c>
      <c r="X3437" t="s">
        <v>1030</v>
      </c>
    </row>
    <row r="3438" spans="1:24" ht="16" x14ac:dyDescent="0.2">
      <c r="A3438" t="s">
        <v>1920</v>
      </c>
      <c r="K3438" t="s">
        <v>1921</v>
      </c>
      <c r="L3438" t="s">
        <v>1922</v>
      </c>
      <c r="M3438" t="s">
        <v>1913</v>
      </c>
      <c r="N3438" t="s">
        <v>1913</v>
      </c>
      <c r="Q3438" s="5" t="str">
        <f>VLOOKUP(U3438,'CHART OF ACCOUNTS'!$A$2:$B$328,2,FALSE)</f>
        <v>Accounts Payable -Doctor's Fee Liability</v>
      </c>
      <c r="R3438">
        <v>1</v>
      </c>
      <c r="S3438">
        <v>11764.7</v>
      </c>
      <c r="U3438" t="s">
        <v>437</v>
      </c>
      <c r="X3438" t="s">
        <v>1023</v>
      </c>
    </row>
    <row r="3439" spans="1:24" ht="16" x14ac:dyDescent="0.2">
      <c r="A3439" t="s">
        <v>1920</v>
      </c>
      <c r="K3439" t="s">
        <v>1921</v>
      </c>
      <c r="L3439" t="s">
        <v>1922</v>
      </c>
      <c r="M3439" t="s">
        <v>1913</v>
      </c>
      <c r="N3439" t="s">
        <v>1913</v>
      </c>
      <c r="Q3439" s="5" t="str">
        <f>VLOOKUP(U3439,'CHART OF ACCOUNTS'!$A$2:$B$328,2,FALSE)</f>
        <v>Hospital Revenue-In Patient</v>
      </c>
      <c r="R3439">
        <v>1</v>
      </c>
      <c r="S3439">
        <v>15300</v>
      </c>
      <c r="U3439" t="s">
        <v>616</v>
      </c>
      <c r="X3439" t="s">
        <v>1023</v>
      </c>
    </row>
    <row r="3440" spans="1:24" ht="16" x14ac:dyDescent="0.2">
      <c r="A3440" t="s">
        <v>1920</v>
      </c>
      <c r="K3440" t="s">
        <v>1921</v>
      </c>
      <c r="L3440" t="s">
        <v>1922</v>
      </c>
      <c r="M3440" t="s">
        <v>1913</v>
      </c>
      <c r="N3440" t="s">
        <v>1913</v>
      </c>
      <c r="Q3440" s="5" t="str">
        <f>VLOOKUP(U3440,'CHART OF ACCOUNTS'!$A$2:$B$328,2,FALSE)</f>
        <v>Hospital Revenue-In Patient</v>
      </c>
      <c r="R3440">
        <v>1</v>
      </c>
      <c r="S3440">
        <v>500</v>
      </c>
      <c r="U3440" t="s">
        <v>616</v>
      </c>
      <c r="X3440" t="s">
        <v>1024</v>
      </c>
    </row>
    <row r="3441" spans="1:24" ht="16" x14ac:dyDescent="0.2">
      <c r="A3441" t="s">
        <v>1920</v>
      </c>
      <c r="K3441" t="s">
        <v>1921</v>
      </c>
      <c r="L3441" t="s">
        <v>1922</v>
      </c>
      <c r="M3441" t="s">
        <v>1913</v>
      </c>
      <c r="N3441" t="s">
        <v>1913</v>
      </c>
      <c r="Q3441" s="5" t="str">
        <f>VLOOKUP(U3441,'CHART OF ACCOUNTS'!$A$2:$B$328,2,FALSE)</f>
        <v>Hospital Discounts and Allowances-PWD/SC</v>
      </c>
      <c r="R3441">
        <v>1</v>
      </c>
      <c r="S3441">
        <v>-6348.42</v>
      </c>
      <c r="U3441" t="s">
        <v>681</v>
      </c>
      <c r="X3441" t="s">
        <v>1025</v>
      </c>
    </row>
    <row r="3442" spans="1:24" ht="16" x14ac:dyDescent="0.2">
      <c r="A3442" t="s">
        <v>1920</v>
      </c>
      <c r="K3442" t="s">
        <v>1921</v>
      </c>
      <c r="L3442" t="s">
        <v>1922</v>
      </c>
      <c r="M3442" t="s">
        <v>1913</v>
      </c>
      <c r="N3442" t="s">
        <v>1913</v>
      </c>
      <c r="Q3442" s="5" t="str">
        <f>VLOOKUP(U3442,'CHART OF ACCOUNTS'!$A$2:$B$328,2,FALSE)</f>
        <v>Accounts Receivable-PHIC-HOSPITAL FEES</v>
      </c>
      <c r="R3442">
        <v>1</v>
      </c>
      <c r="S3442">
        <v>-7000</v>
      </c>
      <c r="U3442" t="s">
        <v>65</v>
      </c>
      <c r="X3442" t="s">
        <v>1025</v>
      </c>
    </row>
    <row r="3443" spans="1:24" ht="16" x14ac:dyDescent="0.2">
      <c r="A3443" t="s">
        <v>1920</v>
      </c>
      <c r="K3443" t="s">
        <v>1921</v>
      </c>
      <c r="L3443" t="s">
        <v>1922</v>
      </c>
      <c r="M3443" t="s">
        <v>1913</v>
      </c>
      <c r="N3443" t="s">
        <v>1913</v>
      </c>
      <c r="Q3443" s="5" t="str">
        <f>VLOOKUP(U3443,'CHART OF ACCOUNTS'!$A$2:$B$328,2,FALSE)</f>
        <v>Hospital Revenue-In Patient</v>
      </c>
      <c r="R3443">
        <v>1</v>
      </c>
      <c r="S3443">
        <v>2331.37</v>
      </c>
      <c r="U3443" t="s">
        <v>616</v>
      </c>
      <c r="X3443" t="s">
        <v>1026</v>
      </c>
    </row>
    <row r="3444" spans="1:24" ht="16" x14ac:dyDescent="0.2">
      <c r="A3444" t="s">
        <v>1920</v>
      </c>
      <c r="K3444" t="s">
        <v>1921</v>
      </c>
      <c r="L3444" t="s">
        <v>1922</v>
      </c>
      <c r="M3444" t="s">
        <v>1913</v>
      </c>
      <c r="N3444" t="s">
        <v>1913</v>
      </c>
      <c r="Q3444" s="5" t="str">
        <f>VLOOKUP(U3444,'CHART OF ACCOUNTS'!$A$2:$B$328,2,FALSE)</f>
        <v>Hospital Revenue-In Patient</v>
      </c>
      <c r="R3444">
        <v>1</v>
      </c>
      <c r="S3444">
        <v>6410.9</v>
      </c>
      <c r="U3444" t="s">
        <v>616</v>
      </c>
      <c r="X3444" t="s">
        <v>1027</v>
      </c>
    </row>
    <row r="3445" spans="1:24" ht="16" x14ac:dyDescent="0.2">
      <c r="A3445" t="s">
        <v>1920</v>
      </c>
      <c r="K3445" t="s">
        <v>1921</v>
      </c>
      <c r="L3445" t="s">
        <v>1922</v>
      </c>
      <c r="M3445" t="s">
        <v>1913</v>
      </c>
      <c r="N3445" t="s">
        <v>1913</v>
      </c>
      <c r="Q3445" s="5" t="str">
        <f>VLOOKUP(U3445,'CHART OF ACCOUNTS'!$A$2:$B$328,2,FALSE)</f>
        <v>Hospital Revenue-In Patient</v>
      </c>
      <c r="R3445">
        <v>1</v>
      </c>
      <c r="S3445">
        <v>1457.36</v>
      </c>
      <c r="U3445" t="s">
        <v>616</v>
      </c>
      <c r="X3445" t="s">
        <v>1028</v>
      </c>
    </row>
    <row r="3446" spans="1:24" ht="16" x14ac:dyDescent="0.2">
      <c r="A3446" t="s">
        <v>1920</v>
      </c>
      <c r="K3446" t="s">
        <v>1921</v>
      </c>
      <c r="L3446" t="s">
        <v>1922</v>
      </c>
      <c r="M3446" t="s">
        <v>1913</v>
      </c>
      <c r="N3446" t="s">
        <v>1913</v>
      </c>
      <c r="Q3446" s="5" t="str">
        <f>VLOOKUP(U3446,'CHART OF ACCOUNTS'!$A$2:$B$328,2,FALSE)</f>
        <v>Hospital Revenue-In Patient</v>
      </c>
      <c r="R3446">
        <v>1</v>
      </c>
      <c r="S3446">
        <v>1975.7</v>
      </c>
      <c r="U3446" t="s">
        <v>616</v>
      </c>
      <c r="X3446" t="s">
        <v>1029</v>
      </c>
    </row>
    <row r="3447" spans="1:24" ht="16" x14ac:dyDescent="0.2">
      <c r="A3447" t="s">
        <v>1920</v>
      </c>
      <c r="K3447" t="s">
        <v>1921</v>
      </c>
      <c r="L3447" t="s">
        <v>1922</v>
      </c>
      <c r="M3447" t="s">
        <v>1913</v>
      </c>
      <c r="N3447" t="s">
        <v>1913</v>
      </c>
      <c r="Q3447" s="5" t="str">
        <f>VLOOKUP(U3447,'CHART OF ACCOUNTS'!$A$2:$B$328,2,FALSE)</f>
        <v>Hospital Revenue-In Patient</v>
      </c>
      <c r="R3447">
        <v>1</v>
      </c>
      <c r="S3447">
        <v>3766.77</v>
      </c>
      <c r="U3447" t="s">
        <v>616</v>
      </c>
      <c r="X3447" t="s">
        <v>1030</v>
      </c>
    </row>
    <row r="3448" spans="1:24" ht="16" x14ac:dyDescent="0.2">
      <c r="A3448" t="s">
        <v>1923</v>
      </c>
      <c r="K3448" t="s">
        <v>1924</v>
      </c>
      <c r="L3448" t="s">
        <v>1925</v>
      </c>
      <c r="M3448" t="s">
        <v>1913</v>
      </c>
      <c r="N3448" t="s">
        <v>1913</v>
      </c>
      <c r="Q3448" s="5" t="str">
        <f>VLOOKUP(U3448,'CHART OF ACCOUNTS'!$A$2:$B$328,2,FALSE)</f>
        <v>Hospital Revenue-In Patient</v>
      </c>
      <c r="R3448">
        <v>1</v>
      </c>
      <c r="S3448">
        <v>1700</v>
      </c>
      <c r="U3448" t="s">
        <v>616</v>
      </c>
      <c r="X3448" t="s">
        <v>1023</v>
      </c>
    </row>
    <row r="3449" spans="1:24" ht="16" x14ac:dyDescent="0.2">
      <c r="A3449" t="s">
        <v>1923</v>
      </c>
      <c r="K3449" t="s">
        <v>1924</v>
      </c>
      <c r="L3449" t="s">
        <v>1925</v>
      </c>
      <c r="M3449" t="s">
        <v>1913</v>
      </c>
      <c r="N3449" t="s">
        <v>1913</v>
      </c>
      <c r="Q3449" s="5" t="str">
        <f>VLOOKUP(U3449,'CHART OF ACCOUNTS'!$A$2:$B$328,2,FALSE)</f>
        <v>Hospital Revenue-In Patient</v>
      </c>
      <c r="R3449">
        <v>1</v>
      </c>
      <c r="S3449">
        <v>500</v>
      </c>
      <c r="U3449" t="s">
        <v>616</v>
      </c>
      <c r="X3449" t="s">
        <v>1024</v>
      </c>
    </row>
    <row r="3450" spans="1:24" ht="16" x14ac:dyDescent="0.2">
      <c r="A3450" t="s">
        <v>1923</v>
      </c>
      <c r="K3450" t="s">
        <v>1924</v>
      </c>
      <c r="L3450" t="s">
        <v>1925</v>
      </c>
      <c r="M3450" t="s">
        <v>1913</v>
      </c>
      <c r="N3450" t="s">
        <v>1913</v>
      </c>
      <c r="Q3450" s="5" t="str">
        <f>VLOOKUP(U3450,'CHART OF ACCOUNTS'!$A$2:$B$328,2,FALSE)</f>
        <v>Accounts Payable -Doctor's Fee Liability</v>
      </c>
      <c r="R3450">
        <v>1</v>
      </c>
      <c r="S3450">
        <v>2115.0700000000002</v>
      </c>
      <c r="U3450" t="s">
        <v>437</v>
      </c>
      <c r="X3450" t="s">
        <v>1025</v>
      </c>
    </row>
    <row r="3451" spans="1:24" ht="16" x14ac:dyDescent="0.2">
      <c r="A3451" t="s">
        <v>1923</v>
      </c>
      <c r="K3451" t="s">
        <v>1924</v>
      </c>
      <c r="L3451" t="s">
        <v>1925</v>
      </c>
      <c r="M3451" t="s">
        <v>1913</v>
      </c>
      <c r="N3451" t="s">
        <v>1913</v>
      </c>
      <c r="Q3451" s="5" t="str">
        <f>VLOOKUP(U3451,'CHART OF ACCOUNTS'!$A$2:$B$328,2,FALSE)</f>
        <v>Accounts Receivable-PHIC-HOSPITAL FEES</v>
      </c>
      <c r="R3451">
        <v>1</v>
      </c>
      <c r="S3451">
        <v>-4830</v>
      </c>
      <c r="U3451" t="s">
        <v>65</v>
      </c>
      <c r="X3451" t="s">
        <v>1025</v>
      </c>
    </row>
    <row r="3452" spans="1:24" ht="16" x14ac:dyDescent="0.2">
      <c r="A3452" t="s">
        <v>1923</v>
      </c>
      <c r="K3452" t="s">
        <v>1924</v>
      </c>
      <c r="L3452" t="s">
        <v>1925</v>
      </c>
      <c r="M3452" t="s">
        <v>1913</v>
      </c>
      <c r="N3452" t="s">
        <v>1913</v>
      </c>
      <c r="Q3452" s="5" t="str">
        <f>VLOOKUP(U3452,'CHART OF ACCOUNTS'!$A$2:$B$328,2,FALSE)</f>
        <v>Hospital Revenue-In Patient</v>
      </c>
      <c r="R3452">
        <v>1</v>
      </c>
      <c r="S3452">
        <v>549.70000000000005</v>
      </c>
      <c r="U3452" t="s">
        <v>616</v>
      </c>
      <c r="X3452" t="s">
        <v>1027</v>
      </c>
    </row>
    <row r="3453" spans="1:24" ht="16" x14ac:dyDescent="0.2">
      <c r="A3453" t="s">
        <v>1923</v>
      </c>
      <c r="K3453" t="s">
        <v>1924</v>
      </c>
      <c r="L3453" t="s">
        <v>1925</v>
      </c>
      <c r="M3453" t="s">
        <v>1913</v>
      </c>
      <c r="N3453" t="s">
        <v>1913</v>
      </c>
      <c r="Q3453" s="5" t="str">
        <f>VLOOKUP(U3453,'CHART OF ACCOUNTS'!$A$2:$B$328,2,FALSE)</f>
        <v>Hospital Revenue-In Patient</v>
      </c>
      <c r="R3453">
        <v>1</v>
      </c>
      <c r="S3453">
        <v>2092.6</v>
      </c>
      <c r="U3453" t="s">
        <v>616</v>
      </c>
      <c r="X3453" t="s">
        <v>1028</v>
      </c>
    </row>
    <row r="3454" spans="1:24" ht="16" x14ac:dyDescent="0.2">
      <c r="A3454" t="s">
        <v>1923</v>
      </c>
      <c r="K3454" t="s">
        <v>1924</v>
      </c>
      <c r="L3454" t="s">
        <v>1925</v>
      </c>
      <c r="M3454" t="s">
        <v>1913</v>
      </c>
      <c r="N3454" t="s">
        <v>1913</v>
      </c>
      <c r="Q3454" s="5" t="str">
        <f>VLOOKUP(U3454,'CHART OF ACCOUNTS'!$A$2:$B$328,2,FALSE)</f>
        <v>Hospital Revenue-In Patient</v>
      </c>
      <c r="R3454">
        <v>1</v>
      </c>
      <c r="S3454">
        <v>284.02</v>
      </c>
      <c r="U3454" t="s">
        <v>616</v>
      </c>
      <c r="X3454" t="s">
        <v>1051</v>
      </c>
    </row>
    <row r="3455" spans="1:24" ht="16" x14ac:dyDescent="0.2">
      <c r="A3455" t="s">
        <v>1923</v>
      </c>
      <c r="K3455" t="s">
        <v>1924</v>
      </c>
      <c r="L3455" t="s">
        <v>1925</v>
      </c>
      <c r="M3455" t="s">
        <v>1913</v>
      </c>
      <c r="N3455" t="s">
        <v>1913</v>
      </c>
      <c r="Q3455" s="5" t="str">
        <f>VLOOKUP(U3455,'CHART OF ACCOUNTS'!$A$2:$B$328,2,FALSE)</f>
        <v>Hospital Revenue-In Patient</v>
      </c>
      <c r="R3455">
        <v>1</v>
      </c>
      <c r="S3455">
        <v>829.07</v>
      </c>
      <c r="U3455" t="s">
        <v>616</v>
      </c>
      <c r="X3455" t="s">
        <v>1030</v>
      </c>
    </row>
    <row r="3456" spans="1:24" ht="16" x14ac:dyDescent="0.2">
      <c r="A3456" t="s">
        <v>1923</v>
      </c>
      <c r="K3456" t="s">
        <v>1924</v>
      </c>
      <c r="L3456" t="s">
        <v>1925</v>
      </c>
      <c r="M3456" t="s">
        <v>1913</v>
      </c>
      <c r="N3456" t="s">
        <v>1913</v>
      </c>
      <c r="Q3456" s="5" t="str">
        <f>VLOOKUP(U3456,'CHART OF ACCOUNTS'!$A$2:$B$328,2,FALSE)</f>
        <v>Hospital Revenue-In Patient</v>
      </c>
      <c r="R3456">
        <v>1</v>
      </c>
      <c r="S3456">
        <v>1150</v>
      </c>
      <c r="U3456" t="s">
        <v>616</v>
      </c>
      <c r="X3456" t="s">
        <v>1291</v>
      </c>
    </row>
    <row r="3457" spans="1:24" ht="16" x14ac:dyDescent="0.2">
      <c r="A3457" t="s">
        <v>1926</v>
      </c>
      <c r="K3457" t="s">
        <v>1927</v>
      </c>
      <c r="L3457" t="s">
        <v>1928</v>
      </c>
      <c r="M3457" t="s">
        <v>1913</v>
      </c>
      <c r="N3457" t="s">
        <v>1913</v>
      </c>
      <c r="Q3457" s="5" t="str">
        <f>VLOOKUP(U3457,'CHART OF ACCOUNTS'!$A$2:$B$328,2,FALSE)</f>
        <v>Hospital Discounts and Allowances-PWD/SC</v>
      </c>
      <c r="R3457">
        <v>1</v>
      </c>
      <c r="S3457">
        <v>-37.200000000000003</v>
      </c>
      <c r="U3457" t="s">
        <v>681</v>
      </c>
      <c r="X3457" t="s">
        <v>1035</v>
      </c>
    </row>
    <row r="3458" spans="1:24" ht="16" x14ac:dyDescent="0.2">
      <c r="A3458" t="s">
        <v>1926</v>
      </c>
      <c r="K3458" t="s">
        <v>1927</v>
      </c>
      <c r="L3458" t="s">
        <v>1928</v>
      </c>
      <c r="M3458" t="s">
        <v>1913</v>
      </c>
      <c r="N3458" t="s">
        <v>1913</v>
      </c>
      <c r="Q3458" s="5" t="str">
        <f>VLOOKUP(U3458,'CHART OF ACCOUNTS'!$A$2:$B$328,2,FALSE)</f>
        <v>Hospital Revenue-In Patient</v>
      </c>
      <c r="R3458">
        <v>1</v>
      </c>
      <c r="S3458">
        <v>186</v>
      </c>
      <c r="U3458" t="s">
        <v>616</v>
      </c>
      <c r="X3458" t="s">
        <v>1027</v>
      </c>
    </row>
    <row r="3459" spans="1:24" ht="16" x14ac:dyDescent="0.2">
      <c r="A3459" t="s">
        <v>1926</v>
      </c>
      <c r="K3459" t="s">
        <v>1929</v>
      </c>
      <c r="L3459" t="s">
        <v>1930</v>
      </c>
      <c r="M3459" t="s">
        <v>1913</v>
      </c>
      <c r="N3459" t="s">
        <v>1913</v>
      </c>
      <c r="Q3459" s="5" t="str">
        <f>VLOOKUP(U3459,'CHART OF ACCOUNTS'!$A$2:$B$328,2,FALSE)</f>
        <v>Accounts Payable -Doctor's Fee Liability</v>
      </c>
      <c r="R3459">
        <v>1</v>
      </c>
      <c r="S3459">
        <v>4705.88</v>
      </c>
      <c r="U3459" t="s">
        <v>437</v>
      </c>
      <c r="X3459" t="s">
        <v>1023</v>
      </c>
    </row>
    <row r="3460" spans="1:24" ht="16" x14ac:dyDescent="0.2">
      <c r="A3460" t="s">
        <v>1926</v>
      </c>
      <c r="K3460" t="s">
        <v>1929</v>
      </c>
      <c r="L3460" t="s">
        <v>1930</v>
      </c>
      <c r="M3460" t="s">
        <v>1913</v>
      </c>
      <c r="N3460" t="s">
        <v>1913</v>
      </c>
      <c r="Q3460" s="5" t="str">
        <f>VLOOKUP(U3460,'CHART OF ACCOUNTS'!$A$2:$B$328,2,FALSE)</f>
        <v>Hospital Revenue-In Patient</v>
      </c>
      <c r="R3460">
        <v>1</v>
      </c>
      <c r="S3460">
        <v>1600</v>
      </c>
      <c r="U3460" t="s">
        <v>616</v>
      </c>
      <c r="X3460" t="s">
        <v>1023</v>
      </c>
    </row>
    <row r="3461" spans="1:24" ht="16" x14ac:dyDescent="0.2">
      <c r="A3461" t="s">
        <v>1926</v>
      </c>
      <c r="K3461" t="s">
        <v>1929</v>
      </c>
      <c r="L3461" t="s">
        <v>1930</v>
      </c>
      <c r="M3461" t="s">
        <v>1913</v>
      </c>
      <c r="N3461" t="s">
        <v>1913</v>
      </c>
      <c r="Q3461" s="5" t="str">
        <f>VLOOKUP(U3461,'CHART OF ACCOUNTS'!$A$2:$B$328,2,FALSE)</f>
        <v>Hospital Revenue-In Patient</v>
      </c>
      <c r="R3461">
        <v>1</v>
      </c>
      <c r="S3461">
        <v>500</v>
      </c>
      <c r="U3461" t="s">
        <v>616</v>
      </c>
      <c r="X3461" t="s">
        <v>1024</v>
      </c>
    </row>
    <row r="3462" spans="1:24" ht="16" x14ac:dyDescent="0.2">
      <c r="A3462" t="s">
        <v>1926</v>
      </c>
      <c r="K3462" t="s">
        <v>1929</v>
      </c>
      <c r="L3462" t="s">
        <v>1930</v>
      </c>
      <c r="M3462" t="s">
        <v>1913</v>
      </c>
      <c r="N3462" t="s">
        <v>1913</v>
      </c>
      <c r="Q3462" s="5" t="str">
        <f>VLOOKUP(U3462,'CHART OF ACCOUNTS'!$A$2:$B$328,2,FALSE)</f>
        <v>Hospital Discounts and Allowances-PWD/SC</v>
      </c>
      <c r="R3462">
        <v>1</v>
      </c>
      <c r="S3462">
        <v>-5843.65</v>
      </c>
      <c r="U3462" t="s">
        <v>681</v>
      </c>
      <c r="X3462" t="s">
        <v>1025</v>
      </c>
    </row>
    <row r="3463" spans="1:24" ht="16" x14ac:dyDescent="0.2">
      <c r="A3463" t="s">
        <v>1926</v>
      </c>
      <c r="K3463" t="s">
        <v>1929</v>
      </c>
      <c r="L3463" t="s">
        <v>1930</v>
      </c>
      <c r="M3463" t="s">
        <v>1913</v>
      </c>
      <c r="N3463" t="s">
        <v>1913</v>
      </c>
      <c r="Q3463" s="5" t="str">
        <f>VLOOKUP(U3463,'CHART OF ACCOUNTS'!$A$2:$B$328,2,FALSE)</f>
        <v>Accounts Receivable-Corporate-BABA YAP (TAGBILARAN CITY GOVERNMENT)</v>
      </c>
      <c r="R3463">
        <v>1</v>
      </c>
      <c r="S3463">
        <v>-10000</v>
      </c>
      <c r="U3463" t="s">
        <v>101</v>
      </c>
      <c r="X3463" t="s">
        <v>1025</v>
      </c>
    </row>
    <row r="3464" spans="1:24" ht="16" x14ac:dyDescent="0.2">
      <c r="A3464" t="s">
        <v>1926</v>
      </c>
      <c r="K3464" t="s">
        <v>1929</v>
      </c>
      <c r="L3464" t="s">
        <v>1930</v>
      </c>
      <c r="M3464" t="s">
        <v>1913</v>
      </c>
      <c r="N3464" t="s">
        <v>1913</v>
      </c>
      <c r="Q3464" s="5" t="str">
        <f>VLOOKUP(U3464,'CHART OF ACCOUNTS'!$A$2:$B$328,2,FALSE)</f>
        <v>Accounts Receivable-PHIC-HOSPITAL FEES</v>
      </c>
      <c r="R3464">
        <v>1</v>
      </c>
      <c r="S3464">
        <v>-6720</v>
      </c>
      <c r="U3464" t="s">
        <v>65</v>
      </c>
      <c r="X3464" t="s">
        <v>1025</v>
      </c>
    </row>
    <row r="3465" spans="1:24" ht="16" x14ac:dyDescent="0.2">
      <c r="A3465" t="s">
        <v>1926</v>
      </c>
      <c r="K3465" t="s">
        <v>1929</v>
      </c>
      <c r="L3465" t="s">
        <v>1930</v>
      </c>
      <c r="M3465" t="s">
        <v>1913</v>
      </c>
      <c r="N3465" t="s">
        <v>1913</v>
      </c>
      <c r="Q3465" s="5" t="str">
        <f>VLOOKUP(U3465,'CHART OF ACCOUNTS'!$A$2:$B$328,2,FALSE)</f>
        <v>Hospital Revenue-In Patient</v>
      </c>
      <c r="R3465">
        <v>1</v>
      </c>
      <c r="S3465">
        <v>1600</v>
      </c>
      <c r="U3465" t="s">
        <v>616</v>
      </c>
      <c r="X3465" t="s">
        <v>1025</v>
      </c>
    </row>
    <row r="3466" spans="1:24" ht="16" x14ac:dyDescent="0.2">
      <c r="A3466" t="s">
        <v>1926</v>
      </c>
      <c r="K3466" t="s">
        <v>1929</v>
      </c>
      <c r="L3466" t="s">
        <v>1930</v>
      </c>
      <c r="M3466" t="s">
        <v>1913</v>
      </c>
      <c r="N3466" t="s">
        <v>1913</v>
      </c>
      <c r="Q3466" s="5" t="str">
        <f>VLOOKUP(U3466,'CHART OF ACCOUNTS'!$A$2:$B$328,2,FALSE)</f>
        <v>Hospital Revenue-In Patient</v>
      </c>
      <c r="R3466">
        <v>1</v>
      </c>
      <c r="S3466">
        <v>8123.6</v>
      </c>
      <c r="U3466" t="s">
        <v>616</v>
      </c>
      <c r="X3466" t="s">
        <v>1040</v>
      </c>
    </row>
    <row r="3467" spans="1:24" ht="16" x14ac:dyDescent="0.2">
      <c r="A3467" t="s">
        <v>1926</v>
      </c>
      <c r="K3467" t="s">
        <v>1929</v>
      </c>
      <c r="L3467" t="s">
        <v>1930</v>
      </c>
      <c r="M3467" t="s">
        <v>1913</v>
      </c>
      <c r="N3467" t="s">
        <v>1913</v>
      </c>
      <c r="Q3467" s="5" t="str">
        <f>VLOOKUP(U3467,'CHART OF ACCOUNTS'!$A$2:$B$328,2,FALSE)</f>
        <v>Hospital Revenue-In Patient</v>
      </c>
      <c r="R3467">
        <v>1</v>
      </c>
      <c r="S3467">
        <v>673.24</v>
      </c>
      <c r="U3467" t="s">
        <v>616</v>
      </c>
      <c r="X3467" t="s">
        <v>1026</v>
      </c>
    </row>
    <row r="3468" spans="1:24" ht="16" x14ac:dyDescent="0.2">
      <c r="A3468" t="s">
        <v>1926</v>
      </c>
      <c r="K3468" t="s">
        <v>1929</v>
      </c>
      <c r="L3468" t="s">
        <v>1930</v>
      </c>
      <c r="M3468" t="s">
        <v>1913</v>
      </c>
      <c r="N3468" t="s">
        <v>1913</v>
      </c>
      <c r="Q3468" s="5" t="str">
        <f>VLOOKUP(U3468,'CHART OF ACCOUNTS'!$A$2:$B$328,2,FALSE)</f>
        <v>Hospital Revenue-In Patient</v>
      </c>
      <c r="R3468">
        <v>1</v>
      </c>
      <c r="S3468">
        <v>3705.95</v>
      </c>
      <c r="U3468" t="s">
        <v>616</v>
      </c>
      <c r="X3468" t="s">
        <v>1027</v>
      </c>
    </row>
    <row r="3469" spans="1:24" ht="16" x14ac:dyDescent="0.2">
      <c r="A3469" t="s">
        <v>1926</v>
      </c>
      <c r="K3469" t="s">
        <v>1929</v>
      </c>
      <c r="L3469" t="s">
        <v>1930</v>
      </c>
      <c r="M3469" t="s">
        <v>1913</v>
      </c>
      <c r="N3469" t="s">
        <v>1913</v>
      </c>
      <c r="Q3469" s="5" t="str">
        <f>VLOOKUP(U3469,'CHART OF ACCOUNTS'!$A$2:$B$328,2,FALSE)</f>
        <v>Hospital Revenue-In Patient</v>
      </c>
      <c r="R3469">
        <v>1</v>
      </c>
      <c r="S3469">
        <v>1647.28</v>
      </c>
      <c r="U3469" t="s">
        <v>616</v>
      </c>
      <c r="X3469" t="s">
        <v>1028</v>
      </c>
    </row>
    <row r="3470" spans="1:24" ht="16" x14ac:dyDescent="0.2">
      <c r="A3470" t="s">
        <v>1926</v>
      </c>
      <c r="K3470" t="s">
        <v>1929</v>
      </c>
      <c r="L3470" t="s">
        <v>1930</v>
      </c>
      <c r="M3470" t="s">
        <v>1913</v>
      </c>
      <c r="N3470" t="s">
        <v>1913</v>
      </c>
      <c r="Q3470" s="5" t="str">
        <f>VLOOKUP(U3470,'CHART OF ACCOUNTS'!$A$2:$B$328,2,FALSE)</f>
        <v>Hospital Revenue-In Patient</v>
      </c>
      <c r="R3470">
        <v>1</v>
      </c>
      <c r="S3470">
        <v>336.95</v>
      </c>
      <c r="U3470" t="s">
        <v>616</v>
      </c>
      <c r="X3470" t="s">
        <v>1029</v>
      </c>
    </row>
    <row r="3471" spans="1:24" ht="16" x14ac:dyDescent="0.2">
      <c r="A3471" t="s">
        <v>1926</v>
      </c>
      <c r="K3471" t="s">
        <v>1929</v>
      </c>
      <c r="L3471" t="s">
        <v>1930</v>
      </c>
      <c r="M3471" t="s">
        <v>1913</v>
      </c>
      <c r="N3471" t="s">
        <v>1913</v>
      </c>
      <c r="Q3471" s="5" t="str">
        <f>VLOOKUP(U3471,'CHART OF ACCOUNTS'!$A$2:$B$328,2,FALSE)</f>
        <v>Hospital Revenue-In Patient</v>
      </c>
      <c r="R3471">
        <v>1</v>
      </c>
      <c r="S3471">
        <v>230</v>
      </c>
      <c r="U3471" t="s">
        <v>616</v>
      </c>
      <c r="X3471" t="s">
        <v>1036</v>
      </c>
    </row>
    <row r="3472" spans="1:24" ht="16" x14ac:dyDescent="0.2">
      <c r="A3472" t="s">
        <v>1926</v>
      </c>
      <c r="K3472" t="s">
        <v>1929</v>
      </c>
      <c r="L3472" t="s">
        <v>1930</v>
      </c>
      <c r="M3472" t="s">
        <v>1913</v>
      </c>
      <c r="N3472" t="s">
        <v>1913</v>
      </c>
      <c r="Q3472" s="5" t="str">
        <f>VLOOKUP(U3472,'CHART OF ACCOUNTS'!$A$2:$B$328,2,FALSE)</f>
        <v>Hospital Revenue-In Patient</v>
      </c>
      <c r="R3472">
        <v>1</v>
      </c>
      <c r="S3472">
        <v>10801.25</v>
      </c>
      <c r="U3472" t="s">
        <v>616</v>
      </c>
      <c r="X3472" t="s">
        <v>1030</v>
      </c>
    </row>
    <row r="3473" spans="1:24" ht="16" x14ac:dyDescent="0.2">
      <c r="A3473" t="s">
        <v>1931</v>
      </c>
      <c r="K3473" t="s">
        <v>1932</v>
      </c>
      <c r="L3473" t="s">
        <v>1933</v>
      </c>
      <c r="M3473" t="s">
        <v>1913</v>
      </c>
      <c r="N3473" t="s">
        <v>1913</v>
      </c>
      <c r="Q3473" s="5" t="str">
        <f>VLOOKUP(U3473,'CHART OF ACCOUNTS'!$A$2:$B$328,2,FALSE)</f>
        <v>Hospital Revenue-In Patient</v>
      </c>
      <c r="R3473">
        <v>1</v>
      </c>
      <c r="S3473">
        <v>33714.019999999997</v>
      </c>
      <c r="U3473" t="s">
        <v>616</v>
      </c>
      <c r="X3473" t="s">
        <v>1022</v>
      </c>
    </row>
    <row r="3474" spans="1:24" ht="16" x14ac:dyDescent="0.2">
      <c r="A3474" t="s">
        <v>1931</v>
      </c>
      <c r="K3474" t="s">
        <v>1932</v>
      </c>
      <c r="L3474" t="s">
        <v>1933</v>
      </c>
      <c r="M3474" t="s">
        <v>1913</v>
      </c>
      <c r="N3474" t="s">
        <v>1913</v>
      </c>
      <c r="Q3474" s="5" t="str">
        <f>VLOOKUP(U3474,'CHART OF ACCOUNTS'!$A$2:$B$328,2,FALSE)</f>
        <v>Hospital Revenue-In Patient</v>
      </c>
      <c r="R3474">
        <v>1</v>
      </c>
      <c r="S3474">
        <v>27600</v>
      </c>
      <c r="U3474" t="s">
        <v>616</v>
      </c>
      <c r="X3474" t="s">
        <v>1023</v>
      </c>
    </row>
    <row r="3475" spans="1:24" ht="16" x14ac:dyDescent="0.2">
      <c r="A3475" t="s">
        <v>1931</v>
      </c>
      <c r="K3475" t="s">
        <v>1932</v>
      </c>
      <c r="L3475" t="s">
        <v>1933</v>
      </c>
      <c r="M3475" t="s">
        <v>1913</v>
      </c>
      <c r="N3475" t="s">
        <v>1913</v>
      </c>
      <c r="Q3475" s="5" t="str">
        <f>VLOOKUP(U3475,'CHART OF ACCOUNTS'!$A$2:$B$328,2,FALSE)</f>
        <v>Hospital Revenue-In Patient</v>
      </c>
      <c r="R3475">
        <v>1</v>
      </c>
      <c r="S3475">
        <v>500</v>
      </c>
      <c r="U3475" t="s">
        <v>616</v>
      </c>
      <c r="X3475" t="s">
        <v>1024</v>
      </c>
    </row>
    <row r="3476" spans="1:24" ht="16" x14ac:dyDescent="0.2">
      <c r="A3476" t="s">
        <v>1931</v>
      </c>
      <c r="K3476" t="s">
        <v>1932</v>
      </c>
      <c r="L3476" t="s">
        <v>1933</v>
      </c>
      <c r="M3476" t="s">
        <v>1913</v>
      </c>
      <c r="N3476" t="s">
        <v>1913</v>
      </c>
      <c r="Q3476" s="5" t="str">
        <f>VLOOKUP(U3476,'CHART OF ACCOUNTS'!$A$2:$B$328,2,FALSE)</f>
        <v>Accounts Payable -Doctor's Fee Liability</v>
      </c>
      <c r="R3476">
        <v>1</v>
      </c>
      <c r="S3476">
        <v>1888.9</v>
      </c>
      <c r="U3476" t="s">
        <v>437</v>
      </c>
      <c r="X3476" t="s">
        <v>1025</v>
      </c>
    </row>
    <row r="3477" spans="1:24" ht="16" x14ac:dyDescent="0.2">
      <c r="A3477" t="s">
        <v>1931</v>
      </c>
      <c r="K3477" t="s">
        <v>1932</v>
      </c>
      <c r="L3477" t="s">
        <v>1933</v>
      </c>
      <c r="M3477" t="s">
        <v>1913</v>
      </c>
      <c r="N3477" t="s">
        <v>1913</v>
      </c>
      <c r="Q3477" s="5" t="str">
        <f>VLOOKUP(U3477,'CHART OF ACCOUNTS'!$A$2:$B$328,2,FALSE)</f>
        <v>Accounts Payable -Doctor's Fee Liability</v>
      </c>
      <c r="R3477">
        <v>1</v>
      </c>
      <c r="S3477">
        <v>15789.47</v>
      </c>
      <c r="U3477" t="s">
        <v>437</v>
      </c>
      <c r="X3477" t="s">
        <v>1025</v>
      </c>
    </row>
    <row r="3478" spans="1:24" ht="16" x14ac:dyDescent="0.2">
      <c r="A3478" t="s">
        <v>1931</v>
      </c>
      <c r="K3478" t="s">
        <v>1932</v>
      </c>
      <c r="L3478" t="s">
        <v>1933</v>
      </c>
      <c r="M3478" t="s">
        <v>1913</v>
      </c>
      <c r="N3478" t="s">
        <v>1913</v>
      </c>
      <c r="Q3478" s="5" t="str">
        <f>VLOOKUP(U3478,'CHART OF ACCOUNTS'!$A$2:$B$328,2,FALSE)</f>
        <v>Accounts Payable -Doctor's Fee Liability</v>
      </c>
      <c r="R3478">
        <v>1</v>
      </c>
      <c r="S3478">
        <v>0</v>
      </c>
      <c r="U3478" t="s">
        <v>437</v>
      </c>
      <c r="X3478" t="s">
        <v>1025</v>
      </c>
    </row>
    <row r="3479" spans="1:24" ht="16" x14ac:dyDescent="0.2">
      <c r="A3479" t="s">
        <v>1931</v>
      </c>
      <c r="K3479" t="s">
        <v>1932</v>
      </c>
      <c r="L3479" t="s">
        <v>1933</v>
      </c>
      <c r="M3479" t="s">
        <v>1913</v>
      </c>
      <c r="N3479" t="s">
        <v>1913</v>
      </c>
      <c r="Q3479" s="5" t="str">
        <f>VLOOKUP(U3479,'CHART OF ACCOUNTS'!$A$2:$B$328,2,FALSE)</f>
        <v>Hospital Discounts and Allowances-PWD/SC</v>
      </c>
      <c r="R3479">
        <v>1</v>
      </c>
      <c r="S3479">
        <v>-36960.19</v>
      </c>
      <c r="U3479" t="s">
        <v>681</v>
      </c>
      <c r="X3479" t="s">
        <v>1025</v>
      </c>
    </row>
    <row r="3480" spans="1:24" ht="16" x14ac:dyDescent="0.2">
      <c r="A3480" t="s">
        <v>1931</v>
      </c>
      <c r="K3480" t="s">
        <v>1932</v>
      </c>
      <c r="L3480" t="s">
        <v>1933</v>
      </c>
      <c r="M3480" t="s">
        <v>1913</v>
      </c>
      <c r="N3480" t="s">
        <v>1913</v>
      </c>
      <c r="Q3480" s="5" t="str">
        <f>VLOOKUP(U3480,'CHART OF ACCOUNTS'!$A$2:$B$328,2,FALSE)</f>
        <v>Accounts Receivable-PHIC-HOSPITAL FEES</v>
      </c>
      <c r="R3480">
        <v>1</v>
      </c>
      <c r="S3480">
        <v>-13230</v>
      </c>
      <c r="U3480" t="s">
        <v>65</v>
      </c>
      <c r="X3480" t="s">
        <v>1025</v>
      </c>
    </row>
    <row r="3481" spans="1:24" ht="16" x14ac:dyDescent="0.2">
      <c r="A3481" t="s">
        <v>1931</v>
      </c>
      <c r="K3481" t="s">
        <v>1932</v>
      </c>
      <c r="L3481" t="s">
        <v>1933</v>
      </c>
      <c r="M3481" t="s">
        <v>1913</v>
      </c>
      <c r="N3481" t="s">
        <v>1913</v>
      </c>
      <c r="Q3481" s="5" t="str">
        <f>VLOOKUP(U3481,'CHART OF ACCOUNTS'!$A$2:$B$328,2,FALSE)</f>
        <v>Hospital Revenue-In Patient</v>
      </c>
      <c r="R3481">
        <v>1</v>
      </c>
      <c r="S3481">
        <v>2990</v>
      </c>
      <c r="U3481" t="s">
        <v>616</v>
      </c>
      <c r="X3481" t="s">
        <v>1025</v>
      </c>
    </row>
    <row r="3482" spans="1:24" ht="16" x14ac:dyDescent="0.2">
      <c r="A3482" t="s">
        <v>1931</v>
      </c>
      <c r="K3482" t="s">
        <v>1932</v>
      </c>
      <c r="L3482" t="s">
        <v>1933</v>
      </c>
      <c r="M3482" t="s">
        <v>1913</v>
      </c>
      <c r="N3482" t="s">
        <v>1913</v>
      </c>
      <c r="Q3482" s="5" t="str">
        <f>VLOOKUP(U3482,'CHART OF ACCOUNTS'!$A$2:$B$328,2,FALSE)</f>
        <v>Hospital Revenue-In Patient</v>
      </c>
      <c r="R3482">
        <v>1</v>
      </c>
      <c r="S3482">
        <v>4961.1000000000004</v>
      </c>
      <c r="U3482" t="s">
        <v>616</v>
      </c>
      <c r="X3482" t="s">
        <v>1040</v>
      </c>
    </row>
    <row r="3483" spans="1:24" ht="16" x14ac:dyDescent="0.2">
      <c r="A3483" t="s">
        <v>1931</v>
      </c>
      <c r="K3483" t="s">
        <v>1932</v>
      </c>
      <c r="L3483" t="s">
        <v>1933</v>
      </c>
      <c r="M3483" t="s">
        <v>1913</v>
      </c>
      <c r="N3483" t="s">
        <v>1913</v>
      </c>
      <c r="Q3483" s="5" t="str">
        <f>VLOOKUP(U3483,'CHART OF ACCOUNTS'!$A$2:$B$328,2,FALSE)</f>
        <v>Hospital Revenue-In Patient</v>
      </c>
      <c r="R3483">
        <v>1</v>
      </c>
      <c r="S3483">
        <v>16657.16</v>
      </c>
      <c r="U3483" t="s">
        <v>616</v>
      </c>
      <c r="X3483" t="s">
        <v>1026</v>
      </c>
    </row>
    <row r="3484" spans="1:24" ht="16" x14ac:dyDescent="0.2">
      <c r="A3484" t="s">
        <v>1931</v>
      </c>
      <c r="K3484" t="s">
        <v>1932</v>
      </c>
      <c r="L3484" t="s">
        <v>1933</v>
      </c>
      <c r="M3484" t="s">
        <v>1913</v>
      </c>
      <c r="N3484" t="s">
        <v>1913</v>
      </c>
      <c r="Q3484" s="5" t="str">
        <f>VLOOKUP(U3484,'CHART OF ACCOUNTS'!$A$2:$B$328,2,FALSE)</f>
        <v>Hospital Revenue-In Patient</v>
      </c>
      <c r="R3484">
        <v>1</v>
      </c>
      <c r="S3484">
        <v>43228.5</v>
      </c>
      <c r="U3484" t="s">
        <v>616</v>
      </c>
      <c r="X3484" t="s">
        <v>1027</v>
      </c>
    </row>
    <row r="3485" spans="1:24" ht="16" x14ac:dyDescent="0.2">
      <c r="A3485" t="s">
        <v>1931</v>
      </c>
      <c r="K3485" t="s">
        <v>1932</v>
      </c>
      <c r="L3485" t="s">
        <v>1933</v>
      </c>
      <c r="M3485" t="s">
        <v>1913</v>
      </c>
      <c r="N3485" t="s">
        <v>1913</v>
      </c>
      <c r="Q3485" s="5" t="str">
        <f>VLOOKUP(U3485,'CHART OF ACCOUNTS'!$A$2:$B$328,2,FALSE)</f>
        <v>Hospital Revenue-In Patient</v>
      </c>
      <c r="R3485">
        <v>1</v>
      </c>
      <c r="S3485">
        <v>862.5</v>
      </c>
      <c r="U3485" t="s">
        <v>616</v>
      </c>
      <c r="X3485" t="s">
        <v>1167</v>
      </c>
    </row>
    <row r="3486" spans="1:24" ht="16" x14ac:dyDescent="0.2">
      <c r="A3486" t="s">
        <v>1931</v>
      </c>
      <c r="K3486" t="s">
        <v>1932</v>
      </c>
      <c r="L3486" t="s">
        <v>1933</v>
      </c>
      <c r="M3486" t="s">
        <v>1913</v>
      </c>
      <c r="N3486" t="s">
        <v>1913</v>
      </c>
      <c r="Q3486" s="5" t="str">
        <f>VLOOKUP(U3486,'CHART OF ACCOUNTS'!$A$2:$B$328,2,FALSE)</f>
        <v>Hospital Revenue-In Patient</v>
      </c>
      <c r="R3486">
        <v>1</v>
      </c>
      <c r="S3486">
        <v>3736.43</v>
      </c>
      <c r="U3486" t="s">
        <v>616</v>
      </c>
      <c r="X3486" t="s">
        <v>1028</v>
      </c>
    </row>
    <row r="3487" spans="1:24" ht="16" x14ac:dyDescent="0.2">
      <c r="A3487" t="s">
        <v>1931</v>
      </c>
      <c r="K3487" t="s">
        <v>1932</v>
      </c>
      <c r="L3487" t="s">
        <v>1933</v>
      </c>
      <c r="M3487" t="s">
        <v>1913</v>
      </c>
      <c r="N3487" t="s">
        <v>1913</v>
      </c>
      <c r="Q3487" s="5" t="str">
        <f>VLOOKUP(U3487,'CHART OF ACCOUNTS'!$A$2:$B$328,2,FALSE)</f>
        <v>Hospital Revenue-In Patient</v>
      </c>
      <c r="R3487">
        <v>1</v>
      </c>
      <c r="S3487">
        <v>6095.05</v>
      </c>
      <c r="U3487" t="s">
        <v>616</v>
      </c>
      <c r="X3487" t="s">
        <v>1029</v>
      </c>
    </row>
    <row r="3488" spans="1:24" ht="16" x14ac:dyDescent="0.2">
      <c r="A3488" t="s">
        <v>1931</v>
      </c>
      <c r="K3488" t="s">
        <v>1932</v>
      </c>
      <c r="L3488" t="s">
        <v>1933</v>
      </c>
      <c r="M3488" t="s">
        <v>1913</v>
      </c>
      <c r="N3488" t="s">
        <v>1913</v>
      </c>
      <c r="Q3488" s="5" t="str">
        <f>VLOOKUP(U3488,'CHART OF ACCOUNTS'!$A$2:$B$328,2,FALSE)</f>
        <v>Hospital Revenue-In Patient</v>
      </c>
      <c r="R3488">
        <v>1</v>
      </c>
      <c r="S3488">
        <v>39046.589999999997</v>
      </c>
      <c r="U3488" t="s">
        <v>616</v>
      </c>
      <c r="X3488" t="s">
        <v>1030</v>
      </c>
    </row>
    <row r="3489" spans="1:24" ht="16" x14ac:dyDescent="0.2">
      <c r="A3489" t="s">
        <v>1931</v>
      </c>
      <c r="K3489" t="s">
        <v>1932</v>
      </c>
      <c r="L3489" t="s">
        <v>1933</v>
      </c>
      <c r="M3489" t="s">
        <v>1913</v>
      </c>
      <c r="N3489" t="s">
        <v>1913</v>
      </c>
      <c r="Q3489" s="5" t="str">
        <f>VLOOKUP(U3489,'CHART OF ACCOUNTS'!$A$2:$B$328,2,FALSE)</f>
        <v>Hospital Revenue-In Patient</v>
      </c>
      <c r="R3489">
        <v>1</v>
      </c>
      <c r="S3489">
        <v>5409.6</v>
      </c>
      <c r="U3489" t="s">
        <v>616</v>
      </c>
      <c r="X3489" t="s">
        <v>1031</v>
      </c>
    </row>
    <row r="3490" spans="1:24" ht="16" x14ac:dyDescent="0.2">
      <c r="A3490" t="s">
        <v>1934</v>
      </c>
      <c r="K3490" t="s">
        <v>1935</v>
      </c>
      <c r="L3490" t="s">
        <v>1936</v>
      </c>
      <c r="M3490" t="s">
        <v>1913</v>
      </c>
      <c r="N3490" t="s">
        <v>1913</v>
      </c>
      <c r="Q3490" s="5" t="str">
        <f>VLOOKUP(U3490,'CHART OF ACCOUNTS'!$A$2:$B$328,2,FALSE)</f>
        <v>Hospital Revenue-In Patient</v>
      </c>
      <c r="R3490">
        <v>1</v>
      </c>
      <c r="S3490">
        <v>3400</v>
      </c>
      <c r="U3490" t="s">
        <v>616</v>
      </c>
      <c r="X3490" t="s">
        <v>1023</v>
      </c>
    </row>
    <row r="3491" spans="1:24" ht="16" x14ac:dyDescent="0.2">
      <c r="A3491" t="s">
        <v>1934</v>
      </c>
      <c r="K3491" t="s">
        <v>1935</v>
      </c>
      <c r="L3491" t="s">
        <v>1936</v>
      </c>
      <c r="M3491" t="s">
        <v>1913</v>
      </c>
      <c r="N3491" t="s">
        <v>1913</v>
      </c>
      <c r="Q3491" s="5" t="str">
        <f>VLOOKUP(U3491,'CHART OF ACCOUNTS'!$A$2:$B$328,2,FALSE)</f>
        <v>Hospital Revenue-In Patient</v>
      </c>
      <c r="R3491">
        <v>1</v>
      </c>
      <c r="S3491">
        <v>500</v>
      </c>
      <c r="U3491" t="s">
        <v>616</v>
      </c>
      <c r="X3491" t="s">
        <v>1024</v>
      </c>
    </row>
    <row r="3492" spans="1:24" ht="16" x14ac:dyDescent="0.2">
      <c r="A3492" t="s">
        <v>1934</v>
      </c>
      <c r="K3492" t="s">
        <v>1935</v>
      </c>
      <c r="L3492" t="s">
        <v>1936</v>
      </c>
      <c r="M3492" t="s">
        <v>1913</v>
      </c>
      <c r="N3492" t="s">
        <v>1913</v>
      </c>
      <c r="Q3492" s="5" t="str">
        <f>VLOOKUP(U3492,'CHART OF ACCOUNTS'!$A$2:$B$328,2,FALSE)</f>
        <v>Accounts Payable -Doctor's Fee Liability</v>
      </c>
      <c r="R3492">
        <v>1</v>
      </c>
      <c r="S3492">
        <v>1111.0999999999999</v>
      </c>
      <c r="U3492" t="s">
        <v>437</v>
      </c>
      <c r="X3492" t="s">
        <v>1025</v>
      </c>
    </row>
    <row r="3493" spans="1:24" ht="16" x14ac:dyDescent="0.2">
      <c r="A3493" t="s">
        <v>1934</v>
      </c>
      <c r="K3493" t="s">
        <v>1935</v>
      </c>
      <c r="L3493" t="s">
        <v>1936</v>
      </c>
      <c r="M3493" t="s">
        <v>1913</v>
      </c>
      <c r="N3493" t="s">
        <v>1913</v>
      </c>
      <c r="Q3493" s="5" t="str">
        <f>VLOOKUP(U3493,'CHART OF ACCOUNTS'!$A$2:$B$328,2,FALSE)</f>
        <v>Accounts Payable -Doctor's Fee Liability</v>
      </c>
      <c r="R3493">
        <v>1</v>
      </c>
      <c r="S3493">
        <v>4444.4399999999996</v>
      </c>
      <c r="U3493" t="s">
        <v>437</v>
      </c>
      <c r="X3493" t="s">
        <v>1025</v>
      </c>
    </row>
    <row r="3494" spans="1:24" ht="16" x14ac:dyDescent="0.2">
      <c r="A3494" t="s">
        <v>1934</v>
      </c>
      <c r="K3494" t="s">
        <v>1935</v>
      </c>
      <c r="L3494" t="s">
        <v>1936</v>
      </c>
      <c r="M3494" t="s">
        <v>1913</v>
      </c>
      <c r="N3494" t="s">
        <v>1913</v>
      </c>
      <c r="Q3494" s="5" t="str">
        <f>VLOOKUP(U3494,'CHART OF ACCOUNTS'!$A$2:$B$328,2,FALSE)</f>
        <v>Accounts Payable -Doctor's Fee Liability</v>
      </c>
      <c r="R3494">
        <v>1</v>
      </c>
      <c r="S3494">
        <v>944.44</v>
      </c>
      <c r="U3494" t="s">
        <v>437</v>
      </c>
      <c r="X3494" t="s">
        <v>1025</v>
      </c>
    </row>
    <row r="3495" spans="1:24" ht="16" x14ac:dyDescent="0.2">
      <c r="A3495" t="s">
        <v>1934</v>
      </c>
      <c r="K3495" t="s">
        <v>1935</v>
      </c>
      <c r="L3495" t="s">
        <v>1936</v>
      </c>
      <c r="M3495" t="s">
        <v>1913</v>
      </c>
      <c r="N3495" t="s">
        <v>1913</v>
      </c>
      <c r="Q3495" s="5" t="str">
        <f>VLOOKUP(U3495,'CHART OF ACCOUNTS'!$A$2:$B$328,2,FALSE)</f>
        <v>Accounts Payable -Doctor's Fee Liability</v>
      </c>
      <c r="R3495">
        <v>1</v>
      </c>
      <c r="S3495">
        <v>4444.4399999999996</v>
      </c>
      <c r="U3495" t="s">
        <v>437</v>
      </c>
      <c r="X3495" t="s">
        <v>1025</v>
      </c>
    </row>
    <row r="3496" spans="1:24" ht="16" x14ac:dyDescent="0.2">
      <c r="A3496" t="s">
        <v>1934</v>
      </c>
      <c r="K3496" t="s">
        <v>1935</v>
      </c>
      <c r="L3496" t="s">
        <v>1936</v>
      </c>
      <c r="M3496" t="s">
        <v>1913</v>
      </c>
      <c r="N3496" t="s">
        <v>1913</v>
      </c>
      <c r="Q3496" s="5" t="str">
        <f>VLOOKUP(U3496,'CHART OF ACCOUNTS'!$A$2:$B$328,2,FALSE)</f>
        <v>Hospital Discounts and Allowances-PWD/SC</v>
      </c>
      <c r="R3496">
        <v>1</v>
      </c>
      <c r="S3496">
        <v>-5782.75</v>
      </c>
      <c r="U3496" t="s">
        <v>681</v>
      </c>
      <c r="X3496" t="s">
        <v>1025</v>
      </c>
    </row>
    <row r="3497" spans="1:24" ht="16" x14ac:dyDescent="0.2">
      <c r="A3497" t="s">
        <v>1934</v>
      </c>
      <c r="K3497" t="s">
        <v>1935</v>
      </c>
      <c r="L3497" t="s">
        <v>1936</v>
      </c>
      <c r="M3497" t="s">
        <v>1913</v>
      </c>
      <c r="N3497" t="s">
        <v>1913</v>
      </c>
      <c r="Q3497" s="5" t="str">
        <f>VLOOKUP(U3497,'CHART OF ACCOUNTS'!$A$2:$B$328,2,FALSE)</f>
        <v>Accounts Receivable-PHIC-HOSPITAL FEES</v>
      </c>
      <c r="R3497">
        <v>1</v>
      </c>
      <c r="S3497">
        <v>-6790</v>
      </c>
      <c r="U3497" t="s">
        <v>65</v>
      </c>
      <c r="X3497" t="s">
        <v>1025</v>
      </c>
    </row>
    <row r="3498" spans="1:24" ht="16" x14ac:dyDescent="0.2">
      <c r="A3498" t="s">
        <v>1934</v>
      </c>
      <c r="K3498" t="s">
        <v>1935</v>
      </c>
      <c r="L3498" t="s">
        <v>1936</v>
      </c>
      <c r="M3498" t="s">
        <v>1913</v>
      </c>
      <c r="N3498" t="s">
        <v>1913</v>
      </c>
      <c r="Q3498" s="5" t="str">
        <f>VLOOKUP(U3498,'CHART OF ACCOUNTS'!$A$2:$B$328,2,FALSE)</f>
        <v>Hospital Revenue-In Patient</v>
      </c>
      <c r="R3498">
        <v>1</v>
      </c>
      <c r="S3498">
        <v>936.5</v>
      </c>
      <c r="U3498" t="s">
        <v>616</v>
      </c>
      <c r="X3498" t="s">
        <v>1026</v>
      </c>
    </row>
    <row r="3499" spans="1:24" ht="16" x14ac:dyDescent="0.2">
      <c r="A3499" t="s">
        <v>1934</v>
      </c>
      <c r="K3499" t="s">
        <v>1935</v>
      </c>
      <c r="L3499" t="s">
        <v>1936</v>
      </c>
      <c r="M3499" t="s">
        <v>1913</v>
      </c>
      <c r="N3499" t="s">
        <v>1913</v>
      </c>
      <c r="Q3499" s="5" t="str">
        <f>VLOOKUP(U3499,'CHART OF ACCOUNTS'!$A$2:$B$328,2,FALSE)</f>
        <v>Hospital Revenue-In Patient</v>
      </c>
      <c r="R3499">
        <v>1</v>
      </c>
      <c r="S3499">
        <v>11490.85</v>
      </c>
      <c r="U3499" t="s">
        <v>616</v>
      </c>
      <c r="X3499" t="s">
        <v>1027</v>
      </c>
    </row>
    <row r="3500" spans="1:24" ht="16" x14ac:dyDescent="0.2">
      <c r="A3500" t="s">
        <v>1934</v>
      </c>
      <c r="K3500" t="s">
        <v>1935</v>
      </c>
      <c r="L3500" t="s">
        <v>1936</v>
      </c>
      <c r="M3500" t="s">
        <v>1913</v>
      </c>
      <c r="N3500" t="s">
        <v>1913</v>
      </c>
      <c r="Q3500" s="5" t="str">
        <f>VLOOKUP(U3500,'CHART OF ACCOUNTS'!$A$2:$B$328,2,FALSE)</f>
        <v>Hospital Revenue-In Patient</v>
      </c>
      <c r="R3500">
        <v>1</v>
      </c>
      <c r="S3500">
        <v>1724.93</v>
      </c>
      <c r="U3500" t="s">
        <v>616</v>
      </c>
      <c r="X3500" t="s">
        <v>1028</v>
      </c>
    </row>
    <row r="3501" spans="1:24" ht="16" x14ac:dyDescent="0.2">
      <c r="A3501" t="s">
        <v>1934</v>
      </c>
      <c r="K3501" t="s">
        <v>1935</v>
      </c>
      <c r="L3501" t="s">
        <v>1936</v>
      </c>
      <c r="M3501" t="s">
        <v>1913</v>
      </c>
      <c r="N3501" t="s">
        <v>1913</v>
      </c>
      <c r="Q3501" s="5" t="str">
        <f>VLOOKUP(U3501,'CHART OF ACCOUNTS'!$A$2:$B$328,2,FALSE)</f>
        <v>Hospital Revenue-In Patient</v>
      </c>
      <c r="R3501">
        <v>1</v>
      </c>
      <c r="S3501">
        <v>10795.05</v>
      </c>
      <c r="U3501" t="s">
        <v>616</v>
      </c>
      <c r="X3501" t="s">
        <v>1029</v>
      </c>
    </row>
    <row r="3502" spans="1:24" ht="16" x14ac:dyDescent="0.2">
      <c r="A3502" t="s">
        <v>1934</v>
      </c>
      <c r="K3502" t="s">
        <v>1935</v>
      </c>
      <c r="L3502" t="s">
        <v>1936</v>
      </c>
      <c r="M3502" t="s">
        <v>1913</v>
      </c>
      <c r="N3502" t="s">
        <v>1913</v>
      </c>
      <c r="Q3502" s="5" t="str">
        <f>VLOOKUP(U3502,'CHART OF ACCOUNTS'!$A$2:$B$328,2,FALSE)</f>
        <v>Hospital Revenue-In Patient</v>
      </c>
      <c r="R3502">
        <v>1</v>
      </c>
      <c r="S3502">
        <v>66.42</v>
      </c>
      <c r="U3502" t="s">
        <v>616</v>
      </c>
      <c r="X3502" t="s">
        <v>1030</v>
      </c>
    </row>
    <row r="3503" spans="1:24" ht="16" x14ac:dyDescent="0.2">
      <c r="A3503" t="s">
        <v>1937</v>
      </c>
      <c r="K3503" t="s">
        <v>1938</v>
      </c>
      <c r="L3503" t="s">
        <v>1939</v>
      </c>
      <c r="M3503" t="s">
        <v>1913</v>
      </c>
      <c r="N3503" t="s">
        <v>1913</v>
      </c>
      <c r="Q3503" s="5" t="str">
        <f>VLOOKUP(U3503,'CHART OF ACCOUNTS'!$A$2:$B$328,2,FALSE)</f>
        <v>Hospital Revenue-In Patient</v>
      </c>
      <c r="R3503">
        <v>1</v>
      </c>
      <c r="S3503">
        <v>10.29</v>
      </c>
      <c r="U3503" t="s">
        <v>616</v>
      </c>
      <c r="X3503" t="s">
        <v>1021</v>
      </c>
    </row>
    <row r="3504" spans="1:24" ht="16" x14ac:dyDescent="0.2">
      <c r="A3504" t="s">
        <v>1937</v>
      </c>
      <c r="K3504" t="s">
        <v>1938</v>
      </c>
      <c r="L3504" t="s">
        <v>1939</v>
      </c>
      <c r="M3504" t="s">
        <v>1913</v>
      </c>
      <c r="N3504" t="s">
        <v>1913</v>
      </c>
      <c r="Q3504" s="5" t="str">
        <f>VLOOKUP(U3504,'CHART OF ACCOUNTS'!$A$2:$B$328,2,FALSE)</f>
        <v>Hospital Revenue-In Patient</v>
      </c>
      <c r="R3504">
        <v>1</v>
      </c>
      <c r="S3504">
        <v>1700</v>
      </c>
      <c r="U3504" t="s">
        <v>616</v>
      </c>
      <c r="X3504" t="s">
        <v>1023</v>
      </c>
    </row>
    <row r="3505" spans="1:24" ht="16" x14ac:dyDescent="0.2">
      <c r="A3505" t="s">
        <v>1937</v>
      </c>
      <c r="K3505" t="s">
        <v>1938</v>
      </c>
      <c r="L3505" t="s">
        <v>1939</v>
      </c>
      <c r="M3505" t="s">
        <v>1913</v>
      </c>
      <c r="N3505" t="s">
        <v>1913</v>
      </c>
      <c r="Q3505" s="5" t="str">
        <f>VLOOKUP(U3505,'CHART OF ACCOUNTS'!$A$2:$B$328,2,FALSE)</f>
        <v>Hospital Revenue-In Patient</v>
      </c>
      <c r="R3505">
        <v>1</v>
      </c>
      <c r="S3505">
        <v>500</v>
      </c>
      <c r="U3505" t="s">
        <v>616</v>
      </c>
      <c r="X3505" t="s">
        <v>1024</v>
      </c>
    </row>
    <row r="3506" spans="1:24" ht="16" x14ac:dyDescent="0.2">
      <c r="A3506" t="s">
        <v>1937</v>
      </c>
      <c r="K3506" t="s">
        <v>1938</v>
      </c>
      <c r="L3506" t="s">
        <v>1939</v>
      </c>
      <c r="M3506" t="s">
        <v>1913</v>
      </c>
      <c r="N3506" t="s">
        <v>1913</v>
      </c>
      <c r="Q3506" s="5" t="str">
        <f>VLOOKUP(U3506,'CHART OF ACCOUNTS'!$A$2:$B$328,2,FALSE)</f>
        <v>Accounts Payable -Doctor's Fee Liability</v>
      </c>
      <c r="R3506">
        <v>1</v>
      </c>
      <c r="S3506">
        <v>29866.67</v>
      </c>
      <c r="U3506" t="s">
        <v>437</v>
      </c>
      <c r="X3506" t="s">
        <v>1025</v>
      </c>
    </row>
    <row r="3507" spans="1:24" ht="16" x14ac:dyDescent="0.2">
      <c r="A3507" t="s">
        <v>1937</v>
      </c>
      <c r="K3507" t="s">
        <v>1938</v>
      </c>
      <c r="L3507" t="s">
        <v>1939</v>
      </c>
      <c r="M3507" t="s">
        <v>1913</v>
      </c>
      <c r="N3507" t="s">
        <v>1913</v>
      </c>
      <c r="Q3507" s="5" t="str">
        <f>VLOOKUP(U3507,'CHART OF ACCOUNTS'!$A$2:$B$328,2,FALSE)</f>
        <v>Hospital Revenue-In Patient</v>
      </c>
      <c r="R3507">
        <v>1</v>
      </c>
      <c r="S3507">
        <v>1700</v>
      </c>
      <c r="U3507" t="s">
        <v>616</v>
      </c>
      <c r="X3507" t="s">
        <v>1025</v>
      </c>
    </row>
    <row r="3508" spans="1:24" ht="16" x14ac:dyDescent="0.2">
      <c r="A3508" t="s">
        <v>1937</v>
      </c>
      <c r="K3508" t="s">
        <v>1938</v>
      </c>
      <c r="L3508" t="s">
        <v>1939</v>
      </c>
      <c r="M3508" t="s">
        <v>1913</v>
      </c>
      <c r="N3508" t="s">
        <v>1913</v>
      </c>
      <c r="Q3508" s="5" t="str">
        <f>VLOOKUP(U3508,'CHART OF ACCOUNTS'!$A$2:$B$328,2,FALSE)</f>
        <v>Hospital Revenue-In Patient</v>
      </c>
      <c r="R3508">
        <v>1</v>
      </c>
      <c r="S3508">
        <v>350</v>
      </c>
      <c r="U3508" t="s">
        <v>616</v>
      </c>
      <c r="X3508" t="s">
        <v>1026</v>
      </c>
    </row>
    <row r="3509" spans="1:24" ht="16" x14ac:dyDescent="0.2">
      <c r="A3509" t="s">
        <v>1937</v>
      </c>
      <c r="K3509" t="s">
        <v>1938</v>
      </c>
      <c r="L3509" t="s">
        <v>1939</v>
      </c>
      <c r="M3509" t="s">
        <v>1913</v>
      </c>
      <c r="N3509" t="s">
        <v>1913</v>
      </c>
      <c r="Q3509" s="5" t="str">
        <f>VLOOKUP(U3509,'CHART OF ACCOUNTS'!$A$2:$B$328,2,FALSE)</f>
        <v>Hospital Revenue-In Patient</v>
      </c>
      <c r="R3509">
        <v>1</v>
      </c>
      <c r="S3509">
        <v>604</v>
      </c>
      <c r="U3509" t="s">
        <v>616</v>
      </c>
      <c r="X3509" t="s">
        <v>1028</v>
      </c>
    </row>
    <row r="3510" spans="1:24" ht="16" x14ac:dyDescent="0.2">
      <c r="A3510" t="s">
        <v>1937</v>
      </c>
      <c r="K3510" t="s">
        <v>1938</v>
      </c>
      <c r="L3510" t="s">
        <v>1939</v>
      </c>
      <c r="M3510" t="s">
        <v>1913</v>
      </c>
      <c r="N3510" t="s">
        <v>1913</v>
      </c>
      <c r="Q3510" s="5" t="str">
        <f>VLOOKUP(U3510,'CHART OF ACCOUNTS'!$A$2:$B$328,2,FALSE)</f>
        <v>Hospital Revenue-In Patient</v>
      </c>
      <c r="R3510">
        <v>1</v>
      </c>
      <c r="S3510">
        <v>6512.34</v>
      </c>
      <c r="U3510" t="s">
        <v>616</v>
      </c>
      <c r="X3510" t="s">
        <v>1051</v>
      </c>
    </row>
    <row r="3511" spans="1:24" ht="16" x14ac:dyDescent="0.2">
      <c r="A3511" t="s">
        <v>1937</v>
      </c>
      <c r="K3511" t="s">
        <v>1938</v>
      </c>
      <c r="L3511" t="s">
        <v>1939</v>
      </c>
      <c r="M3511" t="s">
        <v>1913</v>
      </c>
      <c r="N3511" t="s">
        <v>1913</v>
      </c>
      <c r="Q3511" s="5" t="str">
        <f>VLOOKUP(U3511,'CHART OF ACCOUNTS'!$A$2:$B$328,2,FALSE)</f>
        <v>Hospital Revenue-In Patient</v>
      </c>
      <c r="R3511">
        <v>1</v>
      </c>
      <c r="S3511">
        <v>1520.76</v>
      </c>
      <c r="U3511" t="s">
        <v>616</v>
      </c>
      <c r="X3511" t="s">
        <v>1030</v>
      </c>
    </row>
    <row r="3512" spans="1:24" ht="16" x14ac:dyDescent="0.2">
      <c r="A3512" t="s">
        <v>1940</v>
      </c>
      <c r="K3512" t="s">
        <v>1941</v>
      </c>
      <c r="L3512" t="s">
        <v>1942</v>
      </c>
      <c r="M3512" t="s">
        <v>1913</v>
      </c>
      <c r="N3512" t="s">
        <v>1913</v>
      </c>
      <c r="Q3512" s="5" t="str">
        <f>VLOOKUP(U3512,'CHART OF ACCOUNTS'!$A$2:$B$328,2,FALSE)</f>
        <v>Hospital Revenue-In Patient</v>
      </c>
      <c r="R3512">
        <v>1</v>
      </c>
      <c r="S3512">
        <v>14654.24</v>
      </c>
      <c r="U3512" t="s">
        <v>616</v>
      </c>
      <c r="X3512" t="s">
        <v>1022</v>
      </c>
    </row>
    <row r="3513" spans="1:24" ht="16" x14ac:dyDescent="0.2">
      <c r="A3513" t="s">
        <v>1940</v>
      </c>
      <c r="K3513" t="s">
        <v>1941</v>
      </c>
      <c r="L3513" t="s">
        <v>1942</v>
      </c>
      <c r="M3513" t="s">
        <v>1913</v>
      </c>
      <c r="N3513" t="s">
        <v>1913</v>
      </c>
      <c r="Q3513" s="5" t="str">
        <f>VLOOKUP(U3513,'CHART OF ACCOUNTS'!$A$2:$B$328,2,FALSE)</f>
        <v>Accounts Payable -Doctor's Fee Liability</v>
      </c>
      <c r="R3513">
        <v>1</v>
      </c>
      <c r="S3513">
        <v>9411.76</v>
      </c>
      <c r="U3513" t="s">
        <v>437</v>
      </c>
      <c r="X3513" t="s">
        <v>1023</v>
      </c>
    </row>
    <row r="3514" spans="1:24" ht="16" x14ac:dyDescent="0.2">
      <c r="A3514" t="s">
        <v>1940</v>
      </c>
      <c r="K3514" t="s">
        <v>1941</v>
      </c>
      <c r="L3514" t="s">
        <v>1942</v>
      </c>
      <c r="M3514" t="s">
        <v>1913</v>
      </c>
      <c r="N3514" t="s">
        <v>1913</v>
      </c>
      <c r="Q3514" s="5" t="str">
        <f>VLOOKUP(U3514,'CHART OF ACCOUNTS'!$A$2:$B$328,2,FALSE)</f>
        <v>Hospital Revenue-In Patient</v>
      </c>
      <c r="R3514">
        <v>1</v>
      </c>
      <c r="S3514">
        <v>5100</v>
      </c>
      <c r="U3514" t="s">
        <v>616</v>
      </c>
      <c r="X3514" t="s">
        <v>1023</v>
      </c>
    </row>
    <row r="3515" spans="1:24" ht="16" x14ac:dyDescent="0.2">
      <c r="A3515" t="s">
        <v>1940</v>
      </c>
      <c r="K3515" t="s">
        <v>1941</v>
      </c>
      <c r="L3515" t="s">
        <v>1942</v>
      </c>
      <c r="M3515" t="s">
        <v>1913</v>
      </c>
      <c r="N3515" t="s">
        <v>1913</v>
      </c>
      <c r="Q3515" s="5" t="str">
        <f>VLOOKUP(U3515,'CHART OF ACCOUNTS'!$A$2:$B$328,2,FALSE)</f>
        <v>Hospital Revenue-In Patient</v>
      </c>
      <c r="R3515">
        <v>1</v>
      </c>
      <c r="S3515">
        <v>500</v>
      </c>
      <c r="U3515" t="s">
        <v>616</v>
      </c>
      <c r="X3515" t="s">
        <v>1024</v>
      </c>
    </row>
    <row r="3516" spans="1:24" ht="16" x14ac:dyDescent="0.2">
      <c r="A3516" t="s">
        <v>1940</v>
      </c>
      <c r="K3516" t="s">
        <v>1941</v>
      </c>
      <c r="L3516" t="s">
        <v>1942</v>
      </c>
      <c r="M3516" t="s">
        <v>1913</v>
      </c>
      <c r="N3516" t="s">
        <v>1913</v>
      </c>
      <c r="Q3516" s="5" t="str">
        <f>VLOOKUP(U3516,'CHART OF ACCOUNTS'!$A$2:$B$328,2,FALSE)</f>
        <v>Accounts Payable -Doctor's Fee Liability</v>
      </c>
      <c r="R3516">
        <v>1</v>
      </c>
      <c r="S3516">
        <v>7600</v>
      </c>
      <c r="U3516" t="s">
        <v>437</v>
      </c>
      <c r="X3516" t="s">
        <v>1025</v>
      </c>
    </row>
    <row r="3517" spans="1:24" ht="16" x14ac:dyDescent="0.2">
      <c r="A3517" t="s">
        <v>1940</v>
      </c>
      <c r="K3517" t="s">
        <v>1941</v>
      </c>
      <c r="L3517" t="s">
        <v>1942</v>
      </c>
      <c r="M3517" t="s">
        <v>1913</v>
      </c>
      <c r="N3517" t="s">
        <v>1913</v>
      </c>
      <c r="Q3517" s="5" t="str">
        <f>VLOOKUP(U3517,'CHART OF ACCOUNTS'!$A$2:$B$328,2,FALSE)</f>
        <v>Hospital Discounts and Allowances-PWD/SC</v>
      </c>
      <c r="R3517">
        <v>1</v>
      </c>
      <c r="S3517">
        <v>-13318.86</v>
      </c>
      <c r="U3517" t="s">
        <v>681</v>
      </c>
      <c r="X3517" t="s">
        <v>1025</v>
      </c>
    </row>
    <row r="3518" spans="1:24" ht="16" x14ac:dyDescent="0.2">
      <c r="A3518" t="s">
        <v>1940</v>
      </c>
      <c r="K3518" t="s">
        <v>1941</v>
      </c>
      <c r="L3518" t="s">
        <v>1942</v>
      </c>
      <c r="M3518" t="s">
        <v>1913</v>
      </c>
      <c r="N3518" t="s">
        <v>1913</v>
      </c>
      <c r="Q3518" s="5" t="str">
        <f>VLOOKUP(U3518,'CHART OF ACCOUNTS'!$A$2:$B$328,2,FALSE)</f>
        <v>Accounts Receivable-PHIC-HOSPITAL FEES</v>
      </c>
      <c r="R3518">
        <v>1</v>
      </c>
      <c r="S3518">
        <v>-10990</v>
      </c>
      <c r="U3518" t="s">
        <v>65</v>
      </c>
      <c r="X3518" t="s">
        <v>1025</v>
      </c>
    </row>
    <row r="3519" spans="1:24" ht="16" x14ac:dyDescent="0.2">
      <c r="A3519" t="s">
        <v>1940</v>
      </c>
      <c r="K3519" t="s">
        <v>1941</v>
      </c>
      <c r="L3519" t="s">
        <v>1942</v>
      </c>
      <c r="M3519" t="s">
        <v>1913</v>
      </c>
      <c r="N3519" t="s">
        <v>1913</v>
      </c>
      <c r="Q3519" s="5" t="str">
        <f>VLOOKUP(U3519,'CHART OF ACCOUNTS'!$A$2:$B$328,2,FALSE)</f>
        <v>Hospital Revenue-In Patient</v>
      </c>
      <c r="R3519">
        <v>1</v>
      </c>
      <c r="S3519">
        <v>3400</v>
      </c>
      <c r="U3519" t="s">
        <v>616</v>
      </c>
      <c r="X3519" t="s">
        <v>1025</v>
      </c>
    </row>
    <row r="3520" spans="1:24" ht="16" x14ac:dyDescent="0.2">
      <c r="A3520" t="s">
        <v>1940</v>
      </c>
      <c r="K3520" t="s">
        <v>1941</v>
      </c>
      <c r="L3520" t="s">
        <v>1942</v>
      </c>
      <c r="M3520" t="s">
        <v>1913</v>
      </c>
      <c r="N3520" t="s">
        <v>1913</v>
      </c>
      <c r="Q3520" s="5" t="str">
        <f>VLOOKUP(U3520,'CHART OF ACCOUNTS'!$A$2:$B$328,2,FALSE)</f>
        <v>Hospital Revenue-In Patient</v>
      </c>
      <c r="R3520">
        <v>1</v>
      </c>
      <c r="S3520">
        <v>4529.8500000000004</v>
      </c>
      <c r="U3520" t="s">
        <v>616</v>
      </c>
      <c r="X3520" t="s">
        <v>1040</v>
      </c>
    </row>
    <row r="3521" spans="1:24" ht="16" x14ac:dyDescent="0.2">
      <c r="A3521" t="s">
        <v>1940</v>
      </c>
      <c r="K3521" t="s">
        <v>1941</v>
      </c>
      <c r="L3521" t="s">
        <v>1942</v>
      </c>
      <c r="M3521" t="s">
        <v>1913</v>
      </c>
      <c r="N3521" t="s">
        <v>1913</v>
      </c>
      <c r="Q3521" s="5" t="str">
        <f>VLOOKUP(U3521,'CHART OF ACCOUNTS'!$A$2:$B$328,2,FALSE)</f>
        <v>Hospital Revenue-In Patient</v>
      </c>
      <c r="R3521">
        <v>1</v>
      </c>
      <c r="S3521">
        <v>1570.6</v>
      </c>
      <c r="U3521" t="s">
        <v>616</v>
      </c>
      <c r="X3521" t="s">
        <v>1026</v>
      </c>
    </row>
    <row r="3522" spans="1:24" ht="16" x14ac:dyDescent="0.2">
      <c r="A3522" t="s">
        <v>1940</v>
      </c>
      <c r="K3522" t="s">
        <v>1941</v>
      </c>
      <c r="L3522" t="s">
        <v>1942</v>
      </c>
      <c r="M3522" t="s">
        <v>1913</v>
      </c>
      <c r="N3522" t="s">
        <v>1913</v>
      </c>
      <c r="Q3522" s="5" t="str">
        <f>VLOOKUP(U3522,'CHART OF ACCOUNTS'!$A$2:$B$328,2,FALSE)</f>
        <v>Hospital Revenue-In Patient</v>
      </c>
      <c r="R3522">
        <v>1</v>
      </c>
      <c r="S3522">
        <v>9501.2999999999993</v>
      </c>
      <c r="U3522" t="s">
        <v>616</v>
      </c>
      <c r="X3522" t="s">
        <v>1027</v>
      </c>
    </row>
    <row r="3523" spans="1:24" ht="16" x14ac:dyDescent="0.2">
      <c r="A3523" t="s">
        <v>1940</v>
      </c>
      <c r="K3523" t="s">
        <v>1941</v>
      </c>
      <c r="L3523" t="s">
        <v>1942</v>
      </c>
      <c r="M3523" t="s">
        <v>1913</v>
      </c>
      <c r="N3523" t="s">
        <v>1913</v>
      </c>
      <c r="Q3523" s="5" t="str">
        <f>VLOOKUP(U3523,'CHART OF ACCOUNTS'!$A$2:$B$328,2,FALSE)</f>
        <v>Hospital Revenue-In Patient</v>
      </c>
      <c r="R3523">
        <v>1</v>
      </c>
      <c r="S3523">
        <v>2025.18</v>
      </c>
      <c r="U3523" t="s">
        <v>616</v>
      </c>
      <c r="X3523" t="s">
        <v>1028</v>
      </c>
    </row>
    <row r="3524" spans="1:24" ht="16" x14ac:dyDescent="0.2">
      <c r="A3524" t="s">
        <v>1940</v>
      </c>
      <c r="K3524" t="s">
        <v>1941</v>
      </c>
      <c r="L3524" t="s">
        <v>1942</v>
      </c>
      <c r="M3524" t="s">
        <v>1913</v>
      </c>
      <c r="N3524" t="s">
        <v>1913</v>
      </c>
      <c r="Q3524" s="5" t="str">
        <f>VLOOKUP(U3524,'CHART OF ACCOUNTS'!$A$2:$B$328,2,FALSE)</f>
        <v>Hospital Revenue-In Patient</v>
      </c>
      <c r="R3524">
        <v>1</v>
      </c>
      <c r="S3524">
        <v>336.95</v>
      </c>
      <c r="U3524" t="s">
        <v>616</v>
      </c>
      <c r="X3524" t="s">
        <v>1029</v>
      </c>
    </row>
    <row r="3525" spans="1:24" ht="16" x14ac:dyDescent="0.2">
      <c r="A3525" t="s">
        <v>1940</v>
      </c>
      <c r="K3525" t="s">
        <v>1941</v>
      </c>
      <c r="L3525" t="s">
        <v>1942</v>
      </c>
      <c r="M3525" t="s">
        <v>1913</v>
      </c>
      <c r="N3525" t="s">
        <v>1913</v>
      </c>
      <c r="Q3525" s="5" t="str">
        <f>VLOOKUP(U3525,'CHART OF ACCOUNTS'!$A$2:$B$328,2,FALSE)</f>
        <v>Hospital Revenue-In Patient</v>
      </c>
      <c r="R3525">
        <v>1</v>
      </c>
      <c r="S3525">
        <v>21369.8</v>
      </c>
      <c r="U3525" t="s">
        <v>616</v>
      </c>
      <c r="X3525" t="s">
        <v>1030</v>
      </c>
    </row>
    <row r="3526" spans="1:24" ht="16" x14ac:dyDescent="0.2">
      <c r="A3526" t="s">
        <v>1940</v>
      </c>
      <c r="K3526" t="s">
        <v>1941</v>
      </c>
      <c r="L3526" t="s">
        <v>1942</v>
      </c>
      <c r="M3526" t="s">
        <v>1913</v>
      </c>
      <c r="N3526" t="s">
        <v>1913</v>
      </c>
      <c r="Q3526" s="5" t="str">
        <f>VLOOKUP(U3526,'CHART OF ACCOUNTS'!$A$2:$B$328,2,FALSE)</f>
        <v>Hospital Revenue-In Patient</v>
      </c>
      <c r="R3526">
        <v>1</v>
      </c>
      <c r="S3526">
        <v>3606.4</v>
      </c>
      <c r="U3526" t="s">
        <v>616</v>
      </c>
      <c r="X3526" t="s">
        <v>1031</v>
      </c>
    </row>
    <row r="3527" spans="1:24" ht="16" x14ac:dyDescent="0.2">
      <c r="A3527" t="s">
        <v>1943</v>
      </c>
      <c r="K3527" t="s">
        <v>1944</v>
      </c>
      <c r="L3527" t="s">
        <v>1945</v>
      </c>
      <c r="M3527" t="s">
        <v>1913</v>
      </c>
      <c r="N3527" t="s">
        <v>1913</v>
      </c>
      <c r="Q3527" s="5" t="str">
        <f>VLOOKUP(U3527,'CHART OF ACCOUNTS'!$A$2:$B$328,2,FALSE)</f>
        <v>Hospital Revenue-In Patient</v>
      </c>
      <c r="R3527">
        <v>1</v>
      </c>
      <c r="S3527">
        <v>2100</v>
      </c>
      <c r="U3527" t="s">
        <v>616</v>
      </c>
      <c r="X3527" t="s">
        <v>1023</v>
      </c>
    </row>
    <row r="3528" spans="1:24" ht="16" x14ac:dyDescent="0.2">
      <c r="A3528" t="s">
        <v>1943</v>
      </c>
      <c r="K3528" t="s">
        <v>1944</v>
      </c>
      <c r="L3528" t="s">
        <v>1945</v>
      </c>
      <c r="M3528" t="s">
        <v>1913</v>
      </c>
      <c r="N3528" t="s">
        <v>1913</v>
      </c>
      <c r="Q3528" s="5" t="str">
        <f>VLOOKUP(U3528,'CHART OF ACCOUNTS'!$A$2:$B$328,2,FALSE)</f>
        <v>Hospital Revenue-In Patient</v>
      </c>
      <c r="R3528">
        <v>1</v>
      </c>
      <c r="S3528">
        <v>500</v>
      </c>
      <c r="U3528" t="s">
        <v>616</v>
      </c>
      <c r="X3528" t="s">
        <v>1024</v>
      </c>
    </row>
    <row r="3529" spans="1:24" ht="16" x14ac:dyDescent="0.2">
      <c r="A3529" t="s">
        <v>1943</v>
      </c>
      <c r="K3529" t="s">
        <v>1944</v>
      </c>
      <c r="L3529" t="s">
        <v>1945</v>
      </c>
      <c r="M3529" t="s">
        <v>1913</v>
      </c>
      <c r="N3529" t="s">
        <v>1913</v>
      </c>
      <c r="Q3529" s="5" t="str">
        <f>VLOOKUP(U3529,'CHART OF ACCOUNTS'!$A$2:$B$328,2,FALSE)</f>
        <v>Accounts Payable -Doctor's Fee Liability</v>
      </c>
      <c r="R3529">
        <v>1</v>
      </c>
      <c r="S3529">
        <v>1666.67</v>
      </c>
      <c r="U3529" t="s">
        <v>437</v>
      </c>
      <c r="X3529" t="s">
        <v>1025</v>
      </c>
    </row>
    <row r="3530" spans="1:24" ht="16" x14ac:dyDescent="0.2">
      <c r="A3530" t="s">
        <v>1943</v>
      </c>
      <c r="K3530" t="s">
        <v>1944</v>
      </c>
      <c r="L3530" t="s">
        <v>1945</v>
      </c>
      <c r="M3530" t="s">
        <v>1913</v>
      </c>
      <c r="N3530" t="s">
        <v>1913</v>
      </c>
      <c r="Q3530" s="5" t="str">
        <f>VLOOKUP(U3530,'CHART OF ACCOUNTS'!$A$2:$B$328,2,FALSE)</f>
        <v>Accounts Receivable-PHIC-HOSPITAL FEES</v>
      </c>
      <c r="R3530">
        <v>1</v>
      </c>
      <c r="S3530">
        <v>-2800</v>
      </c>
      <c r="U3530" t="s">
        <v>65</v>
      </c>
      <c r="X3530" t="s">
        <v>1025</v>
      </c>
    </row>
    <row r="3531" spans="1:24" ht="16" x14ac:dyDescent="0.2">
      <c r="A3531" t="s">
        <v>1943</v>
      </c>
      <c r="K3531" t="s">
        <v>1944</v>
      </c>
      <c r="L3531" t="s">
        <v>1945</v>
      </c>
      <c r="M3531" t="s">
        <v>1913</v>
      </c>
      <c r="N3531" t="s">
        <v>1913</v>
      </c>
      <c r="Q3531" s="5" t="str">
        <f>VLOOKUP(U3531,'CHART OF ACCOUNTS'!$A$2:$B$328,2,FALSE)</f>
        <v>Hospital Revenue-In Patient</v>
      </c>
      <c r="R3531">
        <v>1</v>
      </c>
      <c r="S3531">
        <v>1207.5</v>
      </c>
      <c r="U3531" t="s">
        <v>616</v>
      </c>
      <c r="X3531" t="s">
        <v>1025</v>
      </c>
    </row>
    <row r="3532" spans="1:24" ht="16" x14ac:dyDescent="0.2">
      <c r="A3532" t="s">
        <v>1943</v>
      </c>
      <c r="K3532" t="s">
        <v>1944</v>
      </c>
      <c r="L3532" t="s">
        <v>1945</v>
      </c>
      <c r="M3532" t="s">
        <v>1913</v>
      </c>
      <c r="N3532" t="s">
        <v>1913</v>
      </c>
      <c r="Q3532" s="5" t="str">
        <f>VLOOKUP(U3532,'CHART OF ACCOUNTS'!$A$2:$B$328,2,FALSE)</f>
        <v>Hospital Revenue-In Patient</v>
      </c>
      <c r="R3532">
        <v>1</v>
      </c>
      <c r="S3532">
        <v>459.8</v>
      </c>
      <c r="U3532" t="s">
        <v>616</v>
      </c>
      <c r="X3532" t="s">
        <v>1026</v>
      </c>
    </row>
    <row r="3533" spans="1:24" ht="16" x14ac:dyDescent="0.2">
      <c r="A3533" t="s">
        <v>1943</v>
      </c>
      <c r="K3533" t="s">
        <v>1944</v>
      </c>
      <c r="L3533" t="s">
        <v>1945</v>
      </c>
      <c r="M3533" t="s">
        <v>1913</v>
      </c>
      <c r="N3533" t="s">
        <v>1913</v>
      </c>
      <c r="Q3533" s="5" t="str">
        <f>VLOOKUP(U3533,'CHART OF ACCOUNTS'!$A$2:$B$328,2,FALSE)</f>
        <v>Hospital Revenue-In Patient</v>
      </c>
      <c r="R3533">
        <v>1</v>
      </c>
      <c r="S3533">
        <v>2297.6999999999998</v>
      </c>
      <c r="U3533" t="s">
        <v>616</v>
      </c>
      <c r="X3533" t="s">
        <v>1027</v>
      </c>
    </row>
    <row r="3534" spans="1:24" ht="16" x14ac:dyDescent="0.2">
      <c r="A3534" t="s">
        <v>1943</v>
      </c>
      <c r="K3534" t="s">
        <v>1944</v>
      </c>
      <c r="L3534" t="s">
        <v>1945</v>
      </c>
      <c r="M3534" t="s">
        <v>1913</v>
      </c>
      <c r="N3534" t="s">
        <v>1913</v>
      </c>
      <c r="Q3534" s="5" t="str">
        <f>VLOOKUP(U3534,'CHART OF ACCOUNTS'!$A$2:$B$328,2,FALSE)</f>
        <v>Hospital Revenue-In Patient</v>
      </c>
      <c r="R3534">
        <v>1</v>
      </c>
      <c r="S3534">
        <v>1954.9</v>
      </c>
      <c r="U3534" t="s">
        <v>616</v>
      </c>
      <c r="X3534" t="s">
        <v>1028</v>
      </c>
    </row>
    <row r="3535" spans="1:24" ht="16" x14ac:dyDescent="0.2">
      <c r="A3535" t="s">
        <v>1943</v>
      </c>
      <c r="K3535" t="s">
        <v>1944</v>
      </c>
      <c r="L3535" t="s">
        <v>1945</v>
      </c>
      <c r="M3535" t="s">
        <v>1913</v>
      </c>
      <c r="N3535" t="s">
        <v>1913</v>
      </c>
      <c r="Q3535" s="5" t="str">
        <f>VLOOKUP(U3535,'CHART OF ACCOUNTS'!$A$2:$B$328,2,FALSE)</f>
        <v>Hospital Revenue-In Patient</v>
      </c>
      <c r="R3535">
        <v>1</v>
      </c>
      <c r="S3535">
        <v>5670.56</v>
      </c>
      <c r="U3535" t="s">
        <v>616</v>
      </c>
      <c r="X3535" t="s">
        <v>1030</v>
      </c>
    </row>
    <row r="3536" spans="1:24" ht="16" x14ac:dyDescent="0.2">
      <c r="A3536" t="s">
        <v>1946</v>
      </c>
      <c r="K3536" t="s">
        <v>1947</v>
      </c>
      <c r="L3536" t="s">
        <v>1948</v>
      </c>
      <c r="M3536" t="s">
        <v>1913</v>
      </c>
      <c r="N3536" t="s">
        <v>1913</v>
      </c>
      <c r="Q3536" s="5" t="str">
        <f>VLOOKUP(U3536,'CHART OF ACCOUNTS'!$A$2:$B$328,2,FALSE)</f>
        <v>Hospital Revenue-In Patient</v>
      </c>
      <c r="R3536">
        <v>1</v>
      </c>
      <c r="S3536">
        <v>1600</v>
      </c>
      <c r="U3536" t="s">
        <v>616</v>
      </c>
      <c r="X3536" t="s">
        <v>1023</v>
      </c>
    </row>
    <row r="3537" spans="1:24" ht="16" x14ac:dyDescent="0.2">
      <c r="A3537" t="s">
        <v>1946</v>
      </c>
      <c r="K3537" t="s">
        <v>1947</v>
      </c>
      <c r="L3537" t="s">
        <v>1948</v>
      </c>
      <c r="M3537" t="s">
        <v>1913</v>
      </c>
      <c r="N3537" t="s">
        <v>1913</v>
      </c>
      <c r="Q3537" s="5" t="str">
        <f>VLOOKUP(U3537,'CHART OF ACCOUNTS'!$A$2:$B$328,2,FALSE)</f>
        <v>Hospital Revenue-In Patient</v>
      </c>
      <c r="R3537">
        <v>1</v>
      </c>
      <c r="S3537">
        <v>500</v>
      </c>
      <c r="U3537" t="s">
        <v>616</v>
      </c>
      <c r="X3537" t="s">
        <v>1024</v>
      </c>
    </row>
    <row r="3538" spans="1:24" ht="16" x14ac:dyDescent="0.2">
      <c r="A3538" t="s">
        <v>1946</v>
      </c>
      <c r="K3538" t="s">
        <v>1947</v>
      </c>
      <c r="L3538" t="s">
        <v>1948</v>
      </c>
      <c r="M3538" t="s">
        <v>1913</v>
      </c>
      <c r="N3538" t="s">
        <v>1913</v>
      </c>
      <c r="Q3538" s="5" t="str">
        <f>VLOOKUP(U3538,'CHART OF ACCOUNTS'!$A$2:$B$328,2,FALSE)</f>
        <v>Accounts Payable -Doctor's Fee Liability</v>
      </c>
      <c r="R3538">
        <v>1</v>
      </c>
      <c r="S3538">
        <v>2105.2600000000002</v>
      </c>
      <c r="U3538" t="s">
        <v>437</v>
      </c>
      <c r="X3538" t="s">
        <v>1025</v>
      </c>
    </row>
    <row r="3539" spans="1:24" ht="16" x14ac:dyDescent="0.2">
      <c r="A3539" t="s">
        <v>1946</v>
      </c>
      <c r="K3539" t="s">
        <v>1947</v>
      </c>
      <c r="L3539" t="s">
        <v>1948</v>
      </c>
      <c r="M3539" t="s">
        <v>1913</v>
      </c>
      <c r="N3539" t="s">
        <v>1913</v>
      </c>
      <c r="Q3539" s="5" t="str">
        <f>VLOOKUP(U3539,'CHART OF ACCOUNTS'!$A$2:$B$328,2,FALSE)</f>
        <v>Hospital Revenue-In Patient</v>
      </c>
      <c r="R3539">
        <v>1</v>
      </c>
      <c r="S3539">
        <v>4694.6499999999996</v>
      </c>
      <c r="U3539" t="s">
        <v>616</v>
      </c>
      <c r="X3539" t="s">
        <v>1025</v>
      </c>
    </row>
    <row r="3540" spans="1:24" ht="16" x14ac:dyDescent="0.2">
      <c r="A3540" t="s">
        <v>1946</v>
      </c>
      <c r="K3540" t="s">
        <v>1947</v>
      </c>
      <c r="L3540" t="s">
        <v>1948</v>
      </c>
      <c r="M3540" t="s">
        <v>1913</v>
      </c>
      <c r="N3540" t="s">
        <v>1913</v>
      </c>
      <c r="Q3540" s="5" t="str">
        <f>VLOOKUP(U3540,'CHART OF ACCOUNTS'!$A$2:$B$328,2,FALSE)</f>
        <v>Hospital Revenue-In Patient</v>
      </c>
      <c r="R3540">
        <v>1</v>
      </c>
      <c r="S3540">
        <v>4387.74</v>
      </c>
      <c r="U3540" t="s">
        <v>616</v>
      </c>
      <c r="X3540" t="s">
        <v>1026</v>
      </c>
    </row>
    <row r="3541" spans="1:24" ht="16" x14ac:dyDescent="0.2">
      <c r="A3541" t="s">
        <v>1946</v>
      </c>
      <c r="K3541" t="s">
        <v>1947</v>
      </c>
      <c r="L3541" t="s">
        <v>1948</v>
      </c>
      <c r="M3541" t="s">
        <v>1913</v>
      </c>
      <c r="N3541" t="s">
        <v>1913</v>
      </c>
      <c r="Q3541" s="5" t="str">
        <f>VLOOKUP(U3541,'CHART OF ACCOUNTS'!$A$2:$B$328,2,FALSE)</f>
        <v>Hospital Revenue-In Patient</v>
      </c>
      <c r="R3541">
        <v>1</v>
      </c>
      <c r="S3541">
        <v>10776.55</v>
      </c>
      <c r="U3541" t="s">
        <v>616</v>
      </c>
      <c r="X3541" t="s">
        <v>1027</v>
      </c>
    </row>
    <row r="3542" spans="1:24" ht="16" x14ac:dyDescent="0.2">
      <c r="A3542" t="s">
        <v>1946</v>
      </c>
      <c r="K3542" t="s">
        <v>1947</v>
      </c>
      <c r="L3542" t="s">
        <v>1948</v>
      </c>
      <c r="M3542" t="s">
        <v>1913</v>
      </c>
      <c r="N3542" t="s">
        <v>1913</v>
      </c>
      <c r="Q3542" s="5" t="str">
        <f>VLOOKUP(U3542,'CHART OF ACCOUNTS'!$A$2:$B$328,2,FALSE)</f>
        <v>Hospital Revenue-In Patient</v>
      </c>
      <c r="R3542">
        <v>1</v>
      </c>
      <c r="S3542">
        <v>987.85</v>
      </c>
      <c r="U3542" t="s">
        <v>616</v>
      </c>
      <c r="X3542" t="s">
        <v>1028</v>
      </c>
    </row>
    <row r="3543" spans="1:24" ht="16" x14ac:dyDescent="0.2">
      <c r="A3543" t="s">
        <v>1946</v>
      </c>
      <c r="K3543" t="s">
        <v>1947</v>
      </c>
      <c r="L3543" t="s">
        <v>1948</v>
      </c>
      <c r="M3543" t="s">
        <v>1913</v>
      </c>
      <c r="N3543" t="s">
        <v>1913</v>
      </c>
      <c r="Q3543" s="5" t="str">
        <f>VLOOKUP(U3543,'CHART OF ACCOUNTS'!$A$2:$B$328,2,FALSE)</f>
        <v>Hospital Revenue-In Patient</v>
      </c>
      <c r="R3543">
        <v>1</v>
      </c>
      <c r="S3543">
        <v>1803.2</v>
      </c>
      <c r="U3543" t="s">
        <v>616</v>
      </c>
      <c r="X3543" t="s">
        <v>1029</v>
      </c>
    </row>
    <row r="3544" spans="1:24" ht="16" x14ac:dyDescent="0.2">
      <c r="A3544" t="s">
        <v>1946</v>
      </c>
      <c r="K3544" t="s">
        <v>1947</v>
      </c>
      <c r="L3544" t="s">
        <v>1948</v>
      </c>
      <c r="M3544" t="s">
        <v>1913</v>
      </c>
      <c r="N3544" t="s">
        <v>1913</v>
      </c>
      <c r="Q3544" s="5" t="str">
        <f>VLOOKUP(U3544,'CHART OF ACCOUNTS'!$A$2:$B$328,2,FALSE)</f>
        <v>Hospital Revenue-In Patient</v>
      </c>
      <c r="R3544">
        <v>1</v>
      </c>
      <c r="S3544">
        <v>3206.54</v>
      </c>
      <c r="U3544" t="s">
        <v>616</v>
      </c>
      <c r="X3544" t="s">
        <v>1030</v>
      </c>
    </row>
    <row r="3545" spans="1:24" ht="16" x14ac:dyDescent="0.2">
      <c r="A3545" t="s">
        <v>1949</v>
      </c>
      <c r="K3545" t="s">
        <v>1950</v>
      </c>
      <c r="L3545" t="s">
        <v>1951</v>
      </c>
      <c r="M3545" t="s">
        <v>1913</v>
      </c>
      <c r="N3545" t="s">
        <v>1913</v>
      </c>
      <c r="Q3545" s="5" t="str">
        <f>VLOOKUP(U3545,'CHART OF ACCOUNTS'!$A$2:$B$328,2,FALSE)</f>
        <v>Hospital Revenue-In Patient</v>
      </c>
      <c r="R3545">
        <v>1</v>
      </c>
      <c r="S3545">
        <v>254.82</v>
      </c>
      <c r="U3545" t="s">
        <v>616</v>
      </c>
      <c r="X3545" t="s">
        <v>1021</v>
      </c>
    </row>
    <row r="3546" spans="1:24" ht="16" x14ac:dyDescent="0.2">
      <c r="A3546" t="s">
        <v>1949</v>
      </c>
      <c r="K3546" t="s">
        <v>1950</v>
      </c>
      <c r="L3546" t="s">
        <v>1951</v>
      </c>
      <c r="M3546" t="s">
        <v>1913</v>
      </c>
      <c r="N3546" t="s">
        <v>1913</v>
      </c>
      <c r="Q3546" s="5" t="str">
        <f>VLOOKUP(U3546,'CHART OF ACCOUNTS'!$A$2:$B$328,2,FALSE)</f>
        <v>Hospital Revenue-In Patient</v>
      </c>
      <c r="R3546">
        <v>1</v>
      </c>
      <c r="S3546">
        <v>6800</v>
      </c>
      <c r="U3546" t="s">
        <v>616</v>
      </c>
      <c r="X3546" t="s">
        <v>1023</v>
      </c>
    </row>
    <row r="3547" spans="1:24" ht="16" x14ac:dyDescent="0.2">
      <c r="A3547" t="s">
        <v>1949</v>
      </c>
      <c r="K3547" t="s">
        <v>1950</v>
      </c>
      <c r="L3547" t="s">
        <v>1951</v>
      </c>
      <c r="M3547" t="s">
        <v>1913</v>
      </c>
      <c r="N3547" t="s">
        <v>1913</v>
      </c>
      <c r="Q3547" s="5" t="str">
        <f>VLOOKUP(U3547,'CHART OF ACCOUNTS'!$A$2:$B$328,2,FALSE)</f>
        <v>Hospital Revenue-In Patient</v>
      </c>
      <c r="R3547">
        <v>1</v>
      </c>
      <c r="S3547">
        <v>500</v>
      </c>
      <c r="U3547" t="s">
        <v>616</v>
      </c>
      <c r="X3547" t="s">
        <v>1024</v>
      </c>
    </row>
    <row r="3548" spans="1:24" ht="16" x14ac:dyDescent="0.2">
      <c r="A3548" t="s">
        <v>1949</v>
      </c>
      <c r="K3548" t="s">
        <v>1950</v>
      </c>
      <c r="L3548" t="s">
        <v>1951</v>
      </c>
      <c r="M3548" t="s">
        <v>1913</v>
      </c>
      <c r="N3548" t="s">
        <v>1913</v>
      </c>
      <c r="Q3548" s="5" t="str">
        <f>VLOOKUP(U3548,'CHART OF ACCOUNTS'!$A$2:$B$328,2,FALSE)</f>
        <v>Accounts Payable -Doctor's Fee Liability</v>
      </c>
      <c r="R3548">
        <v>1</v>
      </c>
      <c r="S3548">
        <v>33333.33</v>
      </c>
      <c r="U3548" t="s">
        <v>437</v>
      </c>
      <c r="X3548" t="s">
        <v>1025</v>
      </c>
    </row>
    <row r="3549" spans="1:24" ht="16" x14ac:dyDescent="0.2">
      <c r="A3549" t="s">
        <v>1949</v>
      </c>
      <c r="K3549" t="s">
        <v>1950</v>
      </c>
      <c r="L3549" t="s">
        <v>1951</v>
      </c>
      <c r="M3549" t="s">
        <v>1913</v>
      </c>
      <c r="N3549" t="s">
        <v>1913</v>
      </c>
      <c r="Q3549" s="5" t="str">
        <f>VLOOKUP(U3549,'CHART OF ACCOUNTS'!$A$2:$B$328,2,FALSE)</f>
        <v>Accounts Payable -Doctor's Fee Liability</v>
      </c>
      <c r="R3549">
        <v>1</v>
      </c>
      <c r="S3549">
        <v>8421.0499999999993</v>
      </c>
      <c r="U3549" t="s">
        <v>437</v>
      </c>
      <c r="X3549" t="s">
        <v>1025</v>
      </c>
    </row>
    <row r="3550" spans="1:24" ht="16" x14ac:dyDescent="0.2">
      <c r="A3550" t="s">
        <v>1949</v>
      </c>
      <c r="K3550" t="s">
        <v>1950</v>
      </c>
      <c r="L3550" t="s">
        <v>1951</v>
      </c>
      <c r="M3550" t="s">
        <v>1913</v>
      </c>
      <c r="N3550" t="s">
        <v>1913</v>
      </c>
      <c r="Q3550" s="5" t="str">
        <f>VLOOKUP(U3550,'CHART OF ACCOUNTS'!$A$2:$B$328,2,FALSE)</f>
        <v>Accounts Payable -Doctor's Fee Liability</v>
      </c>
      <c r="R3550">
        <v>1</v>
      </c>
      <c r="S3550">
        <v>16666.669999999998</v>
      </c>
      <c r="U3550" t="s">
        <v>437</v>
      </c>
      <c r="X3550" t="s">
        <v>1025</v>
      </c>
    </row>
    <row r="3551" spans="1:24" ht="16" x14ac:dyDescent="0.2">
      <c r="A3551" t="s">
        <v>1949</v>
      </c>
      <c r="K3551" t="s">
        <v>1950</v>
      </c>
      <c r="L3551" t="s">
        <v>1951</v>
      </c>
      <c r="M3551" t="s">
        <v>1913</v>
      </c>
      <c r="N3551" t="s">
        <v>1913</v>
      </c>
      <c r="Q3551" s="5" t="str">
        <f>VLOOKUP(U3551,'CHART OF ACCOUNTS'!$A$2:$B$328,2,FALSE)</f>
        <v>Accounts Receivable-PHIC-HOSPITAL FEES</v>
      </c>
      <c r="R3551">
        <v>1</v>
      </c>
      <c r="S3551">
        <v>-11400</v>
      </c>
      <c r="U3551" t="s">
        <v>65</v>
      </c>
      <c r="X3551" t="s">
        <v>1025</v>
      </c>
    </row>
    <row r="3552" spans="1:24" ht="16" x14ac:dyDescent="0.2">
      <c r="A3552" t="s">
        <v>1949</v>
      </c>
      <c r="K3552" t="s">
        <v>1950</v>
      </c>
      <c r="L3552" t="s">
        <v>1951</v>
      </c>
      <c r="M3552" t="s">
        <v>1913</v>
      </c>
      <c r="N3552" t="s">
        <v>1913</v>
      </c>
      <c r="Q3552" s="5" t="str">
        <f>VLOOKUP(U3552,'CHART OF ACCOUNTS'!$A$2:$B$328,2,FALSE)</f>
        <v>Hospital Revenue-In Patient</v>
      </c>
      <c r="R3552">
        <v>1</v>
      </c>
      <c r="S3552">
        <v>1328.16</v>
      </c>
      <c r="U3552" t="s">
        <v>616</v>
      </c>
      <c r="X3552" t="s">
        <v>1026</v>
      </c>
    </row>
    <row r="3553" spans="1:24" ht="16" x14ac:dyDescent="0.2">
      <c r="A3553" t="s">
        <v>1949</v>
      </c>
      <c r="K3553" t="s">
        <v>1950</v>
      </c>
      <c r="L3553" t="s">
        <v>1951</v>
      </c>
      <c r="M3553" t="s">
        <v>1913</v>
      </c>
      <c r="N3553" t="s">
        <v>1913</v>
      </c>
      <c r="Q3553" s="5" t="str">
        <f>VLOOKUP(U3553,'CHART OF ACCOUNTS'!$A$2:$B$328,2,FALSE)</f>
        <v>Hospital Revenue-In Patient</v>
      </c>
      <c r="R3553">
        <v>1</v>
      </c>
      <c r="S3553">
        <v>2072.3000000000002</v>
      </c>
      <c r="U3553" t="s">
        <v>616</v>
      </c>
      <c r="X3553" t="s">
        <v>1027</v>
      </c>
    </row>
    <row r="3554" spans="1:24" ht="16" x14ac:dyDescent="0.2">
      <c r="A3554" t="s">
        <v>1949</v>
      </c>
      <c r="K3554" t="s">
        <v>1950</v>
      </c>
      <c r="L3554" t="s">
        <v>1951</v>
      </c>
      <c r="M3554" t="s">
        <v>1913</v>
      </c>
      <c r="N3554" t="s">
        <v>1913</v>
      </c>
      <c r="Q3554" s="5" t="str">
        <f>VLOOKUP(U3554,'CHART OF ACCOUNTS'!$A$2:$B$328,2,FALSE)</f>
        <v>Hospital Revenue-In Patient</v>
      </c>
      <c r="R3554">
        <v>1</v>
      </c>
      <c r="S3554">
        <v>558.4</v>
      </c>
      <c r="U3554" t="s">
        <v>616</v>
      </c>
      <c r="X3554" t="s">
        <v>1028</v>
      </c>
    </row>
    <row r="3555" spans="1:24" ht="16" x14ac:dyDescent="0.2">
      <c r="A3555" t="s">
        <v>1949</v>
      </c>
      <c r="K3555" t="s">
        <v>1950</v>
      </c>
      <c r="L3555" t="s">
        <v>1951</v>
      </c>
      <c r="M3555" t="s">
        <v>1913</v>
      </c>
      <c r="N3555" t="s">
        <v>1913</v>
      </c>
      <c r="Q3555" s="5" t="str">
        <f>VLOOKUP(U3555,'CHART OF ACCOUNTS'!$A$2:$B$328,2,FALSE)</f>
        <v>Hospital Revenue-In Patient</v>
      </c>
      <c r="R3555">
        <v>1</v>
      </c>
      <c r="S3555">
        <v>4394.0200000000004</v>
      </c>
      <c r="U3555" t="s">
        <v>616</v>
      </c>
      <c r="X3555" t="s">
        <v>1051</v>
      </c>
    </row>
    <row r="3556" spans="1:24" ht="16" x14ac:dyDescent="0.2">
      <c r="A3556" t="s">
        <v>1949</v>
      </c>
      <c r="K3556" t="s">
        <v>1950</v>
      </c>
      <c r="L3556" t="s">
        <v>1951</v>
      </c>
      <c r="M3556" t="s">
        <v>1913</v>
      </c>
      <c r="N3556" t="s">
        <v>1913</v>
      </c>
      <c r="Q3556" s="5" t="str">
        <f>VLOOKUP(U3556,'CHART OF ACCOUNTS'!$A$2:$B$328,2,FALSE)</f>
        <v>Hospital Revenue-In Patient</v>
      </c>
      <c r="R3556">
        <v>1</v>
      </c>
      <c r="S3556">
        <v>33292.92</v>
      </c>
      <c r="U3556" t="s">
        <v>616</v>
      </c>
      <c r="X3556" t="s">
        <v>1080</v>
      </c>
    </row>
    <row r="3557" spans="1:24" ht="16" x14ac:dyDescent="0.2">
      <c r="A3557" t="s">
        <v>1949</v>
      </c>
      <c r="K3557" t="s">
        <v>1950</v>
      </c>
      <c r="L3557" t="s">
        <v>1951</v>
      </c>
      <c r="M3557" t="s">
        <v>1913</v>
      </c>
      <c r="N3557" t="s">
        <v>1913</v>
      </c>
      <c r="Q3557" s="5" t="str">
        <f>VLOOKUP(U3557,'CHART OF ACCOUNTS'!$A$2:$B$328,2,FALSE)</f>
        <v>Hospital Revenue-In Patient</v>
      </c>
      <c r="R3557">
        <v>1</v>
      </c>
      <c r="S3557">
        <v>7962.61</v>
      </c>
      <c r="U3557" t="s">
        <v>616</v>
      </c>
      <c r="X3557" t="s">
        <v>1030</v>
      </c>
    </row>
    <row r="3558" spans="1:24" ht="16" x14ac:dyDescent="0.2">
      <c r="A3558" t="s">
        <v>1949</v>
      </c>
      <c r="K3558" t="s">
        <v>1950</v>
      </c>
      <c r="L3558" t="s">
        <v>1951</v>
      </c>
      <c r="M3558" t="s">
        <v>1913</v>
      </c>
      <c r="N3558" t="s">
        <v>1913</v>
      </c>
      <c r="Q3558" s="5" t="str">
        <f>VLOOKUP(U3558,'CHART OF ACCOUNTS'!$A$2:$B$328,2,FALSE)</f>
        <v>Hospital Revenue-In Patient</v>
      </c>
      <c r="R3558">
        <v>1</v>
      </c>
      <c r="S3558">
        <v>1350.1</v>
      </c>
      <c r="U3558" t="s">
        <v>616</v>
      </c>
      <c r="X3558" t="s">
        <v>1291</v>
      </c>
    </row>
    <row r="3559" spans="1:24" ht="16" x14ac:dyDescent="0.2">
      <c r="A3559" t="s">
        <v>1952</v>
      </c>
      <c r="K3559" t="s">
        <v>1953</v>
      </c>
      <c r="L3559" t="s">
        <v>1954</v>
      </c>
      <c r="M3559" t="s">
        <v>1913</v>
      </c>
      <c r="N3559" t="s">
        <v>1913</v>
      </c>
      <c r="Q3559" s="5" t="str">
        <f>VLOOKUP(U3559,'CHART OF ACCOUNTS'!$A$2:$B$328,2,FALSE)</f>
        <v>Hospital Revenue-In Patient</v>
      </c>
      <c r="R3559">
        <v>1</v>
      </c>
      <c r="S3559">
        <v>123.9</v>
      </c>
      <c r="U3559" t="s">
        <v>616</v>
      </c>
      <c r="X3559" t="s">
        <v>1094</v>
      </c>
    </row>
    <row r="3560" spans="1:24" ht="16" x14ac:dyDescent="0.2">
      <c r="A3560" t="s">
        <v>1952</v>
      </c>
      <c r="K3560" t="s">
        <v>1953</v>
      </c>
      <c r="L3560" t="s">
        <v>1954</v>
      </c>
      <c r="M3560" t="s">
        <v>1913</v>
      </c>
      <c r="N3560" t="s">
        <v>1913</v>
      </c>
      <c r="Q3560" s="5" t="str">
        <f>VLOOKUP(U3560,'CHART OF ACCOUNTS'!$A$2:$B$328,2,FALSE)</f>
        <v>Hospital Revenue-In Patient</v>
      </c>
      <c r="R3560">
        <v>1</v>
      </c>
      <c r="S3560">
        <v>1600</v>
      </c>
      <c r="U3560" t="s">
        <v>616</v>
      </c>
      <c r="X3560" t="s">
        <v>1023</v>
      </c>
    </row>
    <row r="3561" spans="1:24" ht="16" x14ac:dyDescent="0.2">
      <c r="A3561" t="s">
        <v>1952</v>
      </c>
      <c r="K3561" t="s">
        <v>1953</v>
      </c>
      <c r="L3561" t="s">
        <v>1954</v>
      </c>
      <c r="M3561" t="s">
        <v>1913</v>
      </c>
      <c r="N3561" t="s">
        <v>1913</v>
      </c>
      <c r="Q3561" s="5" t="str">
        <f>VLOOKUP(U3561,'CHART OF ACCOUNTS'!$A$2:$B$328,2,FALSE)</f>
        <v>Hospital Revenue-In Patient</v>
      </c>
      <c r="R3561">
        <v>1</v>
      </c>
      <c r="S3561">
        <v>500</v>
      </c>
      <c r="U3561" t="s">
        <v>616</v>
      </c>
      <c r="X3561" t="s">
        <v>1024</v>
      </c>
    </row>
    <row r="3562" spans="1:24" ht="16" x14ac:dyDescent="0.2">
      <c r="A3562" t="s">
        <v>1952</v>
      </c>
      <c r="K3562" t="s">
        <v>1953</v>
      </c>
      <c r="L3562" t="s">
        <v>1954</v>
      </c>
      <c r="M3562" t="s">
        <v>1913</v>
      </c>
      <c r="N3562" t="s">
        <v>1913</v>
      </c>
      <c r="Q3562" s="5" t="str">
        <f>VLOOKUP(U3562,'CHART OF ACCOUNTS'!$A$2:$B$328,2,FALSE)</f>
        <v>Accounts Payable -Doctor's Fee Liability</v>
      </c>
      <c r="R3562">
        <v>1</v>
      </c>
      <c r="S3562">
        <v>17777.78</v>
      </c>
      <c r="U3562" t="s">
        <v>437</v>
      </c>
      <c r="X3562" t="s">
        <v>1025</v>
      </c>
    </row>
    <row r="3563" spans="1:24" ht="16" x14ac:dyDescent="0.2">
      <c r="A3563" t="s">
        <v>1952</v>
      </c>
      <c r="K3563" t="s">
        <v>1953</v>
      </c>
      <c r="L3563" t="s">
        <v>1954</v>
      </c>
      <c r="M3563" t="s">
        <v>1913</v>
      </c>
      <c r="N3563" t="s">
        <v>1913</v>
      </c>
      <c r="Q3563" s="5" t="str">
        <f>VLOOKUP(U3563,'CHART OF ACCOUNTS'!$A$2:$B$328,2,FALSE)</f>
        <v>Accounts Receivable-PHIC-HOSPITAL FEES</v>
      </c>
      <c r="R3563">
        <v>1</v>
      </c>
      <c r="S3563">
        <v>-5500</v>
      </c>
      <c r="U3563" t="s">
        <v>65</v>
      </c>
      <c r="X3563" t="s">
        <v>1025</v>
      </c>
    </row>
    <row r="3564" spans="1:24" ht="16" x14ac:dyDescent="0.2">
      <c r="A3564" t="s">
        <v>1952</v>
      </c>
      <c r="K3564" t="s">
        <v>1953</v>
      </c>
      <c r="L3564" t="s">
        <v>1954</v>
      </c>
      <c r="M3564" t="s">
        <v>1913</v>
      </c>
      <c r="N3564" t="s">
        <v>1913</v>
      </c>
      <c r="Q3564" s="5" t="str">
        <f>VLOOKUP(U3564,'CHART OF ACCOUNTS'!$A$2:$B$328,2,FALSE)</f>
        <v>Hospital Revenue-In Patient</v>
      </c>
      <c r="R3564">
        <v>1</v>
      </c>
      <c r="S3564">
        <v>335.8</v>
      </c>
      <c r="U3564" t="s">
        <v>616</v>
      </c>
      <c r="X3564" t="s">
        <v>1027</v>
      </c>
    </row>
    <row r="3565" spans="1:24" ht="16" x14ac:dyDescent="0.2">
      <c r="A3565" t="s">
        <v>1952</v>
      </c>
      <c r="K3565" t="s">
        <v>1953</v>
      </c>
      <c r="L3565" t="s">
        <v>1954</v>
      </c>
      <c r="M3565" t="s">
        <v>1913</v>
      </c>
      <c r="N3565" t="s">
        <v>1913</v>
      </c>
      <c r="Q3565" s="5" t="str">
        <f>VLOOKUP(U3565,'CHART OF ACCOUNTS'!$A$2:$B$328,2,FALSE)</f>
        <v>Hospital Revenue-In Patient</v>
      </c>
      <c r="R3565">
        <v>1</v>
      </c>
      <c r="S3565">
        <v>1746.4</v>
      </c>
      <c r="U3565" t="s">
        <v>616</v>
      </c>
      <c r="X3565" t="s">
        <v>1028</v>
      </c>
    </row>
    <row r="3566" spans="1:24" ht="16" x14ac:dyDescent="0.2">
      <c r="A3566" t="s">
        <v>1952</v>
      </c>
      <c r="K3566" t="s">
        <v>1953</v>
      </c>
      <c r="L3566" t="s">
        <v>1954</v>
      </c>
      <c r="M3566" t="s">
        <v>1913</v>
      </c>
      <c r="N3566" t="s">
        <v>1913</v>
      </c>
      <c r="Q3566" s="5" t="str">
        <f>VLOOKUP(U3566,'CHART OF ACCOUNTS'!$A$2:$B$328,2,FALSE)</f>
        <v>Hospital Revenue-In Patient</v>
      </c>
      <c r="R3566">
        <v>1</v>
      </c>
      <c r="S3566">
        <v>6353.39</v>
      </c>
      <c r="U3566" t="s">
        <v>616</v>
      </c>
      <c r="X3566" t="s">
        <v>1051</v>
      </c>
    </row>
    <row r="3567" spans="1:24" ht="16" x14ac:dyDescent="0.2">
      <c r="A3567" t="s">
        <v>1952</v>
      </c>
      <c r="K3567" t="s">
        <v>1953</v>
      </c>
      <c r="L3567" t="s">
        <v>1954</v>
      </c>
      <c r="M3567" t="s">
        <v>1913</v>
      </c>
      <c r="N3567" t="s">
        <v>1913</v>
      </c>
      <c r="Q3567" s="5" t="str">
        <f>VLOOKUP(U3567,'CHART OF ACCOUNTS'!$A$2:$B$328,2,FALSE)</f>
        <v>Hospital Revenue-In Patient</v>
      </c>
      <c r="R3567">
        <v>1</v>
      </c>
      <c r="S3567">
        <v>1328.18</v>
      </c>
      <c r="U3567" t="s">
        <v>616</v>
      </c>
      <c r="X3567" t="s">
        <v>1030</v>
      </c>
    </row>
    <row r="3568" spans="1:24" ht="16" x14ac:dyDescent="0.2">
      <c r="A3568" t="s">
        <v>1955</v>
      </c>
      <c r="K3568" t="s">
        <v>1956</v>
      </c>
      <c r="L3568" t="s">
        <v>1957</v>
      </c>
      <c r="M3568" t="s">
        <v>1913</v>
      </c>
      <c r="N3568" t="s">
        <v>1913</v>
      </c>
      <c r="Q3568" s="5" t="str">
        <f>VLOOKUP(U3568,'CHART OF ACCOUNTS'!$A$2:$B$328,2,FALSE)</f>
        <v>Hospital Revenue-In Patient</v>
      </c>
      <c r="R3568">
        <v>1</v>
      </c>
      <c r="S3568">
        <v>1700</v>
      </c>
      <c r="U3568" t="s">
        <v>616</v>
      </c>
      <c r="X3568" t="s">
        <v>1023</v>
      </c>
    </row>
    <row r="3569" spans="1:24" ht="16" x14ac:dyDescent="0.2">
      <c r="A3569" t="s">
        <v>1955</v>
      </c>
      <c r="K3569" t="s">
        <v>1956</v>
      </c>
      <c r="L3569" t="s">
        <v>1957</v>
      </c>
      <c r="M3569" t="s">
        <v>1913</v>
      </c>
      <c r="N3569" t="s">
        <v>1913</v>
      </c>
      <c r="Q3569" s="5" t="str">
        <f>VLOOKUP(U3569,'CHART OF ACCOUNTS'!$A$2:$B$328,2,FALSE)</f>
        <v>Hospital Revenue-In Patient</v>
      </c>
      <c r="R3569">
        <v>1</v>
      </c>
      <c r="S3569">
        <v>500</v>
      </c>
      <c r="U3569" t="s">
        <v>616</v>
      </c>
      <c r="X3569" t="s">
        <v>1024</v>
      </c>
    </row>
    <row r="3570" spans="1:24" ht="16" x14ac:dyDescent="0.2">
      <c r="A3570" t="s">
        <v>1955</v>
      </c>
      <c r="K3570" t="s">
        <v>1956</v>
      </c>
      <c r="L3570" t="s">
        <v>1957</v>
      </c>
      <c r="M3570" t="s">
        <v>1913</v>
      </c>
      <c r="N3570" t="s">
        <v>1913</v>
      </c>
      <c r="Q3570" s="5" t="str">
        <f>VLOOKUP(U3570,'CHART OF ACCOUNTS'!$A$2:$B$328,2,FALSE)</f>
        <v>Accounts Payable -Doctor's Fee Liability</v>
      </c>
      <c r="R3570">
        <v>1</v>
      </c>
      <c r="S3570">
        <v>1764.7</v>
      </c>
      <c r="U3570" t="s">
        <v>437</v>
      </c>
      <c r="X3570" t="s">
        <v>1025</v>
      </c>
    </row>
    <row r="3571" spans="1:24" ht="16" x14ac:dyDescent="0.2">
      <c r="A3571" t="s">
        <v>1955</v>
      </c>
      <c r="K3571" t="s">
        <v>1956</v>
      </c>
      <c r="L3571" t="s">
        <v>1957</v>
      </c>
      <c r="M3571" t="s">
        <v>1913</v>
      </c>
      <c r="N3571" t="s">
        <v>1913</v>
      </c>
      <c r="Q3571" s="5" t="str">
        <f>VLOOKUP(U3571,'CHART OF ACCOUNTS'!$A$2:$B$328,2,FALSE)</f>
        <v>Accounts Payable -Doctor's Fee Liability</v>
      </c>
      <c r="R3571">
        <v>1</v>
      </c>
      <c r="S3571">
        <v>3529.41</v>
      </c>
      <c r="U3571" t="s">
        <v>437</v>
      </c>
      <c r="X3571" t="s">
        <v>1025</v>
      </c>
    </row>
    <row r="3572" spans="1:24" ht="16" x14ac:dyDescent="0.2">
      <c r="A3572" t="s">
        <v>1955</v>
      </c>
      <c r="K3572" t="s">
        <v>1956</v>
      </c>
      <c r="L3572" t="s">
        <v>1957</v>
      </c>
      <c r="M3572" t="s">
        <v>1913</v>
      </c>
      <c r="N3572" t="s">
        <v>1913</v>
      </c>
      <c r="Q3572" s="5" t="str">
        <f>VLOOKUP(U3572,'CHART OF ACCOUNTS'!$A$2:$B$328,2,FALSE)</f>
        <v>Hospital Discounts and Allowances-PWD/SC</v>
      </c>
      <c r="R3572">
        <v>1</v>
      </c>
      <c r="S3572">
        <v>-2577.15</v>
      </c>
      <c r="U3572" t="s">
        <v>681</v>
      </c>
      <c r="X3572" t="s">
        <v>1025</v>
      </c>
    </row>
    <row r="3573" spans="1:24" ht="16" x14ac:dyDescent="0.2">
      <c r="A3573" t="s">
        <v>1955</v>
      </c>
      <c r="K3573" t="s">
        <v>1956</v>
      </c>
      <c r="L3573" t="s">
        <v>1957</v>
      </c>
      <c r="M3573" t="s">
        <v>1913</v>
      </c>
      <c r="N3573" t="s">
        <v>1913</v>
      </c>
      <c r="Q3573" s="5" t="str">
        <f>VLOOKUP(U3573,'CHART OF ACCOUNTS'!$A$2:$B$328,2,FALSE)</f>
        <v>Accounts Receivable-PHIC-HOSPITAL FEES</v>
      </c>
      <c r="R3573">
        <v>1</v>
      </c>
      <c r="S3573">
        <v>-6860</v>
      </c>
      <c r="U3573" t="s">
        <v>65</v>
      </c>
      <c r="X3573" t="s">
        <v>1025</v>
      </c>
    </row>
    <row r="3574" spans="1:24" ht="16" x14ac:dyDescent="0.2">
      <c r="A3574" t="s">
        <v>1955</v>
      </c>
      <c r="K3574" t="s">
        <v>1956</v>
      </c>
      <c r="L3574" t="s">
        <v>1957</v>
      </c>
      <c r="M3574" t="s">
        <v>1913</v>
      </c>
      <c r="N3574" t="s">
        <v>1913</v>
      </c>
      <c r="Q3574" s="5" t="str">
        <f>VLOOKUP(U3574,'CHART OF ACCOUNTS'!$A$2:$B$328,2,FALSE)</f>
        <v>Hospital Revenue-In Patient</v>
      </c>
      <c r="R3574">
        <v>1</v>
      </c>
      <c r="S3574">
        <v>1700</v>
      </c>
      <c r="U3574" t="s">
        <v>616</v>
      </c>
      <c r="X3574" t="s">
        <v>1025</v>
      </c>
    </row>
    <row r="3575" spans="1:24" ht="16" x14ac:dyDescent="0.2">
      <c r="A3575" t="s">
        <v>1955</v>
      </c>
      <c r="K3575" t="s">
        <v>1956</v>
      </c>
      <c r="L3575" t="s">
        <v>1957</v>
      </c>
      <c r="M3575" t="s">
        <v>1913</v>
      </c>
      <c r="N3575" t="s">
        <v>1913</v>
      </c>
      <c r="Q3575" s="5" t="str">
        <f>VLOOKUP(U3575,'CHART OF ACCOUNTS'!$A$2:$B$328,2,FALSE)</f>
        <v>Hospital Revenue-In Patient</v>
      </c>
      <c r="R3575">
        <v>1</v>
      </c>
      <c r="S3575">
        <v>431.25</v>
      </c>
      <c r="U3575" t="s">
        <v>616</v>
      </c>
      <c r="X3575" t="s">
        <v>1040</v>
      </c>
    </row>
    <row r="3576" spans="1:24" ht="16" x14ac:dyDescent="0.2">
      <c r="A3576" t="s">
        <v>1955</v>
      </c>
      <c r="K3576" t="s">
        <v>1956</v>
      </c>
      <c r="L3576" t="s">
        <v>1957</v>
      </c>
      <c r="M3576" t="s">
        <v>1913</v>
      </c>
      <c r="N3576" t="s">
        <v>1913</v>
      </c>
      <c r="Q3576" s="5" t="str">
        <f>VLOOKUP(U3576,'CHART OF ACCOUNTS'!$A$2:$B$328,2,FALSE)</f>
        <v>Hospital Revenue-In Patient</v>
      </c>
      <c r="R3576">
        <v>1</v>
      </c>
      <c r="S3576">
        <v>3579.95</v>
      </c>
      <c r="U3576" t="s">
        <v>616</v>
      </c>
      <c r="X3576" t="s">
        <v>1027</v>
      </c>
    </row>
    <row r="3577" spans="1:24" ht="16" x14ac:dyDescent="0.2">
      <c r="A3577" t="s">
        <v>1955</v>
      </c>
      <c r="K3577" t="s">
        <v>1956</v>
      </c>
      <c r="L3577" t="s">
        <v>1957</v>
      </c>
      <c r="M3577" t="s">
        <v>1913</v>
      </c>
      <c r="N3577" t="s">
        <v>1913</v>
      </c>
      <c r="Q3577" s="5" t="str">
        <f>VLOOKUP(U3577,'CHART OF ACCOUNTS'!$A$2:$B$328,2,FALSE)</f>
        <v>Hospital Revenue-In Patient</v>
      </c>
      <c r="R3577">
        <v>1</v>
      </c>
      <c r="S3577">
        <v>506</v>
      </c>
      <c r="U3577" t="s">
        <v>616</v>
      </c>
      <c r="X3577" t="s">
        <v>1028</v>
      </c>
    </row>
    <row r="3578" spans="1:24" ht="16" x14ac:dyDescent="0.2">
      <c r="A3578" t="s">
        <v>1955</v>
      </c>
      <c r="K3578" t="s">
        <v>1956</v>
      </c>
      <c r="L3578" t="s">
        <v>1957</v>
      </c>
      <c r="M3578" t="s">
        <v>1913</v>
      </c>
      <c r="N3578" t="s">
        <v>1913</v>
      </c>
      <c r="Q3578" s="5" t="str">
        <f>VLOOKUP(U3578,'CHART OF ACCOUNTS'!$A$2:$B$328,2,FALSE)</f>
        <v>Hospital Revenue-In Patient</v>
      </c>
      <c r="R3578">
        <v>1</v>
      </c>
      <c r="S3578">
        <v>2809.45</v>
      </c>
      <c r="U3578" t="s">
        <v>616</v>
      </c>
      <c r="X3578" t="s">
        <v>1029</v>
      </c>
    </row>
    <row r="3579" spans="1:24" ht="16" x14ac:dyDescent="0.2">
      <c r="A3579" t="s">
        <v>1955</v>
      </c>
      <c r="K3579" t="s">
        <v>1956</v>
      </c>
      <c r="L3579" t="s">
        <v>1957</v>
      </c>
      <c r="M3579" t="s">
        <v>1913</v>
      </c>
      <c r="N3579" t="s">
        <v>1913</v>
      </c>
      <c r="Q3579" s="5" t="str">
        <f>VLOOKUP(U3579,'CHART OF ACCOUNTS'!$A$2:$B$328,2,FALSE)</f>
        <v>Hospital Revenue-In Patient</v>
      </c>
      <c r="R3579">
        <v>1</v>
      </c>
      <c r="S3579">
        <v>1659.09</v>
      </c>
      <c r="U3579" t="s">
        <v>616</v>
      </c>
      <c r="X3579" t="s">
        <v>1030</v>
      </c>
    </row>
    <row r="3580" spans="1:24" ht="16" x14ac:dyDescent="0.2">
      <c r="A3580" t="s">
        <v>1958</v>
      </c>
      <c r="K3580" t="s">
        <v>1959</v>
      </c>
      <c r="L3580" t="s">
        <v>1960</v>
      </c>
      <c r="M3580" t="s">
        <v>1913</v>
      </c>
      <c r="N3580" t="s">
        <v>1913</v>
      </c>
      <c r="Q3580" s="5" t="str">
        <f>VLOOKUP(U3580,'CHART OF ACCOUNTS'!$A$2:$B$328,2,FALSE)</f>
        <v>Accounts Payable -Doctor's Fee Liability</v>
      </c>
      <c r="R3580">
        <v>1</v>
      </c>
      <c r="S3580">
        <v>9411.76</v>
      </c>
      <c r="U3580" t="s">
        <v>437</v>
      </c>
      <c r="X3580" t="s">
        <v>1023</v>
      </c>
    </row>
    <row r="3581" spans="1:24" ht="16" x14ac:dyDescent="0.2">
      <c r="A3581" t="s">
        <v>1958</v>
      </c>
      <c r="K3581" t="s">
        <v>1959</v>
      </c>
      <c r="L3581" t="s">
        <v>1960</v>
      </c>
      <c r="M3581" t="s">
        <v>1913</v>
      </c>
      <c r="N3581" t="s">
        <v>1913</v>
      </c>
      <c r="Q3581" s="5" t="str">
        <f>VLOOKUP(U3581,'CHART OF ACCOUNTS'!$A$2:$B$328,2,FALSE)</f>
        <v>Hospital Revenue-In Patient</v>
      </c>
      <c r="R3581">
        <v>1</v>
      </c>
      <c r="S3581">
        <v>6800</v>
      </c>
      <c r="U3581" t="s">
        <v>616</v>
      </c>
      <c r="X3581" t="s">
        <v>1023</v>
      </c>
    </row>
    <row r="3582" spans="1:24" ht="16" x14ac:dyDescent="0.2">
      <c r="A3582" t="s">
        <v>1958</v>
      </c>
      <c r="K3582" t="s">
        <v>1959</v>
      </c>
      <c r="L3582" t="s">
        <v>1960</v>
      </c>
      <c r="M3582" t="s">
        <v>1913</v>
      </c>
      <c r="N3582" t="s">
        <v>1913</v>
      </c>
      <c r="Q3582" s="5" t="str">
        <f>VLOOKUP(U3582,'CHART OF ACCOUNTS'!$A$2:$B$328,2,FALSE)</f>
        <v>Hospital Revenue-In Patient</v>
      </c>
      <c r="R3582">
        <v>1</v>
      </c>
      <c r="S3582">
        <v>500</v>
      </c>
      <c r="U3582" t="s">
        <v>616</v>
      </c>
      <c r="X3582" t="s">
        <v>1024</v>
      </c>
    </row>
    <row r="3583" spans="1:24" ht="16" x14ac:dyDescent="0.2">
      <c r="A3583" t="s">
        <v>1958</v>
      </c>
      <c r="K3583" t="s">
        <v>1959</v>
      </c>
      <c r="L3583" t="s">
        <v>1960</v>
      </c>
      <c r="M3583" t="s">
        <v>1913</v>
      </c>
      <c r="N3583" t="s">
        <v>1913</v>
      </c>
      <c r="Q3583" s="5" t="str">
        <f>VLOOKUP(U3583,'CHART OF ACCOUNTS'!$A$2:$B$328,2,FALSE)</f>
        <v>Accounts Payable -Doctor's Fee Liability</v>
      </c>
      <c r="R3583">
        <v>1</v>
      </c>
      <c r="S3583">
        <v>0</v>
      </c>
      <c r="U3583" t="s">
        <v>437</v>
      </c>
      <c r="X3583" t="s">
        <v>1025</v>
      </c>
    </row>
    <row r="3584" spans="1:24" ht="16" x14ac:dyDescent="0.2">
      <c r="A3584" t="s">
        <v>1958</v>
      </c>
      <c r="K3584" t="s">
        <v>1959</v>
      </c>
      <c r="L3584" t="s">
        <v>1960</v>
      </c>
      <c r="M3584" t="s">
        <v>1913</v>
      </c>
      <c r="N3584" t="s">
        <v>1913</v>
      </c>
      <c r="Q3584" s="5" t="str">
        <f>VLOOKUP(U3584,'CHART OF ACCOUNTS'!$A$2:$B$328,2,FALSE)</f>
        <v>Accounts Payable -Doctor's Fee Liability</v>
      </c>
      <c r="R3584">
        <v>1</v>
      </c>
      <c r="S3584">
        <v>9444.44</v>
      </c>
      <c r="U3584" t="s">
        <v>437</v>
      </c>
      <c r="X3584" t="s">
        <v>1025</v>
      </c>
    </row>
    <row r="3585" spans="1:24" ht="16" x14ac:dyDescent="0.2">
      <c r="A3585" t="s">
        <v>1958</v>
      </c>
      <c r="K3585" t="s">
        <v>1959</v>
      </c>
      <c r="L3585" t="s">
        <v>1960</v>
      </c>
      <c r="M3585" t="s">
        <v>1913</v>
      </c>
      <c r="N3585" t="s">
        <v>1913</v>
      </c>
      <c r="Q3585" s="5" t="str">
        <f>VLOOKUP(U3585,'CHART OF ACCOUNTS'!$A$2:$B$328,2,FALSE)</f>
        <v>Hospital Discounts and Allowances-PWD/SC</v>
      </c>
      <c r="R3585">
        <v>1</v>
      </c>
      <c r="S3585">
        <v>-10262.6</v>
      </c>
      <c r="U3585" t="s">
        <v>681</v>
      </c>
      <c r="X3585" t="s">
        <v>1025</v>
      </c>
    </row>
    <row r="3586" spans="1:24" ht="16" x14ac:dyDescent="0.2">
      <c r="A3586" t="s">
        <v>1958</v>
      </c>
      <c r="K3586" t="s">
        <v>1959</v>
      </c>
      <c r="L3586" t="s">
        <v>1960</v>
      </c>
      <c r="M3586" t="s">
        <v>1913</v>
      </c>
      <c r="N3586" t="s">
        <v>1913</v>
      </c>
      <c r="Q3586" s="5" t="str">
        <f>VLOOKUP(U3586,'CHART OF ACCOUNTS'!$A$2:$B$328,2,FALSE)</f>
        <v>Accounts Receivable-PHIC-HOSPITAL FEES</v>
      </c>
      <c r="R3586">
        <v>1</v>
      </c>
      <c r="S3586">
        <v>-4270</v>
      </c>
      <c r="U3586" t="s">
        <v>65</v>
      </c>
      <c r="X3586" t="s">
        <v>1025</v>
      </c>
    </row>
    <row r="3587" spans="1:24" ht="16" x14ac:dyDescent="0.2">
      <c r="A3587" t="s">
        <v>1958</v>
      </c>
      <c r="K3587" t="s">
        <v>1959</v>
      </c>
      <c r="L3587" t="s">
        <v>1960</v>
      </c>
      <c r="M3587" t="s">
        <v>1913</v>
      </c>
      <c r="N3587" t="s">
        <v>1913</v>
      </c>
      <c r="Q3587" s="5" t="str">
        <f>VLOOKUP(U3587,'CHART OF ACCOUNTS'!$A$2:$B$328,2,FALSE)</f>
        <v>Hospital Revenue-In Patient</v>
      </c>
      <c r="R3587">
        <v>1</v>
      </c>
      <c r="S3587">
        <v>1610</v>
      </c>
      <c r="U3587" t="s">
        <v>616</v>
      </c>
      <c r="X3587" t="s">
        <v>1025</v>
      </c>
    </row>
    <row r="3588" spans="1:24" ht="16" x14ac:dyDescent="0.2">
      <c r="A3588" t="s">
        <v>1958</v>
      </c>
      <c r="K3588" t="s">
        <v>1959</v>
      </c>
      <c r="L3588" t="s">
        <v>1960</v>
      </c>
      <c r="M3588" t="s">
        <v>1913</v>
      </c>
      <c r="N3588" t="s">
        <v>1913</v>
      </c>
      <c r="Q3588" s="5" t="str">
        <f>VLOOKUP(U3588,'CHART OF ACCOUNTS'!$A$2:$B$328,2,FALSE)</f>
        <v>Hospital Revenue-In Patient</v>
      </c>
      <c r="R3588">
        <v>1</v>
      </c>
      <c r="S3588">
        <v>4529.8500000000004</v>
      </c>
      <c r="U3588" t="s">
        <v>616</v>
      </c>
      <c r="X3588" t="s">
        <v>1040</v>
      </c>
    </row>
    <row r="3589" spans="1:24" ht="16" x14ac:dyDescent="0.2">
      <c r="A3589" t="s">
        <v>1958</v>
      </c>
      <c r="K3589" t="s">
        <v>1959</v>
      </c>
      <c r="L3589" t="s">
        <v>1960</v>
      </c>
      <c r="M3589" t="s">
        <v>1913</v>
      </c>
      <c r="N3589" t="s">
        <v>1913</v>
      </c>
      <c r="Q3589" s="5" t="str">
        <f>VLOOKUP(U3589,'CHART OF ACCOUNTS'!$A$2:$B$328,2,FALSE)</f>
        <v>Hospital Revenue-In Patient</v>
      </c>
      <c r="R3589">
        <v>1</v>
      </c>
      <c r="S3589">
        <v>2416.7199999999998</v>
      </c>
      <c r="U3589" t="s">
        <v>616</v>
      </c>
      <c r="X3589" t="s">
        <v>1026</v>
      </c>
    </row>
    <row r="3590" spans="1:24" ht="16" x14ac:dyDescent="0.2">
      <c r="A3590" t="s">
        <v>1958</v>
      </c>
      <c r="K3590" t="s">
        <v>1959</v>
      </c>
      <c r="L3590" t="s">
        <v>1960</v>
      </c>
      <c r="M3590" t="s">
        <v>1913</v>
      </c>
      <c r="N3590" t="s">
        <v>1913</v>
      </c>
      <c r="Q3590" s="5" t="str">
        <f>VLOOKUP(U3590,'CHART OF ACCOUNTS'!$A$2:$B$328,2,FALSE)</f>
        <v>Hospital Revenue-In Patient</v>
      </c>
      <c r="R3590">
        <v>1</v>
      </c>
      <c r="S3590">
        <v>11915.15</v>
      </c>
      <c r="U3590" t="s">
        <v>616</v>
      </c>
      <c r="X3590" t="s">
        <v>1027</v>
      </c>
    </row>
    <row r="3591" spans="1:24" ht="16" x14ac:dyDescent="0.2">
      <c r="A3591" t="s">
        <v>1958</v>
      </c>
      <c r="K3591" t="s">
        <v>1959</v>
      </c>
      <c r="L3591" t="s">
        <v>1960</v>
      </c>
      <c r="M3591" t="s">
        <v>1913</v>
      </c>
      <c r="N3591" t="s">
        <v>1913</v>
      </c>
      <c r="Q3591" s="5" t="str">
        <f>VLOOKUP(U3591,'CHART OF ACCOUNTS'!$A$2:$B$328,2,FALSE)</f>
        <v>Hospital Revenue-In Patient</v>
      </c>
      <c r="R3591">
        <v>1</v>
      </c>
      <c r="S3591">
        <v>2183.6999999999998</v>
      </c>
      <c r="U3591" t="s">
        <v>616</v>
      </c>
      <c r="X3591" t="s">
        <v>1028</v>
      </c>
    </row>
    <row r="3592" spans="1:24" ht="16" x14ac:dyDescent="0.2">
      <c r="A3592" t="s">
        <v>1958</v>
      </c>
      <c r="K3592" t="s">
        <v>1959</v>
      </c>
      <c r="L3592" t="s">
        <v>1960</v>
      </c>
      <c r="M3592" t="s">
        <v>1913</v>
      </c>
      <c r="N3592" t="s">
        <v>1913</v>
      </c>
      <c r="Q3592" s="5" t="str">
        <f>VLOOKUP(U3592,'CHART OF ACCOUNTS'!$A$2:$B$328,2,FALSE)</f>
        <v>Hospital Revenue-In Patient</v>
      </c>
      <c r="R3592">
        <v>1</v>
      </c>
      <c r="S3592">
        <v>15631.23</v>
      </c>
      <c r="U3592" t="s">
        <v>616</v>
      </c>
      <c r="X3592" t="s">
        <v>1029</v>
      </c>
    </row>
    <row r="3593" spans="1:24" ht="16" x14ac:dyDescent="0.2">
      <c r="A3593" t="s">
        <v>1958</v>
      </c>
      <c r="K3593" t="s">
        <v>1959</v>
      </c>
      <c r="L3593" t="s">
        <v>1960</v>
      </c>
      <c r="M3593" t="s">
        <v>1913</v>
      </c>
      <c r="N3593" t="s">
        <v>1913</v>
      </c>
      <c r="Q3593" s="5" t="str">
        <f>VLOOKUP(U3593,'CHART OF ACCOUNTS'!$A$2:$B$328,2,FALSE)</f>
        <v>Hospital Revenue-In Patient</v>
      </c>
      <c r="R3593">
        <v>1</v>
      </c>
      <c r="S3593">
        <v>5726.36</v>
      </c>
      <c r="U3593" t="s">
        <v>616</v>
      </c>
      <c r="X3593" t="s">
        <v>1030</v>
      </c>
    </row>
    <row r="3594" spans="1:24" ht="16" x14ac:dyDescent="0.2">
      <c r="A3594" t="s">
        <v>1961</v>
      </c>
      <c r="K3594" t="s">
        <v>1962</v>
      </c>
      <c r="L3594" t="s">
        <v>1963</v>
      </c>
      <c r="M3594" t="s">
        <v>1913</v>
      </c>
      <c r="N3594" t="s">
        <v>1913</v>
      </c>
      <c r="Q3594" s="5" t="str">
        <f>VLOOKUP(U3594,'CHART OF ACCOUNTS'!$A$2:$B$328,2,FALSE)</f>
        <v>Hospital Revenue-In Patient</v>
      </c>
      <c r="R3594">
        <v>1</v>
      </c>
      <c r="S3594">
        <v>3400</v>
      </c>
      <c r="U3594" t="s">
        <v>616</v>
      </c>
      <c r="X3594" t="s">
        <v>1023</v>
      </c>
    </row>
    <row r="3595" spans="1:24" ht="16" x14ac:dyDescent="0.2">
      <c r="A3595" t="s">
        <v>1961</v>
      </c>
      <c r="K3595" t="s">
        <v>1962</v>
      </c>
      <c r="L3595" t="s">
        <v>1963</v>
      </c>
      <c r="M3595" t="s">
        <v>1913</v>
      </c>
      <c r="N3595" t="s">
        <v>1913</v>
      </c>
      <c r="Q3595" s="5" t="str">
        <f>VLOOKUP(U3595,'CHART OF ACCOUNTS'!$A$2:$B$328,2,FALSE)</f>
        <v>Accounts Payable -Doctor's Fee Liability</v>
      </c>
      <c r="R3595">
        <v>1</v>
      </c>
      <c r="S3595">
        <v>10207.56</v>
      </c>
      <c r="U3595" t="s">
        <v>437</v>
      </c>
      <c r="X3595" t="s">
        <v>1025</v>
      </c>
    </row>
    <row r="3596" spans="1:24" ht="16" x14ac:dyDescent="0.2">
      <c r="A3596" t="s">
        <v>1961</v>
      </c>
      <c r="K3596" t="s">
        <v>1962</v>
      </c>
      <c r="L3596" t="s">
        <v>1963</v>
      </c>
      <c r="M3596" t="s">
        <v>1913</v>
      </c>
      <c r="N3596" t="s">
        <v>1913</v>
      </c>
      <c r="Q3596" s="5" t="str">
        <f>VLOOKUP(U3596,'CHART OF ACCOUNTS'!$A$2:$B$328,2,FALSE)</f>
        <v>Hospital Discounts and Allowances-Admin/Employee</v>
      </c>
      <c r="R3596">
        <v>1</v>
      </c>
      <c r="S3596">
        <v>-1700</v>
      </c>
      <c r="U3596" t="s">
        <v>678</v>
      </c>
      <c r="X3596" t="s">
        <v>1025</v>
      </c>
    </row>
    <row r="3597" spans="1:24" ht="16" x14ac:dyDescent="0.2">
      <c r="A3597" t="s">
        <v>1961</v>
      </c>
      <c r="K3597" t="s">
        <v>1962</v>
      </c>
      <c r="L3597" t="s">
        <v>1963</v>
      </c>
      <c r="M3597" t="s">
        <v>1913</v>
      </c>
      <c r="N3597" t="s">
        <v>1913</v>
      </c>
      <c r="Q3597" s="5" t="str">
        <f>VLOOKUP(U3597,'CHART OF ACCOUNTS'!$A$2:$B$328,2,FALSE)</f>
        <v>Accounts Receivable-PHIC-HOSPITAL FEES</v>
      </c>
      <c r="R3597">
        <v>1</v>
      </c>
      <c r="S3597">
        <v>-4900</v>
      </c>
      <c r="U3597" t="s">
        <v>65</v>
      </c>
      <c r="X3597" t="s">
        <v>1025</v>
      </c>
    </row>
    <row r="3598" spans="1:24" ht="16" x14ac:dyDescent="0.2">
      <c r="A3598" t="s">
        <v>1961</v>
      </c>
      <c r="K3598" t="s">
        <v>1962</v>
      </c>
      <c r="L3598" t="s">
        <v>1963</v>
      </c>
      <c r="M3598" t="s">
        <v>1913</v>
      </c>
      <c r="N3598" t="s">
        <v>1913</v>
      </c>
      <c r="Q3598" s="5" t="str">
        <f>VLOOKUP(U3598,'CHART OF ACCOUNTS'!$A$2:$B$328,2,FALSE)</f>
        <v>Hospital Revenue-In Patient</v>
      </c>
      <c r="R3598">
        <v>1</v>
      </c>
      <c r="S3598">
        <v>2885.35</v>
      </c>
      <c r="U3598" t="s">
        <v>616</v>
      </c>
      <c r="X3598" t="s">
        <v>1027</v>
      </c>
    </row>
    <row r="3599" spans="1:24" ht="16" x14ac:dyDescent="0.2">
      <c r="A3599" t="s">
        <v>1961</v>
      </c>
      <c r="K3599" t="s">
        <v>1962</v>
      </c>
      <c r="L3599" t="s">
        <v>1963</v>
      </c>
      <c r="M3599" t="s">
        <v>1913</v>
      </c>
      <c r="N3599" t="s">
        <v>1913</v>
      </c>
      <c r="Q3599" s="5" t="str">
        <f>VLOOKUP(U3599,'CHART OF ACCOUNTS'!$A$2:$B$328,2,FALSE)</f>
        <v>Hospital Revenue-In Patient</v>
      </c>
      <c r="R3599">
        <v>1</v>
      </c>
      <c r="S3599">
        <v>3245.98</v>
      </c>
      <c r="U3599" t="s">
        <v>616</v>
      </c>
      <c r="X3599" t="s">
        <v>1051</v>
      </c>
    </row>
    <row r="3600" spans="1:24" ht="16" x14ac:dyDescent="0.2">
      <c r="A3600" t="s">
        <v>1961</v>
      </c>
      <c r="K3600" t="s">
        <v>1962</v>
      </c>
      <c r="L3600" t="s">
        <v>1963</v>
      </c>
      <c r="M3600" t="s">
        <v>1913</v>
      </c>
      <c r="N3600" t="s">
        <v>1913</v>
      </c>
      <c r="Q3600" s="5" t="str">
        <f>VLOOKUP(U3600,'CHART OF ACCOUNTS'!$A$2:$B$328,2,FALSE)</f>
        <v>Hospital Revenue-In Patient</v>
      </c>
      <c r="R3600">
        <v>1</v>
      </c>
      <c r="S3600">
        <v>230</v>
      </c>
      <c r="U3600" t="s">
        <v>616</v>
      </c>
      <c r="X3600" t="s">
        <v>1036</v>
      </c>
    </row>
    <row r="3601" spans="1:24" ht="16" x14ac:dyDescent="0.2">
      <c r="A3601" t="s">
        <v>1961</v>
      </c>
      <c r="K3601" t="s">
        <v>1962</v>
      </c>
      <c r="L3601" t="s">
        <v>1963</v>
      </c>
      <c r="M3601" t="s">
        <v>1913</v>
      </c>
      <c r="N3601" t="s">
        <v>1913</v>
      </c>
      <c r="Q3601" s="5" t="str">
        <f>VLOOKUP(U3601,'CHART OF ACCOUNTS'!$A$2:$B$328,2,FALSE)</f>
        <v>Hospital Revenue-In Patient</v>
      </c>
      <c r="R3601">
        <v>1</v>
      </c>
      <c r="S3601">
        <v>1054.69</v>
      </c>
      <c r="U3601" t="s">
        <v>616</v>
      </c>
      <c r="X3601" t="s">
        <v>1030</v>
      </c>
    </row>
    <row r="3602" spans="1:24" ht="16" x14ac:dyDescent="0.2">
      <c r="A3602" t="s">
        <v>1964</v>
      </c>
      <c r="K3602" t="s">
        <v>1965</v>
      </c>
      <c r="L3602" t="s">
        <v>1966</v>
      </c>
      <c r="M3602" t="s">
        <v>1913</v>
      </c>
      <c r="N3602" t="s">
        <v>1913</v>
      </c>
      <c r="Q3602" s="5" t="str">
        <f>VLOOKUP(U3602,'CHART OF ACCOUNTS'!$A$2:$B$328,2,FALSE)</f>
        <v>Hospital Revenue-In Patient</v>
      </c>
      <c r="R3602">
        <v>1</v>
      </c>
      <c r="S3602">
        <v>1600</v>
      </c>
      <c r="U3602" t="s">
        <v>616</v>
      </c>
      <c r="X3602" t="s">
        <v>1023</v>
      </c>
    </row>
    <row r="3603" spans="1:24" ht="16" x14ac:dyDescent="0.2">
      <c r="A3603" t="s">
        <v>1964</v>
      </c>
      <c r="K3603" t="s">
        <v>1965</v>
      </c>
      <c r="L3603" t="s">
        <v>1966</v>
      </c>
      <c r="M3603" t="s">
        <v>1913</v>
      </c>
      <c r="N3603" t="s">
        <v>1913</v>
      </c>
      <c r="Q3603" s="5" t="str">
        <f>VLOOKUP(U3603,'CHART OF ACCOUNTS'!$A$2:$B$328,2,FALSE)</f>
        <v>Accounts Payable -Doctor's Fee Liability</v>
      </c>
      <c r="R3603">
        <v>1</v>
      </c>
      <c r="S3603">
        <v>3793.33</v>
      </c>
      <c r="U3603" t="s">
        <v>437</v>
      </c>
      <c r="X3603" t="s">
        <v>1025</v>
      </c>
    </row>
    <row r="3604" spans="1:24" ht="16" x14ac:dyDescent="0.2">
      <c r="A3604" t="s">
        <v>1964</v>
      </c>
      <c r="K3604" t="s">
        <v>1965</v>
      </c>
      <c r="L3604" t="s">
        <v>1966</v>
      </c>
      <c r="M3604" t="s">
        <v>1913</v>
      </c>
      <c r="N3604" t="s">
        <v>1913</v>
      </c>
      <c r="Q3604" s="5" t="str">
        <f>VLOOKUP(U3604,'CHART OF ACCOUNTS'!$A$2:$B$328,2,FALSE)</f>
        <v>Hospital Discounts and Allowances-Admin/Employee</v>
      </c>
      <c r="R3604">
        <v>1</v>
      </c>
      <c r="S3604">
        <v>-800</v>
      </c>
      <c r="U3604" t="s">
        <v>678</v>
      </c>
      <c r="X3604" t="s">
        <v>1025</v>
      </c>
    </row>
    <row r="3605" spans="1:24" ht="16" x14ac:dyDescent="0.2">
      <c r="A3605" t="s">
        <v>1964</v>
      </c>
      <c r="K3605" t="s">
        <v>1965</v>
      </c>
      <c r="L3605" t="s">
        <v>1966</v>
      </c>
      <c r="M3605" t="s">
        <v>1913</v>
      </c>
      <c r="N3605" t="s">
        <v>1913</v>
      </c>
      <c r="Q3605" s="5" t="str">
        <f>VLOOKUP(U3605,'CHART OF ACCOUNTS'!$A$2:$B$328,2,FALSE)</f>
        <v>Accounts Receivable-PHIC-HOSPITAL FEES</v>
      </c>
      <c r="R3605">
        <v>1</v>
      </c>
      <c r="S3605">
        <v>-2450</v>
      </c>
      <c r="U3605" t="s">
        <v>65</v>
      </c>
      <c r="X3605" t="s">
        <v>1025</v>
      </c>
    </row>
    <row r="3606" spans="1:24" ht="16" x14ac:dyDescent="0.2">
      <c r="A3606" t="s">
        <v>1964</v>
      </c>
      <c r="K3606" t="s">
        <v>1965</v>
      </c>
      <c r="L3606" t="s">
        <v>1966</v>
      </c>
      <c r="M3606" t="s">
        <v>1913</v>
      </c>
      <c r="N3606" t="s">
        <v>1913</v>
      </c>
      <c r="Q3606" s="5" t="str">
        <f>VLOOKUP(U3606,'CHART OF ACCOUNTS'!$A$2:$B$328,2,FALSE)</f>
        <v>Hospital Revenue-In Patient</v>
      </c>
      <c r="R3606">
        <v>1</v>
      </c>
      <c r="S3606">
        <v>2254</v>
      </c>
      <c r="U3606" t="s">
        <v>616</v>
      </c>
      <c r="X3606" t="s">
        <v>1027</v>
      </c>
    </row>
    <row r="3607" spans="1:24" ht="16" x14ac:dyDescent="0.2">
      <c r="A3607" t="s">
        <v>1964</v>
      </c>
      <c r="K3607" t="s">
        <v>1965</v>
      </c>
      <c r="L3607" t="s">
        <v>1966</v>
      </c>
      <c r="M3607" t="s">
        <v>1913</v>
      </c>
      <c r="N3607" t="s">
        <v>1913</v>
      </c>
      <c r="Q3607" s="5" t="str">
        <f>VLOOKUP(U3607,'CHART OF ACCOUNTS'!$A$2:$B$328,2,FALSE)</f>
        <v>Hospital Revenue-In Patient</v>
      </c>
      <c r="R3607">
        <v>1</v>
      </c>
      <c r="S3607">
        <v>3068.98</v>
      </c>
      <c r="U3607" t="s">
        <v>616</v>
      </c>
      <c r="X3607" t="s">
        <v>1051</v>
      </c>
    </row>
    <row r="3608" spans="1:24" ht="16" x14ac:dyDescent="0.2">
      <c r="A3608" t="s">
        <v>1964</v>
      </c>
      <c r="K3608" t="s">
        <v>1965</v>
      </c>
      <c r="L3608" t="s">
        <v>1966</v>
      </c>
      <c r="M3608" t="s">
        <v>1913</v>
      </c>
      <c r="N3608" t="s">
        <v>1913</v>
      </c>
      <c r="Q3608" s="5" t="str">
        <f>VLOOKUP(U3608,'CHART OF ACCOUNTS'!$A$2:$B$328,2,FALSE)</f>
        <v>Hospital Revenue-In Patient</v>
      </c>
      <c r="R3608">
        <v>1</v>
      </c>
      <c r="S3608">
        <v>230</v>
      </c>
      <c r="U3608" t="s">
        <v>616</v>
      </c>
      <c r="X3608" t="s">
        <v>1036</v>
      </c>
    </row>
    <row r="3609" spans="1:24" ht="16" x14ac:dyDescent="0.2">
      <c r="A3609" t="s">
        <v>1964</v>
      </c>
      <c r="K3609" t="s">
        <v>1965</v>
      </c>
      <c r="L3609" t="s">
        <v>1966</v>
      </c>
      <c r="M3609" t="s">
        <v>1913</v>
      </c>
      <c r="N3609" t="s">
        <v>1913</v>
      </c>
      <c r="Q3609" s="5" t="str">
        <f>VLOOKUP(U3609,'CHART OF ACCOUNTS'!$A$2:$B$328,2,FALSE)</f>
        <v>Hospital Revenue-In Patient</v>
      </c>
      <c r="R3609">
        <v>1</v>
      </c>
      <c r="S3609">
        <v>460</v>
      </c>
      <c r="U3609" t="s">
        <v>616</v>
      </c>
      <c r="X3609" t="s">
        <v>1101</v>
      </c>
    </row>
    <row r="3610" spans="1:24" ht="16" x14ac:dyDescent="0.2">
      <c r="A3610" t="s">
        <v>1964</v>
      </c>
      <c r="K3610" t="s">
        <v>1965</v>
      </c>
      <c r="L3610" t="s">
        <v>1966</v>
      </c>
      <c r="M3610" t="s">
        <v>1913</v>
      </c>
      <c r="N3610" t="s">
        <v>1913</v>
      </c>
      <c r="Q3610" s="5" t="str">
        <f>VLOOKUP(U3610,'CHART OF ACCOUNTS'!$A$2:$B$328,2,FALSE)</f>
        <v>Hospital Revenue-In Patient</v>
      </c>
      <c r="R3610">
        <v>1</v>
      </c>
      <c r="S3610">
        <v>1054.69</v>
      </c>
      <c r="U3610" t="s">
        <v>616</v>
      </c>
      <c r="X3610" t="s">
        <v>1030</v>
      </c>
    </row>
    <row r="3611" spans="1:24" ht="16" x14ac:dyDescent="0.2">
      <c r="A3611" t="s">
        <v>1967</v>
      </c>
      <c r="K3611" t="s">
        <v>1968</v>
      </c>
      <c r="L3611" t="s">
        <v>1969</v>
      </c>
      <c r="M3611" t="s">
        <v>1970</v>
      </c>
      <c r="N3611" t="s">
        <v>1970</v>
      </c>
      <c r="Q3611" s="5" t="str">
        <f>VLOOKUP(U3611,'CHART OF ACCOUNTS'!$A$2:$B$328,2,FALSE)</f>
        <v>Hospital Revenue-In Patient</v>
      </c>
      <c r="R3611">
        <v>1</v>
      </c>
      <c r="S3611">
        <v>13000</v>
      </c>
      <c r="U3611" t="s">
        <v>616</v>
      </c>
      <c r="X3611" t="s">
        <v>1023</v>
      </c>
    </row>
    <row r="3612" spans="1:24" ht="16" x14ac:dyDescent="0.2">
      <c r="A3612" t="s">
        <v>1967</v>
      </c>
      <c r="K3612" t="s">
        <v>1968</v>
      </c>
      <c r="L3612" t="s">
        <v>1969</v>
      </c>
      <c r="M3612" t="s">
        <v>1970</v>
      </c>
      <c r="N3612" t="s">
        <v>1970</v>
      </c>
      <c r="Q3612" s="5" t="str">
        <f>VLOOKUP(U3612,'CHART OF ACCOUNTS'!$A$2:$B$328,2,FALSE)</f>
        <v>Hospital Revenue-In Patient</v>
      </c>
      <c r="R3612">
        <v>1</v>
      </c>
      <c r="S3612">
        <v>500</v>
      </c>
      <c r="U3612" t="s">
        <v>616</v>
      </c>
      <c r="X3612" t="s">
        <v>1024</v>
      </c>
    </row>
    <row r="3613" spans="1:24" ht="16" x14ac:dyDescent="0.2">
      <c r="A3613" t="s">
        <v>1967</v>
      </c>
      <c r="K3613" t="s">
        <v>1968</v>
      </c>
      <c r="L3613" t="s">
        <v>1969</v>
      </c>
      <c r="M3613" t="s">
        <v>1970</v>
      </c>
      <c r="N3613" t="s">
        <v>1970</v>
      </c>
      <c r="Q3613" s="5" t="str">
        <f>VLOOKUP(U3613,'CHART OF ACCOUNTS'!$A$2:$B$328,2,FALSE)</f>
        <v>Accounts Payable -Doctor's Fee Liability</v>
      </c>
      <c r="R3613">
        <v>1</v>
      </c>
      <c r="S3613">
        <v>154411.20000000001</v>
      </c>
      <c r="U3613" t="s">
        <v>437</v>
      </c>
      <c r="X3613" t="s">
        <v>1025</v>
      </c>
    </row>
    <row r="3614" spans="1:24" ht="16" x14ac:dyDescent="0.2">
      <c r="A3614" t="s">
        <v>1967</v>
      </c>
      <c r="K3614" t="s">
        <v>1968</v>
      </c>
      <c r="L3614" t="s">
        <v>1969</v>
      </c>
      <c r="M3614" t="s">
        <v>1970</v>
      </c>
      <c r="N3614" t="s">
        <v>1970</v>
      </c>
      <c r="Q3614" s="5" t="str">
        <f>VLOOKUP(U3614,'CHART OF ACCOUNTS'!$A$2:$B$328,2,FALSE)</f>
        <v>Accounts Payable -Doctor's Fee Liability</v>
      </c>
      <c r="R3614">
        <v>1</v>
      </c>
      <c r="S3614">
        <v>59366.57</v>
      </c>
      <c r="U3614" t="s">
        <v>437</v>
      </c>
      <c r="X3614" t="s">
        <v>1025</v>
      </c>
    </row>
    <row r="3615" spans="1:24" ht="16" x14ac:dyDescent="0.2">
      <c r="A3615" t="s">
        <v>1967</v>
      </c>
      <c r="K3615" t="s">
        <v>1968</v>
      </c>
      <c r="L3615" t="s">
        <v>1969</v>
      </c>
      <c r="M3615" t="s">
        <v>1970</v>
      </c>
      <c r="N3615" t="s">
        <v>1970</v>
      </c>
      <c r="Q3615" s="5" t="str">
        <f>VLOOKUP(U3615,'CHART OF ACCOUNTS'!$A$2:$B$328,2,FALSE)</f>
        <v>Accounts Payable -Doctor's Fee Liability</v>
      </c>
      <c r="R3615">
        <v>1</v>
      </c>
      <c r="S3615">
        <v>6222.23</v>
      </c>
      <c r="U3615" t="s">
        <v>437</v>
      </c>
      <c r="X3615" t="s">
        <v>1025</v>
      </c>
    </row>
    <row r="3616" spans="1:24" ht="16" x14ac:dyDescent="0.2">
      <c r="A3616" t="s">
        <v>1967</v>
      </c>
      <c r="K3616" t="s">
        <v>1968</v>
      </c>
      <c r="L3616" t="s">
        <v>1969</v>
      </c>
      <c r="M3616" t="s">
        <v>1970</v>
      </c>
      <c r="N3616" t="s">
        <v>1970</v>
      </c>
      <c r="Q3616" s="5" t="str">
        <f>VLOOKUP(U3616,'CHART OF ACCOUNTS'!$A$2:$B$328,2,FALSE)</f>
        <v>Accounts Receivable-PHIC-HOSPITAL FEES</v>
      </c>
      <c r="R3616">
        <v>1</v>
      </c>
      <c r="S3616">
        <v>-21400</v>
      </c>
      <c r="U3616" t="s">
        <v>65</v>
      </c>
      <c r="X3616" t="s">
        <v>1025</v>
      </c>
    </row>
    <row r="3617" spans="1:24" ht="16" x14ac:dyDescent="0.2">
      <c r="A3617" t="s">
        <v>1967</v>
      </c>
      <c r="K3617" t="s">
        <v>1968</v>
      </c>
      <c r="L3617" t="s">
        <v>1969</v>
      </c>
      <c r="M3617" t="s">
        <v>1970</v>
      </c>
      <c r="N3617" t="s">
        <v>1970</v>
      </c>
      <c r="Q3617" s="5" t="str">
        <f>VLOOKUP(U3617,'CHART OF ACCOUNTS'!$A$2:$B$328,2,FALSE)</f>
        <v>Accounts Receivable-Promissory Note</v>
      </c>
      <c r="R3617">
        <v>1</v>
      </c>
      <c r="S3617">
        <v>-79179.59</v>
      </c>
      <c r="U3617" t="s">
        <v>140</v>
      </c>
      <c r="X3617" t="s">
        <v>1025</v>
      </c>
    </row>
    <row r="3618" spans="1:24" ht="16" x14ac:dyDescent="0.2">
      <c r="A3618" t="s">
        <v>1967</v>
      </c>
      <c r="K3618" t="s">
        <v>1968</v>
      </c>
      <c r="L3618" t="s">
        <v>1969</v>
      </c>
      <c r="M3618" t="s">
        <v>1970</v>
      </c>
      <c r="N3618" t="s">
        <v>1970</v>
      </c>
      <c r="Q3618" s="5" t="str">
        <f>VLOOKUP(U3618,'CHART OF ACCOUNTS'!$A$2:$B$328,2,FALSE)</f>
        <v>Hospital Revenue-In Patient</v>
      </c>
      <c r="R3618">
        <v>1</v>
      </c>
      <c r="S3618">
        <v>5325</v>
      </c>
      <c r="U3618" t="s">
        <v>616</v>
      </c>
      <c r="X3618" t="s">
        <v>1025</v>
      </c>
    </row>
    <row r="3619" spans="1:24" ht="16" x14ac:dyDescent="0.2">
      <c r="A3619" t="s">
        <v>1967</v>
      </c>
      <c r="K3619" t="s">
        <v>1968</v>
      </c>
      <c r="L3619" t="s">
        <v>1969</v>
      </c>
      <c r="M3619" t="s">
        <v>1970</v>
      </c>
      <c r="N3619" t="s">
        <v>1970</v>
      </c>
      <c r="Q3619" s="5" t="str">
        <f>VLOOKUP(U3619,'CHART OF ACCOUNTS'!$A$2:$B$328,2,FALSE)</f>
        <v>Hospital Revenue-In Patient</v>
      </c>
      <c r="R3619">
        <v>1</v>
      </c>
      <c r="S3619">
        <v>1100.3399999999999</v>
      </c>
      <c r="U3619" t="s">
        <v>616</v>
      </c>
      <c r="X3619" t="s">
        <v>1026</v>
      </c>
    </row>
    <row r="3620" spans="1:24" ht="16" x14ac:dyDescent="0.2">
      <c r="A3620" t="s">
        <v>1967</v>
      </c>
      <c r="K3620" t="s">
        <v>1968</v>
      </c>
      <c r="L3620" t="s">
        <v>1969</v>
      </c>
      <c r="M3620" t="s">
        <v>1970</v>
      </c>
      <c r="N3620" t="s">
        <v>1970</v>
      </c>
      <c r="Q3620" s="5" t="str">
        <f>VLOOKUP(U3620,'CHART OF ACCOUNTS'!$A$2:$B$328,2,FALSE)</f>
        <v>Hospital Revenue-In Patient</v>
      </c>
      <c r="R3620">
        <v>1</v>
      </c>
      <c r="S3620">
        <v>4086.2</v>
      </c>
      <c r="U3620" t="s">
        <v>616</v>
      </c>
      <c r="X3620" t="s">
        <v>1027</v>
      </c>
    </row>
    <row r="3621" spans="1:24" ht="16" x14ac:dyDescent="0.2">
      <c r="A3621" t="s">
        <v>1967</v>
      </c>
      <c r="K3621" t="s">
        <v>1968</v>
      </c>
      <c r="L3621" t="s">
        <v>1969</v>
      </c>
      <c r="M3621" t="s">
        <v>1970</v>
      </c>
      <c r="N3621" t="s">
        <v>1970</v>
      </c>
      <c r="Q3621" s="5" t="str">
        <f>VLOOKUP(U3621,'CHART OF ACCOUNTS'!$A$2:$B$328,2,FALSE)</f>
        <v>Hospital Revenue-In Patient</v>
      </c>
      <c r="R3621">
        <v>1</v>
      </c>
      <c r="S3621">
        <v>1741.2</v>
      </c>
      <c r="U3621" t="s">
        <v>616</v>
      </c>
      <c r="X3621" t="s">
        <v>1028</v>
      </c>
    </row>
    <row r="3622" spans="1:24" ht="16" x14ac:dyDescent="0.2">
      <c r="A3622" t="s">
        <v>1967</v>
      </c>
      <c r="K3622" t="s">
        <v>1968</v>
      </c>
      <c r="L3622" t="s">
        <v>1969</v>
      </c>
      <c r="M3622" t="s">
        <v>1970</v>
      </c>
      <c r="N3622" t="s">
        <v>1970</v>
      </c>
      <c r="Q3622" s="5" t="str">
        <f>VLOOKUP(U3622,'CHART OF ACCOUNTS'!$A$2:$B$328,2,FALSE)</f>
        <v>Hospital Revenue-In Patient</v>
      </c>
      <c r="R3622">
        <v>1</v>
      </c>
      <c r="S3622">
        <v>16102.3</v>
      </c>
      <c r="U3622" t="s">
        <v>616</v>
      </c>
      <c r="X3622" t="s">
        <v>1029</v>
      </c>
    </row>
    <row r="3623" spans="1:24" ht="16" x14ac:dyDescent="0.2">
      <c r="A3623" t="s">
        <v>1967</v>
      </c>
      <c r="K3623" t="s">
        <v>1968</v>
      </c>
      <c r="L3623" t="s">
        <v>1969</v>
      </c>
      <c r="M3623" t="s">
        <v>1970</v>
      </c>
      <c r="N3623" t="s">
        <v>1970</v>
      </c>
      <c r="Q3623" s="5" t="str">
        <f>VLOOKUP(U3623,'CHART OF ACCOUNTS'!$A$2:$B$328,2,FALSE)</f>
        <v>Hospital Revenue-In Patient</v>
      </c>
      <c r="R3623">
        <v>1</v>
      </c>
      <c r="S3623">
        <v>49015.49</v>
      </c>
      <c r="U3623" t="s">
        <v>616</v>
      </c>
      <c r="X3623" t="s">
        <v>1080</v>
      </c>
    </row>
    <row r="3624" spans="1:24" ht="16" x14ac:dyDescent="0.2">
      <c r="A3624" t="s">
        <v>1967</v>
      </c>
      <c r="K3624" t="s">
        <v>1968</v>
      </c>
      <c r="L3624" t="s">
        <v>1969</v>
      </c>
      <c r="M3624" t="s">
        <v>1970</v>
      </c>
      <c r="N3624" t="s">
        <v>1970</v>
      </c>
      <c r="Q3624" s="5" t="str">
        <f>VLOOKUP(U3624,'CHART OF ACCOUNTS'!$A$2:$B$328,2,FALSE)</f>
        <v>Hospital Revenue-In Patient</v>
      </c>
      <c r="R3624">
        <v>1</v>
      </c>
      <c r="S3624">
        <v>9709.06</v>
      </c>
      <c r="U3624" t="s">
        <v>616</v>
      </c>
      <c r="X3624" t="s">
        <v>1030</v>
      </c>
    </row>
    <row r="3625" spans="1:24" ht="16" x14ac:dyDescent="0.2">
      <c r="A3625" t="s">
        <v>1971</v>
      </c>
      <c r="K3625" t="s">
        <v>1972</v>
      </c>
      <c r="L3625" t="s">
        <v>1973</v>
      </c>
      <c r="M3625" t="s">
        <v>1970</v>
      </c>
      <c r="N3625" t="s">
        <v>1970</v>
      </c>
      <c r="Q3625" s="5" t="str">
        <f>VLOOKUP(U3625,'CHART OF ACCOUNTS'!$A$2:$B$328,2,FALSE)</f>
        <v>Hospital Revenue-In Patient</v>
      </c>
      <c r="R3625">
        <v>1</v>
      </c>
      <c r="S3625">
        <v>744.31</v>
      </c>
      <c r="U3625" t="s">
        <v>616</v>
      </c>
      <c r="X3625" t="s">
        <v>1021</v>
      </c>
    </row>
    <row r="3626" spans="1:24" ht="16" x14ac:dyDescent="0.2">
      <c r="A3626" t="s">
        <v>1971</v>
      </c>
      <c r="K3626" t="s">
        <v>1972</v>
      </c>
      <c r="L3626" t="s">
        <v>1973</v>
      </c>
      <c r="M3626" t="s">
        <v>1970</v>
      </c>
      <c r="N3626" t="s">
        <v>1970</v>
      </c>
      <c r="Q3626" s="5" t="str">
        <f>VLOOKUP(U3626,'CHART OF ACCOUNTS'!$A$2:$B$328,2,FALSE)</f>
        <v>Hospital Revenue-In Patient</v>
      </c>
      <c r="R3626">
        <v>1</v>
      </c>
      <c r="S3626">
        <v>13200</v>
      </c>
      <c r="U3626" t="s">
        <v>616</v>
      </c>
      <c r="X3626" t="s">
        <v>1023</v>
      </c>
    </row>
    <row r="3627" spans="1:24" ht="16" x14ac:dyDescent="0.2">
      <c r="A3627" t="s">
        <v>1971</v>
      </c>
      <c r="K3627" t="s">
        <v>1972</v>
      </c>
      <c r="L3627" t="s">
        <v>1973</v>
      </c>
      <c r="M3627" t="s">
        <v>1970</v>
      </c>
      <c r="N3627" t="s">
        <v>1970</v>
      </c>
      <c r="Q3627" s="5" t="str">
        <f>VLOOKUP(U3627,'CHART OF ACCOUNTS'!$A$2:$B$328,2,FALSE)</f>
        <v>Hospital Revenue-In Patient</v>
      </c>
      <c r="R3627">
        <v>1</v>
      </c>
      <c r="S3627">
        <v>500</v>
      </c>
      <c r="U3627" t="s">
        <v>616</v>
      </c>
      <c r="X3627" t="s">
        <v>1024</v>
      </c>
    </row>
    <row r="3628" spans="1:24" ht="16" x14ac:dyDescent="0.2">
      <c r="A3628" t="s">
        <v>1971</v>
      </c>
      <c r="K3628" t="s">
        <v>1972</v>
      </c>
      <c r="L3628" t="s">
        <v>1973</v>
      </c>
      <c r="M3628" t="s">
        <v>1970</v>
      </c>
      <c r="N3628" t="s">
        <v>1970</v>
      </c>
      <c r="Q3628" s="5" t="str">
        <f>VLOOKUP(U3628,'CHART OF ACCOUNTS'!$A$2:$B$328,2,FALSE)</f>
        <v>Accounts Payable -Doctor's Fee Liability</v>
      </c>
      <c r="R3628">
        <v>1</v>
      </c>
      <c r="S3628">
        <v>0</v>
      </c>
      <c r="U3628" t="s">
        <v>437</v>
      </c>
      <c r="X3628" t="s">
        <v>1025</v>
      </c>
    </row>
    <row r="3629" spans="1:24" ht="16" x14ac:dyDescent="0.2">
      <c r="A3629" t="s">
        <v>1971</v>
      </c>
      <c r="K3629" t="s">
        <v>1972</v>
      </c>
      <c r="L3629" t="s">
        <v>1973</v>
      </c>
      <c r="M3629" t="s">
        <v>1970</v>
      </c>
      <c r="N3629" t="s">
        <v>1970</v>
      </c>
      <c r="Q3629" s="5" t="str">
        <f>VLOOKUP(U3629,'CHART OF ACCOUNTS'!$A$2:$B$328,2,FALSE)</f>
        <v>Accounts Payable -Doctor's Fee Liability</v>
      </c>
      <c r="R3629">
        <v>1</v>
      </c>
      <c r="S3629">
        <v>0</v>
      </c>
      <c r="U3629" t="s">
        <v>437</v>
      </c>
      <c r="X3629" t="s">
        <v>1025</v>
      </c>
    </row>
    <row r="3630" spans="1:24" ht="16" x14ac:dyDescent="0.2">
      <c r="A3630" t="s">
        <v>1971</v>
      </c>
      <c r="K3630" t="s">
        <v>1972</v>
      </c>
      <c r="L3630" t="s">
        <v>1973</v>
      </c>
      <c r="M3630" t="s">
        <v>1970</v>
      </c>
      <c r="N3630" t="s">
        <v>1970</v>
      </c>
      <c r="Q3630" s="5" t="str">
        <f>VLOOKUP(U3630,'CHART OF ACCOUNTS'!$A$2:$B$328,2,FALSE)</f>
        <v>Accounts Payable -Doctor's Fee Liability</v>
      </c>
      <c r="R3630">
        <v>1</v>
      </c>
      <c r="S3630">
        <v>0</v>
      </c>
      <c r="U3630" t="s">
        <v>437</v>
      </c>
      <c r="X3630" t="s">
        <v>1025</v>
      </c>
    </row>
    <row r="3631" spans="1:24" ht="16" x14ac:dyDescent="0.2">
      <c r="A3631" t="s">
        <v>1971</v>
      </c>
      <c r="K3631" t="s">
        <v>1972</v>
      </c>
      <c r="L3631" t="s">
        <v>1973</v>
      </c>
      <c r="M3631" t="s">
        <v>1970</v>
      </c>
      <c r="N3631" t="s">
        <v>1970</v>
      </c>
      <c r="Q3631" s="5" t="str">
        <f>VLOOKUP(U3631,'CHART OF ACCOUNTS'!$A$2:$B$328,2,FALSE)</f>
        <v>Accounts Payable -Doctor's Fee Liability</v>
      </c>
      <c r="R3631">
        <v>1</v>
      </c>
      <c r="S3631">
        <v>0</v>
      </c>
      <c r="U3631" t="s">
        <v>437</v>
      </c>
      <c r="X3631" t="s">
        <v>1025</v>
      </c>
    </row>
    <row r="3632" spans="1:24" ht="16" x14ac:dyDescent="0.2">
      <c r="A3632" t="s">
        <v>1971</v>
      </c>
      <c r="K3632" t="s">
        <v>1972</v>
      </c>
      <c r="L3632" t="s">
        <v>1973</v>
      </c>
      <c r="M3632" t="s">
        <v>1970</v>
      </c>
      <c r="N3632" t="s">
        <v>1970</v>
      </c>
      <c r="Q3632" s="5" t="str">
        <f>VLOOKUP(U3632,'CHART OF ACCOUNTS'!$A$2:$B$328,2,FALSE)</f>
        <v>Hospital Discounts and Allowances-PWD/SC</v>
      </c>
      <c r="R3632">
        <v>1</v>
      </c>
      <c r="S3632">
        <v>-28479.17</v>
      </c>
      <c r="U3632" t="s">
        <v>681</v>
      </c>
      <c r="X3632" t="s">
        <v>1025</v>
      </c>
    </row>
    <row r="3633" spans="1:24" ht="16" x14ac:dyDescent="0.2">
      <c r="A3633" t="s">
        <v>1971</v>
      </c>
      <c r="K3633" t="s">
        <v>1972</v>
      </c>
      <c r="L3633" t="s">
        <v>1973</v>
      </c>
      <c r="M3633" t="s">
        <v>1970</v>
      </c>
      <c r="N3633" t="s">
        <v>1970</v>
      </c>
      <c r="Q3633" s="5" t="str">
        <f>VLOOKUP(U3633,'CHART OF ACCOUNTS'!$A$2:$B$328,2,FALSE)</f>
        <v>Accounts Receivable-PHIC-HOSPITAL FEES</v>
      </c>
      <c r="R3633">
        <v>1</v>
      </c>
      <c r="S3633">
        <v>-21300</v>
      </c>
      <c r="U3633" t="s">
        <v>65</v>
      </c>
      <c r="X3633" t="s">
        <v>1025</v>
      </c>
    </row>
    <row r="3634" spans="1:24" ht="16" x14ac:dyDescent="0.2">
      <c r="A3634" t="s">
        <v>1971</v>
      </c>
      <c r="K3634" t="s">
        <v>1972</v>
      </c>
      <c r="L3634" t="s">
        <v>1973</v>
      </c>
      <c r="M3634" t="s">
        <v>1970</v>
      </c>
      <c r="N3634" t="s">
        <v>1970</v>
      </c>
      <c r="Q3634" s="5" t="str">
        <f>VLOOKUP(U3634,'CHART OF ACCOUNTS'!$A$2:$B$328,2,FALSE)</f>
        <v>Hospital Revenue-In Patient</v>
      </c>
      <c r="R3634">
        <v>1</v>
      </c>
      <c r="S3634">
        <v>5415</v>
      </c>
      <c r="U3634" t="s">
        <v>616</v>
      </c>
      <c r="X3634" t="s">
        <v>1025</v>
      </c>
    </row>
    <row r="3635" spans="1:24" ht="16" x14ac:dyDescent="0.2">
      <c r="A3635" t="s">
        <v>1971</v>
      </c>
      <c r="K3635" t="s">
        <v>1972</v>
      </c>
      <c r="L3635" t="s">
        <v>1973</v>
      </c>
      <c r="M3635" t="s">
        <v>1970</v>
      </c>
      <c r="N3635" t="s">
        <v>1970</v>
      </c>
      <c r="Q3635" s="5" t="str">
        <f>VLOOKUP(U3635,'CHART OF ACCOUNTS'!$A$2:$B$328,2,FALSE)</f>
        <v>Hospital Revenue-In Patient</v>
      </c>
      <c r="R3635">
        <v>1</v>
      </c>
      <c r="S3635">
        <v>4529.8500000000004</v>
      </c>
      <c r="U3635" t="s">
        <v>616</v>
      </c>
      <c r="X3635" t="s">
        <v>1040</v>
      </c>
    </row>
    <row r="3636" spans="1:24" ht="16" x14ac:dyDescent="0.2">
      <c r="A3636" t="s">
        <v>1971</v>
      </c>
      <c r="K3636" t="s">
        <v>1972</v>
      </c>
      <c r="L3636" t="s">
        <v>1973</v>
      </c>
      <c r="M3636" t="s">
        <v>1970</v>
      </c>
      <c r="N3636" t="s">
        <v>1970</v>
      </c>
      <c r="Q3636" s="5" t="str">
        <f>VLOOKUP(U3636,'CHART OF ACCOUNTS'!$A$2:$B$328,2,FALSE)</f>
        <v>Hospital Revenue-In Patient</v>
      </c>
      <c r="R3636">
        <v>1</v>
      </c>
      <c r="S3636">
        <v>3133.91</v>
      </c>
      <c r="U3636" t="s">
        <v>616</v>
      </c>
      <c r="X3636" t="s">
        <v>1026</v>
      </c>
    </row>
    <row r="3637" spans="1:24" ht="16" x14ac:dyDescent="0.2">
      <c r="A3637" t="s">
        <v>1971</v>
      </c>
      <c r="K3637" t="s">
        <v>1972</v>
      </c>
      <c r="L3637" t="s">
        <v>1973</v>
      </c>
      <c r="M3637" t="s">
        <v>1970</v>
      </c>
      <c r="N3637" t="s">
        <v>1970</v>
      </c>
      <c r="Q3637" s="5" t="str">
        <f>VLOOKUP(U3637,'CHART OF ACCOUNTS'!$A$2:$B$328,2,FALSE)</f>
        <v>Hospital Revenue-In Patient</v>
      </c>
      <c r="R3637">
        <v>1</v>
      </c>
      <c r="S3637">
        <v>17669</v>
      </c>
      <c r="U3637" t="s">
        <v>616</v>
      </c>
      <c r="X3637" t="s">
        <v>1027</v>
      </c>
    </row>
    <row r="3638" spans="1:24" ht="16" x14ac:dyDescent="0.2">
      <c r="A3638" t="s">
        <v>1971</v>
      </c>
      <c r="K3638" t="s">
        <v>1972</v>
      </c>
      <c r="L3638" t="s">
        <v>1973</v>
      </c>
      <c r="M3638" t="s">
        <v>1970</v>
      </c>
      <c r="N3638" t="s">
        <v>1970</v>
      </c>
      <c r="Q3638" s="5" t="str">
        <f>VLOOKUP(U3638,'CHART OF ACCOUNTS'!$A$2:$B$328,2,FALSE)</f>
        <v>Hospital Revenue-In Patient</v>
      </c>
      <c r="R3638">
        <v>1</v>
      </c>
      <c r="S3638">
        <v>1991.98</v>
      </c>
      <c r="U3638" t="s">
        <v>616</v>
      </c>
      <c r="X3638" t="s">
        <v>1028</v>
      </c>
    </row>
    <row r="3639" spans="1:24" ht="16" x14ac:dyDescent="0.2">
      <c r="A3639" t="s">
        <v>1971</v>
      </c>
      <c r="K3639" t="s">
        <v>1972</v>
      </c>
      <c r="L3639" t="s">
        <v>1973</v>
      </c>
      <c r="M3639" t="s">
        <v>1970</v>
      </c>
      <c r="N3639" t="s">
        <v>1970</v>
      </c>
      <c r="Q3639" s="5" t="str">
        <f>VLOOKUP(U3639,'CHART OF ACCOUNTS'!$A$2:$B$328,2,FALSE)</f>
        <v>Hospital Revenue-In Patient</v>
      </c>
      <c r="R3639">
        <v>1</v>
      </c>
      <c r="S3639">
        <v>12737.4</v>
      </c>
      <c r="U3639" t="s">
        <v>616</v>
      </c>
      <c r="X3639" t="s">
        <v>1029</v>
      </c>
    </row>
    <row r="3640" spans="1:24" ht="16" x14ac:dyDescent="0.2">
      <c r="A3640" t="s">
        <v>1971</v>
      </c>
      <c r="K3640" t="s">
        <v>1972</v>
      </c>
      <c r="L3640" t="s">
        <v>1973</v>
      </c>
      <c r="M3640" t="s">
        <v>1970</v>
      </c>
      <c r="N3640" t="s">
        <v>1970</v>
      </c>
      <c r="Q3640" s="5" t="str">
        <f>VLOOKUP(U3640,'CHART OF ACCOUNTS'!$A$2:$B$328,2,FALSE)</f>
        <v>Hospital Revenue-In Patient</v>
      </c>
      <c r="R3640">
        <v>1</v>
      </c>
      <c r="S3640">
        <v>59256.08</v>
      </c>
      <c r="U3640" t="s">
        <v>616</v>
      </c>
      <c r="X3640" t="s">
        <v>1080</v>
      </c>
    </row>
    <row r="3641" spans="1:24" ht="16" x14ac:dyDescent="0.2">
      <c r="A3641" t="s">
        <v>1971</v>
      </c>
      <c r="K3641" t="s">
        <v>1972</v>
      </c>
      <c r="L3641" t="s">
        <v>1973</v>
      </c>
      <c r="M3641" t="s">
        <v>1970</v>
      </c>
      <c r="N3641" t="s">
        <v>1970</v>
      </c>
      <c r="Q3641" s="5" t="str">
        <f>VLOOKUP(U3641,'CHART OF ACCOUNTS'!$A$2:$B$328,2,FALSE)</f>
        <v>Hospital Revenue-In Patient</v>
      </c>
      <c r="R3641">
        <v>1</v>
      </c>
      <c r="S3641">
        <v>22881.38</v>
      </c>
      <c r="U3641" t="s">
        <v>616</v>
      </c>
      <c r="X3641" t="s">
        <v>1030</v>
      </c>
    </row>
    <row r="3642" spans="1:24" ht="16" x14ac:dyDescent="0.2">
      <c r="A3642" t="s">
        <v>1971</v>
      </c>
      <c r="K3642" t="s">
        <v>1972</v>
      </c>
      <c r="L3642" t="s">
        <v>1973</v>
      </c>
      <c r="M3642" t="s">
        <v>1970</v>
      </c>
      <c r="N3642" t="s">
        <v>1970</v>
      </c>
      <c r="Q3642" s="5" t="str">
        <f>VLOOKUP(U3642,'CHART OF ACCOUNTS'!$A$2:$B$328,2,FALSE)</f>
        <v>Hospital Revenue-In Patient</v>
      </c>
      <c r="R3642">
        <v>1</v>
      </c>
      <c r="S3642">
        <v>336.95</v>
      </c>
      <c r="U3642" t="s">
        <v>616</v>
      </c>
      <c r="X3642" t="s">
        <v>1145</v>
      </c>
    </row>
    <row r="3643" spans="1:24" ht="16" x14ac:dyDescent="0.2">
      <c r="A3643" t="s">
        <v>1974</v>
      </c>
      <c r="K3643" t="s">
        <v>1975</v>
      </c>
      <c r="L3643" t="s">
        <v>1976</v>
      </c>
      <c r="M3643" t="s">
        <v>1970</v>
      </c>
      <c r="N3643" t="s">
        <v>1970</v>
      </c>
      <c r="Q3643" s="5" t="str">
        <f>VLOOKUP(U3643,'CHART OF ACCOUNTS'!$A$2:$B$328,2,FALSE)</f>
        <v>Hospital Revenue-In Patient</v>
      </c>
      <c r="R3643">
        <v>1</v>
      </c>
      <c r="S3643">
        <v>850</v>
      </c>
      <c r="U3643" t="s">
        <v>616</v>
      </c>
      <c r="X3643" t="s">
        <v>1023</v>
      </c>
    </row>
    <row r="3644" spans="1:24" ht="16" x14ac:dyDescent="0.2">
      <c r="A3644" t="s">
        <v>1974</v>
      </c>
      <c r="K3644" t="s">
        <v>1975</v>
      </c>
      <c r="L3644" t="s">
        <v>1976</v>
      </c>
      <c r="M3644" t="s">
        <v>1970</v>
      </c>
      <c r="N3644" t="s">
        <v>1970</v>
      </c>
      <c r="Q3644" s="5" t="str">
        <f>VLOOKUP(U3644,'CHART OF ACCOUNTS'!$A$2:$B$328,2,FALSE)</f>
        <v>Hospital Revenue-In Patient</v>
      </c>
      <c r="R3644">
        <v>1</v>
      </c>
      <c r="S3644">
        <v>500</v>
      </c>
      <c r="U3644" t="s">
        <v>616</v>
      </c>
      <c r="X3644" t="s">
        <v>1024</v>
      </c>
    </row>
    <row r="3645" spans="1:24" ht="16" x14ac:dyDescent="0.2">
      <c r="A3645" t="s">
        <v>1974</v>
      </c>
      <c r="K3645" t="s">
        <v>1975</v>
      </c>
      <c r="L3645" t="s">
        <v>1976</v>
      </c>
      <c r="M3645" t="s">
        <v>1970</v>
      </c>
      <c r="N3645" t="s">
        <v>1970</v>
      </c>
      <c r="Q3645" s="5" t="str">
        <f>VLOOKUP(U3645,'CHART OF ACCOUNTS'!$A$2:$B$328,2,FALSE)</f>
        <v>Accounts Payable -Doctor's Fee Liability</v>
      </c>
      <c r="R3645">
        <v>1</v>
      </c>
      <c r="S3645">
        <v>5247.77</v>
      </c>
      <c r="U3645" t="s">
        <v>437</v>
      </c>
      <c r="X3645" t="s">
        <v>1025</v>
      </c>
    </row>
    <row r="3646" spans="1:24" ht="16" x14ac:dyDescent="0.2">
      <c r="A3646" t="s">
        <v>1974</v>
      </c>
      <c r="K3646" t="s">
        <v>1975</v>
      </c>
      <c r="L3646" t="s">
        <v>1976</v>
      </c>
      <c r="M3646" t="s">
        <v>1970</v>
      </c>
      <c r="N3646" t="s">
        <v>1970</v>
      </c>
      <c r="Q3646" s="5" t="str">
        <f>VLOOKUP(U3646,'CHART OF ACCOUNTS'!$A$2:$B$328,2,FALSE)</f>
        <v>Accounts Receivable-PHIC-HOSPITAL FEES</v>
      </c>
      <c r="R3646">
        <v>1</v>
      </c>
      <c r="S3646">
        <v>-5250</v>
      </c>
      <c r="U3646" t="s">
        <v>65</v>
      </c>
      <c r="X3646" t="s">
        <v>1025</v>
      </c>
    </row>
    <row r="3647" spans="1:24" ht="16" x14ac:dyDescent="0.2">
      <c r="A3647" t="s">
        <v>1974</v>
      </c>
      <c r="K3647" t="s">
        <v>1975</v>
      </c>
      <c r="L3647" t="s">
        <v>1976</v>
      </c>
      <c r="M3647" t="s">
        <v>1970</v>
      </c>
      <c r="N3647" t="s">
        <v>1970</v>
      </c>
      <c r="Q3647" s="5" t="str">
        <f>VLOOKUP(U3647,'CHART OF ACCOUNTS'!$A$2:$B$328,2,FALSE)</f>
        <v>Hospital Revenue-In Patient</v>
      </c>
      <c r="R3647">
        <v>1</v>
      </c>
      <c r="S3647">
        <v>850</v>
      </c>
      <c r="U3647" t="s">
        <v>616</v>
      </c>
      <c r="X3647" t="s">
        <v>1025</v>
      </c>
    </row>
    <row r="3648" spans="1:24" ht="16" x14ac:dyDescent="0.2">
      <c r="A3648" t="s">
        <v>1974</v>
      </c>
      <c r="K3648" t="s">
        <v>1975</v>
      </c>
      <c r="L3648" t="s">
        <v>1976</v>
      </c>
      <c r="M3648" t="s">
        <v>1970</v>
      </c>
      <c r="N3648" t="s">
        <v>1970</v>
      </c>
      <c r="Q3648" s="5" t="str">
        <f>VLOOKUP(U3648,'CHART OF ACCOUNTS'!$A$2:$B$328,2,FALSE)</f>
        <v>Hospital Revenue-In Patient</v>
      </c>
      <c r="R3648">
        <v>1</v>
      </c>
      <c r="S3648">
        <v>431.25</v>
      </c>
      <c r="U3648" t="s">
        <v>616</v>
      </c>
      <c r="X3648" t="s">
        <v>1040</v>
      </c>
    </row>
    <row r="3649" spans="1:24" ht="16" x14ac:dyDescent="0.2">
      <c r="A3649" t="s">
        <v>1974</v>
      </c>
      <c r="K3649" t="s">
        <v>1975</v>
      </c>
      <c r="L3649" t="s">
        <v>1976</v>
      </c>
      <c r="M3649" t="s">
        <v>1970</v>
      </c>
      <c r="N3649" t="s">
        <v>1970</v>
      </c>
      <c r="Q3649" s="5" t="str">
        <f>VLOOKUP(U3649,'CHART OF ACCOUNTS'!$A$2:$B$328,2,FALSE)</f>
        <v>Hospital Revenue-In Patient</v>
      </c>
      <c r="R3649">
        <v>1</v>
      </c>
      <c r="S3649">
        <v>451</v>
      </c>
      <c r="U3649" t="s">
        <v>616</v>
      </c>
      <c r="X3649" t="s">
        <v>1026</v>
      </c>
    </row>
    <row r="3650" spans="1:24" ht="16" x14ac:dyDescent="0.2">
      <c r="A3650" t="s">
        <v>1974</v>
      </c>
      <c r="K3650" t="s">
        <v>1975</v>
      </c>
      <c r="L3650" t="s">
        <v>1976</v>
      </c>
      <c r="M3650" t="s">
        <v>1970</v>
      </c>
      <c r="N3650" t="s">
        <v>1970</v>
      </c>
      <c r="Q3650" s="5" t="str">
        <f>VLOOKUP(U3650,'CHART OF ACCOUNTS'!$A$2:$B$328,2,FALSE)</f>
        <v>Hospital Revenue-In Patient</v>
      </c>
      <c r="R3650">
        <v>1</v>
      </c>
      <c r="S3650">
        <v>3579.95</v>
      </c>
      <c r="U3650" t="s">
        <v>616</v>
      </c>
      <c r="X3650" t="s">
        <v>1027</v>
      </c>
    </row>
    <row r="3651" spans="1:24" ht="16" x14ac:dyDescent="0.2">
      <c r="A3651" t="s">
        <v>1974</v>
      </c>
      <c r="K3651" t="s">
        <v>1975</v>
      </c>
      <c r="L3651" t="s">
        <v>1976</v>
      </c>
      <c r="M3651" t="s">
        <v>1970</v>
      </c>
      <c r="N3651" t="s">
        <v>1970</v>
      </c>
      <c r="Q3651" s="5" t="str">
        <f>VLOOKUP(U3651,'CHART OF ACCOUNTS'!$A$2:$B$328,2,FALSE)</f>
        <v>Hospital Revenue-In Patient</v>
      </c>
      <c r="R3651">
        <v>1</v>
      </c>
      <c r="S3651">
        <v>1448.98</v>
      </c>
      <c r="U3651" t="s">
        <v>616</v>
      </c>
      <c r="X3651" t="s">
        <v>1028</v>
      </c>
    </row>
    <row r="3652" spans="1:24" ht="16" x14ac:dyDescent="0.2">
      <c r="A3652" t="s">
        <v>1974</v>
      </c>
      <c r="K3652" t="s">
        <v>1975</v>
      </c>
      <c r="L3652" t="s">
        <v>1976</v>
      </c>
      <c r="M3652" t="s">
        <v>1970</v>
      </c>
      <c r="N3652" t="s">
        <v>1970</v>
      </c>
      <c r="Q3652" s="5" t="str">
        <f>VLOOKUP(U3652,'CHART OF ACCOUNTS'!$A$2:$B$328,2,FALSE)</f>
        <v>Hospital Revenue-In Patient</v>
      </c>
      <c r="R3652">
        <v>1</v>
      </c>
      <c r="S3652">
        <v>2351.75</v>
      </c>
      <c r="U3652" t="s">
        <v>616</v>
      </c>
      <c r="X3652" t="s">
        <v>1029</v>
      </c>
    </row>
    <row r="3653" spans="1:24" ht="16" x14ac:dyDescent="0.2">
      <c r="A3653" t="s">
        <v>1974</v>
      </c>
      <c r="K3653" t="s">
        <v>1975</v>
      </c>
      <c r="L3653" t="s">
        <v>1976</v>
      </c>
      <c r="M3653" t="s">
        <v>1970</v>
      </c>
      <c r="N3653" t="s">
        <v>1970</v>
      </c>
      <c r="Q3653" s="5" t="str">
        <f>VLOOKUP(U3653,'CHART OF ACCOUNTS'!$A$2:$B$328,2,FALSE)</f>
        <v>Hospital Revenue-In Patient</v>
      </c>
      <c r="R3653">
        <v>1</v>
      </c>
      <c r="S3653">
        <v>5149.38</v>
      </c>
      <c r="U3653" t="s">
        <v>616</v>
      </c>
      <c r="X3653" t="s">
        <v>1030</v>
      </c>
    </row>
    <row r="3654" spans="1:24" ht="16" x14ac:dyDescent="0.2">
      <c r="A3654" t="s">
        <v>1977</v>
      </c>
      <c r="K3654" t="s">
        <v>1978</v>
      </c>
      <c r="L3654" t="s">
        <v>1979</v>
      </c>
      <c r="M3654" t="s">
        <v>1970</v>
      </c>
      <c r="N3654" t="s">
        <v>1970</v>
      </c>
      <c r="Q3654" s="5" t="str">
        <f>VLOOKUP(U3654,'CHART OF ACCOUNTS'!$A$2:$B$328,2,FALSE)</f>
        <v>Hospital Revenue-In Patient</v>
      </c>
      <c r="R3654">
        <v>1</v>
      </c>
      <c r="S3654">
        <v>16610.580000000002</v>
      </c>
      <c r="U3654" t="s">
        <v>616</v>
      </c>
      <c r="X3654" t="s">
        <v>1021</v>
      </c>
    </row>
    <row r="3655" spans="1:24" ht="16" x14ac:dyDescent="0.2">
      <c r="A3655" t="s">
        <v>1977</v>
      </c>
      <c r="K3655" t="s">
        <v>1978</v>
      </c>
      <c r="L3655" t="s">
        <v>1979</v>
      </c>
      <c r="M3655" t="s">
        <v>1970</v>
      </c>
      <c r="N3655" t="s">
        <v>1970</v>
      </c>
      <c r="Q3655" s="5" t="str">
        <f>VLOOKUP(U3655,'CHART OF ACCOUNTS'!$A$2:$B$328,2,FALSE)</f>
        <v>Hospital Revenue-In Patient</v>
      </c>
      <c r="R3655">
        <v>1</v>
      </c>
      <c r="S3655">
        <v>326</v>
      </c>
      <c r="U3655" t="s">
        <v>616</v>
      </c>
      <c r="X3655" t="s">
        <v>1022</v>
      </c>
    </row>
    <row r="3656" spans="1:24" ht="16" x14ac:dyDescent="0.2">
      <c r="A3656" t="s">
        <v>1977</v>
      </c>
      <c r="K3656" t="s">
        <v>1978</v>
      </c>
      <c r="L3656" t="s">
        <v>1979</v>
      </c>
      <c r="M3656" t="s">
        <v>1970</v>
      </c>
      <c r="N3656" t="s">
        <v>1970</v>
      </c>
      <c r="Q3656" s="5" t="str">
        <f>VLOOKUP(U3656,'CHART OF ACCOUNTS'!$A$2:$B$328,2,FALSE)</f>
        <v>Hospital Revenue-In Patient</v>
      </c>
      <c r="R3656">
        <v>1</v>
      </c>
      <c r="S3656">
        <v>19900</v>
      </c>
      <c r="U3656" t="s">
        <v>616</v>
      </c>
      <c r="X3656" t="s">
        <v>1023</v>
      </c>
    </row>
    <row r="3657" spans="1:24" ht="16" x14ac:dyDescent="0.2">
      <c r="A3657" t="s">
        <v>1977</v>
      </c>
      <c r="K3657" t="s">
        <v>1978</v>
      </c>
      <c r="L3657" t="s">
        <v>1979</v>
      </c>
      <c r="M3657" t="s">
        <v>1970</v>
      </c>
      <c r="N3657" t="s">
        <v>1970</v>
      </c>
      <c r="Q3657" s="5" t="str">
        <f>VLOOKUP(U3657,'CHART OF ACCOUNTS'!$A$2:$B$328,2,FALSE)</f>
        <v>Hospital Revenue-In Patient</v>
      </c>
      <c r="R3657">
        <v>1</v>
      </c>
      <c r="S3657">
        <v>500</v>
      </c>
      <c r="U3657" t="s">
        <v>616</v>
      </c>
      <c r="X3657" t="s">
        <v>1024</v>
      </c>
    </row>
    <row r="3658" spans="1:24" ht="16" x14ac:dyDescent="0.2">
      <c r="A3658" t="s">
        <v>1977</v>
      </c>
      <c r="K3658" t="s">
        <v>1978</v>
      </c>
      <c r="L3658" t="s">
        <v>1979</v>
      </c>
      <c r="M3658" t="s">
        <v>1970</v>
      </c>
      <c r="N3658" t="s">
        <v>1970</v>
      </c>
      <c r="Q3658" s="5" t="str">
        <f>VLOOKUP(U3658,'CHART OF ACCOUNTS'!$A$2:$B$328,2,FALSE)</f>
        <v>Accounts Payable -Doctor's Fee Liability</v>
      </c>
      <c r="R3658">
        <v>1</v>
      </c>
      <c r="S3658">
        <v>11111.1</v>
      </c>
      <c r="U3658" t="s">
        <v>437</v>
      </c>
      <c r="X3658" t="s">
        <v>1025</v>
      </c>
    </row>
    <row r="3659" spans="1:24" ht="16" x14ac:dyDescent="0.2">
      <c r="A3659" t="s">
        <v>1977</v>
      </c>
      <c r="K3659" t="s">
        <v>1978</v>
      </c>
      <c r="L3659" t="s">
        <v>1979</v>
      </c>
      <c r="M3659" t="s">
        <v>1970</v>
      </c>
      <c r="N3659" t="s">
        <v>1970</v>
      </c>
      <c r="Q3659" s="5" t="str">
        <f>VLOOKUP(U3659,'CHART OF ACCOUNTS'!$A$2:$B$328,2,FALSE)</f>
        <v>Accounts Payable -Doctor's Fee Liability</v>
      </c>
      <c r="R3659">
        <v>1</v>
      </c>
      <c r="S3659">
        <v>1684.21</v>
      </c>
      <c r="U3659" t="s">
        <v>437</v>
      </c>
      <c r="X3659" t="s">
        <v>1025</v>
      </c>
    </row>
    <row r="3660" spans="1:24" ht="16" x14ac:dyDescent="0.2">
      <c r="A3660" t="s">
        <v>1977</v>
      </c>
      <c r="K3660" t="s">
        <v>1978</v>
      </c>
      <c r="L3660" t="s">
        <v>1979</v>
      </c>
      <c r="M3660" t="s">
        <v>1970</v>
      </c>
      <c r="N3660" t="s">
        <v>1970</v>
      </c>
      <c r="Q3660" s="5" t="str">
        <f>VLOOKUP(U3660,'CHART OF ACCOUNTS'!$A$2:$B$328,2,FALSE)</f>
        <v>Accounts Payable -Doctor's Fee Liability</v>
      </c>
      <c r="R3660">
        <v>1</v>
      </c>
      <c r="S3660">
        <v>16666.669999999998</v>
      </c>
      <c r="U3660" t="s">
        <v>437</v>
      </c>
      <c r="X3660" t="s">
        <v>1025</v>
      </c>
    </row>
    <row r="3661" spans="1:24" ht="16" x14ac:dyDescent="0.2">
      <c r="A3661" t="s">
        <v>1977</v>
      </c>
      <c r="K3661" t="s">
        <v>1978</v>
      </c>
      <c r="L3661" t="s">
        <v>1979</v>
      </c>
      <c r="M3661" t="s">
        <v>1970</v>
      </c>
      <c r="N3661" t="s">
        <v>1970</v>
      </c>
      <c r="Q3661" s="5" t="str">
        <f>VLOOKUP(U3661,'CHART OF ACCOUNTS'!$A$2:$B$328,2,FALSE)</f>
        <v>Accounts Payable -Doctor's Fee Liability</v>
      </c>
      <c r="R3661">
        <v>1</v>
      </c>
      <c r="S3661">
        <v>16666.669999999998</v>
      </c>
      <c r="U3661" t="s">
        <v>437</v>
      </c>
      <c r="X3661" t="s">
        <v>1025</v>
      </c>
    </row>
    <row r="3662" spans="1:24" ht="16" x14ac:dyDescent="0.2">
      <c r="A3662" t="s">
        <v>1977</v>
      </c>
      <c r="K3662" t="s">
        <v>1978</v>
      </c>
      <c r="L3662" t="s">
        <v>1979</v>
      </c>
      <c r="M3662" t="s">
        <v>1970</v>
      </c>
      <c r="N3662" t="s">
        <v>1970</v>
      </c>
      <c r="Q3662" s="5" t="str">
        <f>VLOOKUP(U3662,'CHART OF ACCOUNTS'!$A$2:$B$328,2,FALSE)</f>
        <v>Hospital Discounts and Allowances-PWD/SC</v>
      </c>
      <c r="R3662">
        <v>1</v>
      </c>
      <c r="S3662">
        <v>-43993.13</v>
      </c>
      <c r="U3662" t="s">
        <v>681</v>
      </c>
      <c r="X3662" t="s">
        <v>1025</v>
      </c>
    </row>
    <row r="3663" spans="1:24" ht="16" x14ac:dyDescent="0.2">
      <c r="A3663" t="s">
        <v>1977</v>
      </c>
      <c r="K3663" t="s">
        <v>1978</v>
      </c>
      <c r="L3663" t="s">
        <v>1979</v>
      </c>
      <c r="M3663" t="s">
        <v>1970</v>
      </c>
      <c r="N3663" t="s">
        <v>1970</v>
      </c>
      <c r="Q3663" s="5" t="str">
        <f>VLOOKUP(U3663,'CHART OF ACCOUNTS'!$A$2:$B$328,2,FALSE)</f>
        <v>Accounts Receivable-PHIC-HOSPITAL FEES</v>
      </c>
      <c r="R3663">
        <v>1</v>
      </c>
      <c r="S3663">
        <v>-19600</v>
      </c>
      <c r="U3663" t="s">
        <v>65</v>
      </c>
      <c r="X3663" t="s">
        <v>1025</v>
      </c>
    </row>
    <row r="3664" spans="1:24" ht="16" x14ac:dyDescent="0.2">
      <c r="A3664" t="s">
        <v>1977</v>
      </c>
      <c r="K3664" t="s">
        <v>1978</v>
      </c>
      <c r="L3664" t="s">
        <v>1979</v>
      </c>
      <c r="M3664" t="s">
        <v>1970</v>
      </c>
      <c r="N3664" t="s">
        <v>1970</v>
      </c>
      <c r="Q3664" s="5" t="str">
        <f>VLOOKUP(U3664,'CHART OF ACCOUNTS'!$A$2:$B$328,2,FALSE)</f>
        <v>Accounts Receivable-Promissory Note</v>
      </c>
      <c r="R3664">
        <v>1</v>
      </c>
      <c r="S3664">
        <v>-32011.05</v>
      </c>
      <c r="U3664" t="s">
        <v>140</v>
      </c>
      <c r="X3664" t="s">
        <v>1025</v>
      </c>
    </row>
    <row r="3665" spans="1:24" ht="16" x14ac:dyDescent="0.2">
      <c r="A3665" t="s">
        <v>1977</v>
      </c>
      <c r="K3665" t="s">
        <v>1978</v>
      </c>
      <c r="L3665" t="s">
        <v>1979</v>
      </c>
      <c r="M3665" t="s">
        <v>1970</v>
      </c>
      <c r="N3665" t="s">
        <v>1970</v>
      </c>
      <c r="Q3665" s="5" t="str">
        <f>VLOOKUP(U3665,'CHART OF ACCOUNTS'!$A$2:$B$328,2,FALSE)</f>
        <v>Hospital Revenue-In Patient</v>
      </c>
      <c r="R3665">
        <v>1</v>
      </c>
      <c r="S3665">
        <v>10500</v>
      </c>
      <c r="U3665" t="s">
        <v>616</v>
      </c>
      <c r="X3665" t="s">
        <v>1025</v>
      </c>
    </row>
    <row r="3666" spans="1:24" ht="16" x14ac:dyDescent="0.2">
      <c r="A3666" t="s">
        <v>1977</v>
      </c>
      <c r="K3666" t="s">
        <v>1978</v>
      </c>
      <c r="L3666" t="s">
        <v>1979</v>
      </c>
      <c r="M3666" t="s">
        <v>1970</v>
      </c>
      <c r="N3666" t="s">
        <v>1970</v>
      </c>
      <c r="Q3666" s="5" t="str">
        <f>VLOOKUP(U3666,'CHART OF ACCOUNTS'!$A$2:$B$328,2,FALSE)</f>
        <v>Hospital Revenue-In Patient</v>
      </c>
      <c r="R3666">
        <v>1</v>
      </c>
      <c r="S3666">
        <v>862.5</v>
      </c>
      <c r="U3666" t="s">
        <v>616</v>
      </c>
      <c r="X3666" t="s">
        <v>1040</v>
      </c>
    </row>
    <row r="3667" spans="1:24" ht="16" x14ac:dyDescent="0.2">
      <c r="A3667" t="s">
        <v>1977</v>
      </c>
      <c r="K3667" t="s">
        <v>1978</v>
      </c>
      <c r="L3667" t="s">
        <v>1979</v>
      </c>
      <c r="M3667" t="s">
        <v>1970</v>
      </c>
      <c r="N3667" t="s">
        <v>1970</v>
      </c>
      <c r="Q3667" s="5" t="str">
        <f>VLOOKUP(U3667,'CHART OF ACCOUNTS'!$A$2:$B$328,2,FALSE)</f>
        <v>Hospital Revenue-In Patient</v>
      </c>
      <c r="R3667">
        <v>1</v>
      </c>
      <c r="S3667">
        <v>8974.82</v>
      </c>
      <c r="U3667" t="s">
        <v>616</v>
      </c>
      <c r="X3667" t="s">
        <v>1026</v>
      </c>
    </row>
    <row r="3668" spans="1:24" ht="16" x14ac:dyDescent="0.2">
      <c r="A3668" t="s">
        <v>1977</v>
      </c>
      <c r="K3668" t="s">
        <v>1978</v>
      </c>
      <c r="L3668" t="s">
        <v>1979</v>
      </c>
      <c r="M3668" t="s">
        <v>1970</v>
      </c>
      <c r="N3668" t="s">
        <v>1970</v>
      </c>
      <c r="Q3668" s="5" t="str">
        <f>VLOOKUP(U3668,'CHART OF ACCOUNTS'!$A$2:$B$328,2,FALSE)</f>
        <v>Hospital Revenue-In Patient</v>
      </c>
      <c r="R3668">
        <v>1</v>
      </c>
      <c r="S3668">
        <v>45599.8</v>
      </c>
      <c r="U3668" t="s">
        <v>616</v>
      </c>
      <c r="X3668" t="s">
        <v>1027</v>
      </c>
    </row>
    <row r="3669" spans="1:24" ht="16" x14ac:dyDescent="0.2">
      <c r="A3669" t="s">
        <v>1977</v>
      </c>
      <c r="K3669" t="s">
        <v>1978</v>
      </c>
      <c r="L3669" t="s">
        <v>1979</v>
      </c>
      <c r="M3669" t="s">
        <v>1970</v>
      </c>
      <c r="N3669" t="s">
        <v>1970</v>
      </c>
      <c r="Q3669" s="5" t="str">
        <f>VLOOKUP(U3669,'CHART OF ACCOUNTS'!$A$2:$B$328,2,FALSE)</f>
        <v>Hospital Revenue-In Patient</v>
      </c>
      <c r="R3669">
        <v>1</v>
      </c>
      <c r="S3669">
        <v>12245.29</v>
      </c>
      <c r="U3669" t="s">
        <v>616</v>
      </c>
      <c r="X3669" t="s">
        <v>1028</v>
      </c>
    </row>
    <row r="3670" spans="1:24" ht="16" x14ac:dyDescent="0.2">
      <c r="A3670" t="s">
        <v>1977</v>
      </c>
      <c r="K3670" t="s">
        <v>1978</v>
      </c>
      <c r="L3670" t="s">
        <v>1979</v>
      </c>
      <c r="M3670" t="s">
        <v>1970</v>
      </c>
      <c r="N3670" t="s">
        <v>1970</v>
      </c>
      <c r="Q3670" s="5" t="str">
        <f>VLOOKUP(U3670,'CHART OF ACCOUNTS'!$A$2:$B$328,2,FALSE)</f>
        <v>Hospital Revenue-In Patient</v>
      </c>
      <c r="R3670">
        <v>1</v>
      </c>
      <c r="S3670">
        <v>10817.43</v>
      </c>
      <c r="U3670" t="s">
        <v>616</v>
      </c>
      <c r="X3670" t="s">
        <v>1041</v>
      </c>
    </row>
    <row r="3671" spans="1:24" ht="16" x14ac:dyDescent="0.2">
      <c r="A3671" t="s">
        <v>1977</v>
      </c>
      <c r="K3671" t="s">
        <v>1978</v>
      </c>
      <c r="L3671" t="s">
        <v>1979</v>
      </c>
      <c r="M3671" t="s">
        <v>1970</v>
      </c>
      <c r="N3671" t="s">
        <v>1970</v>
      </c>
      <c r="Q3671" s="5" t="str">
        <f>VLOOKUP(U3671,'CHART OF ACCOUNTS'!$A$2:$B$328,2,FALSE)</f>
        <v>Hospital Revenue-In Patient</v>
      </c>
      <c r="R3671">
        <v>1</v>
      </c>
      <c r="S3671">
        <v>12051.45</v>
      </c>
      <c r="U3671" t="s">
        <v>616</v>
      </c>
      <c r="X3671" t="s">
        <v>1029</v>
      </c>
    </row>
    <row r="3672" spans="1:24" ht="16" x14ac:dyDescent="0.2">
      <c r="A3672" t="s">
        <v>1977</v>
      </c>
      <c r="K3672" t="s">
        <v>1978</v>
      </c>
      <c r="L3672" t="s">
        <v>1979</v>
      </c>
      <c r="M3672" t="s">
        <v>1970</v>
      </c>
      <c r="N3672" t="s">
        <v>1970</v>
      </c>
      <c r="Q3672" s="5" t="str">
        <f>VLOOKUP(U3672,'CHART OF ACCOUNTS'!$A$2:$B$328,2,FALSE)</f>
        <v>Hospital Revenue-In Patient</v>
      </c>
      <c r="R3672">
        <v>1</v>
      </c>
      <c r="S3672">
        <v>115</v>
      </c>
      <c r="U3672" t="s">
        <v>616</v>
      </c>
      <c r="X3672" t="s">
        <v>1036</v>
      </c>
    </row>
    <row r="3673" spans="1:24" ht="16" x14ac:dyDescent="0.2">
      <c r="A3673" t="s">
        <v>1977</v>
      </c>
      <c r="K3673" t="s">
        <v>1978</v>
      </c>
      <c r="L3673" t="s">
        <v>1979</v>
      </c>
      <c r="M3673" t="s">
        <v>1970</v>
      </c>
      <c r="N3673" t="s">
        <v>1970</v>
      </c>
      <c r="Q3673" s="5" t="str">
        <f>VLOOKUP(U3673,'CHART OF ACCOUNTS'!$A$2:$B$328,2,FALSE)</f>
        <v>Hospital Revenue-In Patient</v>
      </c>
      <c r="R3673">
        <v>1</v>
      </c>
      <c r="S3673">
        <v>51867.360000000001</v>
      </c>
      <c r="U3673" t="s">
        <v>616</v>
      </c>
      <c r="X3673" t="s">
        <v>1030</v>
      </c>
    </row>
    <row r="3674" spans="1:24" ht="16" x14ac:dyDescent="0.2">
      <c r="A3674" t="s">
        <v>1977</v>
      </c>
      <c r="K3674" t="s">
        <v>1978</v>
      </c>
      <c r="L3674" t="s">
        <v>1979</v>
      </c>
      <c r="M3674" t="s">
        <v>1970</v>
      </c>
      <c r="N3674" t="s">
        <v>1970</v>
      </c>
      <c r="Q3674" s="5" t="str">
        <f>VLOOKUP(U3674,'CHART OF ACCOUNTS'!$A$2:$B$328,2,FALSE)</f>
        <v>Hospital Revenue-In Patient</v>
      </c>
      <c r="R3674">
        <v>1</v>
      </c>
      <c r="S3674">
        <v>1380</v>
      </c>
      <c r="U3674" t="s">
        <v>616</v>
      </c>
      <c r="X3674" t="s">
        <v>1062</v>
      </c>
    </row>
    <row r="3675" spans="1:24" ht="16" x14ac:dyDescent="0.2">
      <c r="A3675" t="s">
        <v>1977</v>
      </c>
      <c r="K3675" t="s">
        <v>1978</v>
      </c>
      <c r="L3675" t="s">
        <v>1979</v>
      </c>
      <c r="M3675" t="s">
        <v>1970</v>
      </c>
      <c r="N3675" t="s">
        <v>1970</v>
      </c>
      <c r="Q3675" s="5" t="str">
        <f>VLOOKUP(U3675,'CHART OF ACCOUNTS'!$A$2:$B$328,2,FALSE)</f>
        <v>Hospital Revenue-In Patient</v>
      </c>
      <c r="R3675">
        <v>1</v>
      </c>
      <c r="S3675">
        <v>28215.4</v>
      </c>
      <c r="U3675" t="s">
        <v>616</v>
      </c>
      <c r="X3675" t="s">
        <v>1031</v>
      </c>
    </row>
    <row r="3676" spans="1:24" ht="16" x14ac:dyDescent="0.2">
      <c r="A3676" t="s">
        <v>1230</v>
      </c>
      <c r="K3676" t="s">
        <v>1980</v>
      </c>
      <c r="L3676" t="s">
        <v>1981</v>
      </c>
      <c r="M3676" t="s">
        <v>1970</v>
      </c>
      <c r="N3676" t="s">
        <v>1970</v>
      </c>
      <c r="Q3676" s="5" t="str">
        <f>VLOOKUP(U3676,'CHART OF ACCOUNTS'!$A$2:$B$328,2,FALSE)</f>
        <v>Hospital Revenue-In Patient</v>
      </c>
      <c r="R3676">
        <v>1</v>
      </c>
      <c r="S3676">
        <v>12557.53</v>
      </c>
      <c r="U3676" t="s">
        <v>616</v>
      </c>
      <c r="X3676" t="s">
        <v>1021</v>
      </c>
    </row>
    <row r="3677" spans="1:24" ht="16" x14ac:dyDescent="0.2">
      <c r="A3677" t="s">
        <v>1230</v>
      </c>
      <c r="K3677" t="s">
        <v>1980</v>
      </c>
      <c r="L3677" t="s">
        <v>1981</v>
      </c>
      <c r="M3677" t="s">
        <v>1970</v>
      </c>
      <c r="N3677" t="s">
        <v>1970</v>
      </c>
      <c r="Q3677" s="5" t="str">
        <f>VLOOKUP(U3677,'CHART OF ACCOUNTS'!$A$2:$B$328,2,FALSE)</f>
        <v>Hospital Revenue-In Patient</v>
      </c>
      <c r="R3677">
        <v>1</v>
      </c>
      <c r="S3677">
        <v>25100</v>
      </c>
      <c r="U3677" t="s">
        <v>616</v>
      </c>
      <c r="X3677" t="s">
        <v>1023</v>
      </c>
    </row>
    <row r="3678" spans="1:24" ht="16" x14ac:dyDescent="0.2">
      <c r="A3678" t="s">
        <v>1230</v>
      </c>
      <c r="K3678" t="s">
        <v>1980</v>
      </c>
      <c r="L3678" t="s">
        <v>1981</v>
      </c>
      <c r="M3678" t="s">
        <v>1970</v>
      </c>
      <c r="N3678" t="s">
        <v>1970</v>
      </c>
      <c r="Q3678" s="5" t="str">
        <f>VLOOKUP(U3678,'CHART OF ACCOUNTS'!$A$2:$B$328,2,FALSE)</f>
        <v>Hospital Revenue-In Patient</v>
      </c>
      <c r="R3678">
        <v>1</v>
      </c>
      <c r="S3678">
        <v>500</v>
      </c>
      <c r="U3678" t="s">
        <v>616</v>
      </c>
      <c r="X3678" t="s">
        <v>1024</v>
      </c>
    </row>
    <row r="3679" spans="1:24" ht="16" x14ac:dyDescent="0.2">
      <c r="A3679" t="s">
        <v>1230</v>
      </c>
      <c r="K3679" t="s">
        <v>1980</v>
      </c>
      <c r="L3679" t="s">
        <v>1981</v>
      </c>
      <c r="M3679" t="s">
        <v>1970</v>
      </c>
      <c r="N3679" t="s">
        <v>1970</v>
      </c>
      <c r="Q3679" s="5" t="str">
        <f>VLOOKUP(U3679,'CHART OF ACCOUNTS'!$A$2:$B$328,2,FALSE)</f>
        <v>Accounts Payable -Doctor's Fee Liability</v>
      </c>
      <c r="R3679">
        <v>1</v>
      </c>
      <c r="S3679">
        <v>5555.56</v>
      </c>
      <c r="U3679" t="s">
        <v>437</v>
      </c>
      <c r="X3679" t="s">
        <v>1025</v>
      </c>
    </row>
    <row r="3680" spans="1:24" ht="16" x14ac:dyDescent="0.2">
      <c r="A3680" t="s">
        <v>1230</v>
      </c>
      <c r="K3680" t="s">
        <v>1980</v>
      </c>
      <c r="L3680" t="s">
        <v>1981</v>
      </c>
      <c r="M3680" t="s">
        <v>1970</v>
      </c>
      <c r="N3680" t="s">
        <v>1970</v>
      </c>
      <c r="Q3680" s="5" t="str">
        <f>VLOOKUP(U3680,'CHART OF ACCOUNTS'!$A$2:$B$328,2,FALSE)</f>
        <v>Accounts Payable -Doctor's Fee Liability</v>
      </c>
      <c r="R3680">
        <v>1</v>
      </c>
      <c r="S3680">
        <v>11111.1</v>
      </c>
      <c r="U3680" t="s">
        <v>437</v>
      </c>
      <c r="X3680" t="s">
        <v>1025</v>
      </c>
    </row>
    <row r="3681" spans="1:24" ht="16" x14ac:dyDescent="0.2">
      <c r="A3681" t="s">
        <v>1230</v>
      </c>
      <c r="K3681" t="s">
        <v>1980</v>
      </c>
      <c r="L3681" t="s">
        <v>1981</v>
      </c>
      <c r="M3681" t="s">
        <v>1970</v>
      </c>
      <c r="N3681" t="s">
        <v>1970</v>
      </c>
      <c r="Q3681" s="5" t="str">
        <f>VLOOKUP(U3681,'CHART OF ACCOUNTS'!$A$2:$B$328,2,FALSE)</f>
        <v>Accounts Payable -Doctor's Fee Liability</v>
      </c>
      <c r="R3681">
        <v>1</v>
      </c>
      <c r="S3681">
        <v>9444.44</v>
      </c>
      <c r="U3681" t="s">
        <v>437</v>
      </c>
      <c r="X3681" t="s">
        <v>1025</v>
      </c>
    </row>
    <row r="3682" spans="1:24" ht="16" x14ac:dyDescent="0.2">
      <c r="A3682" t="s">
        <v>1230</v>
      </c>
      <c r="K3682" t="s">
        <v>1980</v>
      </c>
      <c r="L3682" t="s">
        <v>1981</v>
      </c>
      <c r="M3682" t="s">
        <v>1970</v>
      </c>
      <c r="N3682" t="s">
        <v>1970</v>
      </c>
      <c r="Q3682" s="5" t="str">
        <f>VLOOKUP(U3682,'CHART OF ACCOUNTS'!$A$2:$B$328,2,FALSE)</f>
        <v>Accounts Payable -Doctor's Fee Liability</v>
      </c>
      <c r="R3682">
        <v>1</v>
      </c>
      <c r="S3682">
        <v>1888.9</v>
      </c>
      <c r="U3682" t="s">
        <v>437</v>
      </c>
      <c r="X3682" t="s">
        <v>1025</v>
      </c>
    </row>
    <row r="3683" spans="1:24" ht="16" x14ac:dyDescent="0.2">
      <c r="A3683" t="s">
        <v>1230</v>
      </c>
      <c r="K3683" t="s">
        <v>1980</v>
      </c>
      <c r="L3683" t="s">
        <v>1981</v>
      </c>
      <c r="M3683" t="s">
        <v>1970</v>
      </c>
      <c r="N3683" t="s">
        <v>1970</v>
      </c>
      <c r="Q3683" s="5" t="str">
        <f>VLOOKUP(U3683,'CHART OF ACCOUNTS'!$A$2:$B$328,2,FALSE)</f>
        <v>Accounts Payable -Doctor's Fee Liability</v>
      </c>
      <c r="R3683">
        <v>1</v>
      </c>
      <c r="S3683">
        <v>11111.1</v>
      </c>
      <c r="U3683" t="s">
        <v>437</v>
      </c>
      <c r="X3683" t="s">
        <v>1025</v>
      </c>
    </row>
    <row r="3684" spans="1:24" ht="16" x14ac:dyDescent="0.2">
      <c r="A3684" t="s">
        <v>1230</v>
      </c>
      <c r="K3684" t="s">
        <v>1980</v>
      </c>
      <c r="L3684" t="s">
        <v>1981</v>
      </c>
      <c r="M3684" t="s">
        <v>1970</v>
      </c>
      <c r="N3684" t="s">
        <v>1970</v>
      </c>
      <c r="Q3684" s="5" t="str">
        <f>VLOOKUP(U3684,'CHART OF ACCOUNTS'!$A$2:$B$328,2,FALSE)</f>
        <v>Hospital Discounts and Allowances-PWD/SC</v>
      </c>
      <c r="R3684">
        <v>1</v>
      </c>
      <c r="S3684">
        <v>-33065.99</v>
      </c>
      <c r="U3684" t="s">
        <v>681</v>
      </c>
      <c r="X3684" t="s">
        <v>1025</v>
      </c>
    </row>
    <row r="3685" spans="1:24" ht="16" x14ac:dyDescent="0.2">
      <c r="A3685" t="s">
        <v>1230</v>
      </c>
      <c r="K3685" t="s">
        <v>1980</v>
      </c>
      <c r="L3685" t="s">
        <v>1981</v>
      </c>
      <c r="M3685" t="s">
        <v>1970</v>
      </c>
      <c r="N3685" t="s">
        <v>1970</v>
      </c>
      <c r="Q3685" s="5" t="str">
        <f>VLOOKUP(U3685,'CHART OF ACCOUNTS'!$A$2:$B$328,2,FALSE)</f>
        <v>Accounts Receivable-PHIC-HOSPITAL FEES</v>
      </c>
      <c r="R3685">
        <v>1</v>
      </c>
      <c r="S3685">
        <v>-10150</v>
      </c>
      <c r="U3685" t="s">
        <v>65</v>
      </c>
      <c r="X3685" t="s">
        <v>1025</v>
      </c>
    </row>
    <row r="3686" spans="1:24" ht="16" x14ac:dyDescent="0.2">
      <c r="A3686" t="s">
        <v>1230</v>
      </c>
      <c r="K3686" t="s">
        <v>1980</v>
      </c>
      <c r="L3686" t="s">
        <v>1981</v>
      </c>
      <c r="M3686" t="s">
        <v>1970</v>
      </c>
      <c r="N3686" t="s">
        <v>1970</v>
      </c>
      <c r="Q3686" s="5" t="str">
        <f>VLOOKUP(U3686,'CHART OF ACCOUNTS'!$A$2:$B$328,2,FALSE)</f>
        <v>Hospital Revenue-In Patient</v>
      </c>
      <c r="R3686">
        <v>1</v>
      </c>
      <c r="S3686">
        <v>6163.15</v>
      </c>
      <c r="U3686" t="s">
        <v>616</v>
      </c>
      <c r="X3686" t="s">
        <v>1025</v>
      </c>
    </row>
    <row r="3687" spans="1:24" ht="16" x14ac:dyDescent="0.2">
      <c r="A3687" t="s">
        <v>1230</v>
      </c>
      <c r="K3687" t="s">
        <v>1980</v>
      </c>
      <c r="L3687" t="s">
        <v>1981</v>
      </c>
      <c r="M3687" t="s">
        <v>1970</v>
      </c>
      <c r="N3687" t="s">
        <v>1970</v>
      </c>
      <c r="Q3687" s="5" t="str">
        <f>VLOOKUP(U3687,'CHART OF ACCOUNTS'!$A$2:$B$328,2,FALSE)</f>
        <v>Hospital Revenue-In Patient</v>
      </c>
      <c r="R3687">
        <v>1</v>
      </c>
      <c r="S3687">
        <v>431.25</v>
      </c>
      <c r="U3687" t="s">
        <v>616</v>
      </c>
      <c r="X3687" t="s">
        <v>1040</v>
      </c>
    </row>
    <row r="3688" spans="1:24" ht="16" x14ac:dyDescent="0.2">
      <c r="A3688" t="s">
        <v>1230</v>
      </c>
      <c r="K3688" t="s">
        <v>1980</v>
      </c>
      <c r="L3688" t="s">
        <v>1981</v>
      </c>
      <c r="M3688" t="s">
        <v>1970</v>
      </c>
      <c r="N3688" t="s">
        <v>1970</v>
      </c>
      <c r="Q3688" s="5" t="str">
        <f>VLOOKUP(U3688,'CHART OF ACCOUNTS'!$A$2:$B$328,2,FALSE)</f>
        <v>Hospital Revenue-In Patient</v>
      </c>
      <c r="R3688">
        <v>1</v>
      </c>
      <c r="S3688">
        <v>4200.78</v>
      </c>
      <c r="U3688" t="s">
        <v>616</v>
      </c>
      <c r="X3688" t="s">
        <v>1026</v>
      </c>
    </row>
    <row r="3689" spans="1:24" ht="16" x14ac:dyDescent="0.2">
      <c r="A3689" t="s">
        <v>1230</v>
      </c>
      <c r="K3689" t="s">
        <v>1980</v>
      </c>
      <c r="L3689" t="s">
        <v>1981</v>
      </c>
      <c r="M3689" t="s">
        <v>1970</v>
      </c>
      <c r="N3689" t="s">
        <v>1970</v>
      </c>
      <c r="Q3689" s="5" t="str">
        <f>VLOOKUP(U3689,'CHART OF ACCOUNTS'!$A$2:$B$328,2,FALSE)</f>
        <v>Hospital Revenue-In Patient</v>
      </c>
      <c r="R3689">
        <v>1</v>
      </c>
      <c r="S3689">
        <v>26608.7</v>
      </c>
      <c r="U3689" t="s">
        <v>616</v>
      </c>
      <c r="X3689" t="s">
        <v>1027</v>
      </c>
    </row>
    <row r="3690" spans="1:24" ht="16" x14ac:dyDescent="0.2">
      <c r="A3690" t="s">
        <v>1230</v>
      </c>
      <c r="K3690" t="s">
        <v>1980</v>
      </c>
      <c r="L3690" t="s">
        <v>1981</v>
      </c>
      <c r="M3690" t="s">
        <v>1970</v>
      </c>
      <c r="N3690" t="s">
        <v>1970</v>
      </c>
      <c r="Q3690" s="5" t="str">
        <f>VLOOKUP(U3690,'CHART OF ACCOUNTS'!$A$2:$B$328,2,FALSE)</f>
        <v>Hospital Revenue-In Patient</v>
      </c>
      <c r="R3690">
        <v>1</v>
      </c>
      <c r="S3690">
        <v>2305.2800000000002</v>
      </c>
      <c r="U3690" t="s">
        <v>616</v>
      </c>
      <c r="X3690" t="s">
        <v>1028</v>
      </c>
    </row>
    <row r="3691" spans="1:24" ht="16" x14ac:dyDescent="0.2">
      <c r="A3691" t="s">
        <v>1230</v>
      </c>
      <c r="K3691" t="s">
        <v>1980</v>
      </c>
      <c r="L3691" t="s">
        <v>1981</v>
      </c>
      <c r="M3691" t="s">
        <v>1970</v>
      </c>
      <c r="N3691" t="s">
        <v>1970</v>
      </c>
      <c r="Q3691" s="5" t="str">
        <f>VLOOKUP(U3691,'CHART OF ACCOUNTS'!$A$2:$B$328,2,FALSE)</f>
        <v>Hospital Revenue-In Patient</v>
      </c>
      <c r="R3691">
        <v>1</v>
      </c>
      <c r="S3691">
        <v>29871.88</v>
      </c>
      <c r="U3691" t="s">
        <v>616</v>
      </c>
      <c r="X3691" t="s">
        <v>1233</v>
      </c>
    </row>
    <row r="3692" spans="1:24" ht="16" x14ac:dyDescent="0.2">
      <c r="A3692" t="s">
        <v>1230</v>
      </c>
      <c r="K3692" t="s">
        <v>1980</v>
      </c>
      <c r="L3692" t="s">
        <v>1981</v>
      </c>
      <c r="M3692" t="s">
        <v>1970</v>
      </c>
      <c r="N3692" t="s">
        <v>1970</v>
      </c>
      <c r="Q3692" s="5" t="str">
        <f>VLOOKUP(U3692,'CHART OF ACCOUNTS'!$A$2:$B$328,2,FALSE)</f>
        <v>Hospital Revenue-In Patient</v>
      </c>
      <c r="R3692">
        <v>1</v>
      </c>
      <c r="S3692">
        <v>8101.75</v>
      </c>
      <c r="U3692" t="s">
        <v>616</v>
      </c>
      <c r="X3692" t="s">
        <v>1029</v>
      </c>
    </row>
    <row r="3693" spans="1:24" ht="16" x14ac:dyDescent="0.2">
      <c r="A3693" t="s">
        <v>1230</v>
      </c>
      <c r="K3693" t="s">
        <v>1980</v>
      </c>
      <c r="L3693" t="s">
        <v>1981</v>
      </c>
      <c r="M3693" t="s">
        <v>1970</v>
      </c>
      <c r="N3693" t="s">
        <v>1970</v>
      </c>
      <c r="Q3693" s="5" t="str">
        <f>VLOOKUP(U3693,'CHART OF ACCOUNTS'!$A$2:$B$328,2,FALSE)</f>
        <v>Hospital Revenue-In Patient</v>
      </c>
      <c r="R3693">
        <v>1</v>
      </c>
      <c r="S3693">
        <v>3873.25</v>
      </c>
      <c r="U3693" t="s">
        <v>616</v>
      </c>
      <c r="X3693" t="s">
        <v>1625</v>
      </c>
    </row>
    <row r="3694" spans="1:24" ht="16" x14ac:dyDescent="0.2">
      <c r="A3694" t="s">
        <v>1230</v>
      </c>
      <c r="K3694" t="s">
        <v>1980</v>
      </c>
      <c r="L3694" t="s">
        <v>1981</v>
      </c>
      <c r="M3694" t="s">
        <v>1970</v>
      </c>
      <c r="N3694" t="s">
        <v>1970</v>
      </c>
      <c r="Q3694" s="5" t="str">
        <f>VLOOKUP(U3694,'CHART OF ACCOUNTS'!$A$2:$B$328,2,FALSE)</f>
        <v>Hospital Revenue-In Patient</v>
      </c>
      <c r="R3694">
        <v>1</v>
      </c>
      <c r="S3694">
        <v>43813.18</v>
      </c>
      <c r="U3694" t="s">
        <v>616</v>
      </c>
      <c r="X3694" t="s">
        <v>1030</v>
      </c>
    </row>
    <row r="3695" spans="1:24" ht="16" x14ac:dyDescent="0.2">
      <c r="A3695" t="s">
        <v>1230</v>
      </c>
      <c r="K3695" t="s">
        <v>1980</v>
      </c>
      <c r="L3695" t="s">
        <v>1981</v>
      </c>
      <c r="M3695" t="s">
        <v>1970</v>
      </c>
      <c r="N3695" t="s">
        <v>1970</v>
      </c>
      <c r="Q3695" s="5" t="str">
        <f>VLOOKUP(U3695,'CHART OF ACCOUNTS'!$A$2:$B$328,2,FALSE)</f>
        <v>Hospital Revenue-In Patient</v>
      </c>
      <c r="R3695">
        <v>1</v>
      </c>
      <c r="S3695">
        <v>1803.2</v>
      </c>
      <c r="U3695" t="s">
        <v>616</v>
      </c>
      <c r="X3695" t="s">
        <v>1031</v>
      </c>
    </row>
    <row r="3696" spans="1:24" ht="16" x14ac:dyDescent="0.2">
      <c r="A3696" t="s">
        <v>1982</v>
      </c>
      <c r="K3696" t="s">
        <v>1983</v>
      </c>
      <c r="L3696" t="s">
        <v>1984</v>
      </c>
      <c r="M3696" t="s">
        <v>1970</v>
      </c>
      <c r="N3696" t="s">
        <v>1970</v>
      </c>
      <c r="Q3696" s="5" t="str">
        <f>VLOOKUP(U3696,'CHART OF ACCOUNTS'!$A$2:$B$328,2,FALSE)</f>
        <v>Hospital Revenue-In Patient</v>
      </c>
      <c r="R3696">
        <v>1</v>
      </c>
      <c r="S3696">
        <v>10600</v>
      </c>
      <c r="U3696" t="s">
        <v>616</v>
      </c>
      <c r="X3696" t="s">
        <v>1023</v>
      </c>
    </row>
    <row r="3697" spans="1:24" ht="16" x14ac:dyDescent="0.2">
      <c r="A3697" t="s">
        <v>1982</v>
      </c>
      <c r="K3697" t="s">
        <v>1983</v>
      </c>
      <c r="L3697" t="s">
        <v>1984</v>
      </c>
      <c r="M3697" t="s">
        <v>1970</v>
      </c>
      <c r="N3697" t="s">
        <v>1970</v>
      </c>
      <c r="Q3697" s="5" t="str">
        <f>VLOOKUP(U3697,'CHART OF ACCOUNTS'!$A$2:$B$328,2,FALSE)</f>
        <v>Hospital Revenue-In Patient</v>
      </c>
      <c r="R3697">
        <v>1</v>
      </c>
      <c r="S3697">
        <v>321.31</v>
      </c>
      <c r="U3697" t="s">
        <v>616</v>
      </c>
      <c r="X3697" t="s">
        <v>1024</v>
      </c>
    </row>
    <row r="3698" spans="1:24" ht="16" x14ac:dyDescent="0.2">
      <c r="A3698" t="s">
        <v>1982</v>
      </c>
      <c r="K3698" t="s">
        <v>1983</v>
      </c>
      <c r="L3698" t="s">
        <v>1984</v>
      </c>
      <c r="M3698" t="s">
        <v>1970</v>
      </c>
      <c r="N3698" t="s">
        <v>1970</v>
      </c>
      <c r="Q3698" s="5" t="str">
        <f>VLOOKUP(U3698,'CHART OF ACCOUNTS'!$A$2:$B$328,2,FALSE)</f>
        <v>Accounts Payable -Doctor's Fee Liability</v>
      </c>
      <c r="R3698">
        <v>1</v>
      </c>
      <c r="S3698">
        <v>18947.37</v>
      </c>
      <c r="U3698" t="s">
        <v>437</v>
      </c>
      <c r="X3698" t="s">
        <v>1025</v>
      </c>
    </row>
    <row r="3699" spans="1:24" ht="16" x14ac:dyDescent="0.2">
      <c r="A3699" t="s">
        <v>1982</v>
      </c>
      <c r="K3699" t="s">
        <v>1983</v>
      </c>
      <c r="L3699" t="s">
        <v>1984</v>
      </c>
      <c r="M3699" t="s">
        <v>1970</v>
      </c>
      <c r="N3699" t="s">
        <v>1970</v>
      </c>
      <c r="Q3699" s="5" t="str">
        <f>VLOOKUP(U3699,'CHART OF ACCOUNTS'!$A$2:$B$328,2,FALSE)</f>
        <v>Accounts Payable -Doctor's Fee Liability</v>
      </c>
      <c r="R3699">
        <v>1</v>
      </c>
      <c r="S3699">
        <v>0</v>
      </c>
      <c r="U3699" t="s">
        <v>437</v>
      </c>
      <c r="X3699" t="s">
        <v>1025</v>
      </c>
    </row>
    <row r="3700" spans="1:24" ht="16" x14ac:dyDescent="0.2">
      <c r="A3700" t="s">
        <v>1982</v>
      </c>
      <c r="K3700" t="s">
        <v>1983</v>
      </c>
      <c r="L3700" t="s">
        <v>1984</v>
      </c>
      <c r="M3700" t="s">
        <v>1970</v>
      </c>
      <c r="N3700" t="s">
        <v>1970</v>
      </c>
      <c r="Q3700" s="5" t="str">
        <f>VLOOKUP(U3700,'CHART OF ACCOUNTS'!$A$2:$B$328,2,FALSE)</f>
        <v>Hospital Discounts and Allowances-PWD/SC</v>
      </c>
      <c r="R3700">
        <v>1</v>
      </c>
      <c r="S3700">
        <v>-13293.71</v>
      </c>
      <c r="U3700" t="s">
        <v>681</v>
      </c>
      <c r="X3700" t="s">
        <v>1025</v>
      </c>
    </row>
    <row r="3701" spans="1:24" ht="16" x14ac:dyDescent="0.2">
      <c r="A3701" t="s">
        <v>1982</v>
      </c>
      <c r="K3701" t="s">
        <v>1983</v>
      </c>
      <c r="L3701" t="s">
        <v>1984</v>
      </c>
      <c r="M3701" t="s">
        <v>1970</v>
      </c>
      <c r="N3701" t="s">
        <v>1970</v>
      </c>
      <c r="Q3701" s="5" t="str">
        <f>VLOOKUP(U3701,'CHART OF ACCOUNTS'!$A$2:$B$328,2,FALSE)</f>
        <v>Accounts Receivable-PHIC-HOSPITAL FEES</v>
      </c>
      <c r="R3701">
        <v>1</v>
      </c>
      <c r="S3701">
        <v>-13230</v>
      </c>
      <c r="U3701" t="s">
        <v>65</v>
      </c>
      <c r="X3701" t="s">
        <v>1025</v>
      </c>
    </row>
    <row r="3702" spans="1:24" ht="16" x14ac:dyDescent="0.2">
      <c r="A3702" t="s">
        <v>1982</v>
      </c>
      <c r="K3702" t="s">
        <v>1983</v>
      </c>
      <c r="L3702" t="s">
        <v>1984</v>
      </c>
      <c r="M3702" t="s">
        <v>1970</v>
      </c>
      <c r="N3702" t="s">
        <v>1970</v>
      </c>
      <c r="Q3702" s="5" t="str">
        <f>VLOOKUP(U3702,'CHART OF ACCOUNTS'!$A$2:$B$328,2,FALSE)</f>
        <v>Accounts Receivable-HMO-AVEGA</v>
      </c>
      <c r="R3702">
        <v>1</v>
      </c>
      <c r="S3702">
        <v>-39944.83</v>
      </c>
      <c r="U3702" t="s">
        <v>107</v>
      </c>
      <c r="X3702" t="s">
        <v>1025</v>
      </c>
    </row>
    <row r="3703" spans="1:24" ht="16" x14ac:dyDescent="0.2">
      <c r="A3703" t="s">
        <v>1982</v>
      </c>
      <c r="K3703" t="s">
        <v>1983</v>
      </c>
      <c r="L3703" t="s">
        <v>1984</v>
      </c>
      <c r="M3703" t="s">
        <v>1970</v>
      </c>
      <c r="N3703" t="s">
        <v>1970</v>
      </c>
      <c r="Q3703" s="5" t="str">
        <f>VLOOKUP(U3703,'CHART OF ACCOUNTS'!$A$2:$B$328,2,FALSE)</f>
        <v>Hospital Revenue-In Patient</v>
      </c>
      <c r="R3703">
        <v>1</v>
      </c>
      <c r="S3703">
        <v>5300</v>
      </c>
      <c r="U3703" t="s">
        <v>616</v>
      </c>
      <c r="X3703" t="s">
        <v>1025</v>
      </c>
    </row>
    <row r="3704" spans="1:24" ht="16" x14ac:dyDescent="0.2">
      <c r="A3704" t="s">
        <v>1982</v>
      </c>
      <c r="K3704" t="s">
        <v>1983</v>
      </c>
      <c r="L3704" t="s">
        <v>1984</v>
      </c>
      <c r="M3704" t="s">
        <v>1970</v>
      </c>
      <c r="N3704" t="s">
        <v>1970</v>
      </c>
      <c r="Q3704" s="5" t="str">
        <f>VLOOKUP(U3704,'CHART OF ACCOUNTS'!$A$2:$B$328,2,FALSE)</f>
        <v>Hospital Revenue-In Patient</v>
      </c>
      <c r="R3704">
        <v>1</v>
      </c>
      <c r="S3704">
        <v>6076.8</v>
      </c>
      <c r="U3704" t="s">
        <v>616</v>
      </c>
      <c r="X3704" t="s">
        <v>1040</v>
      </c>
    </row>
    <row r="3705" spans="1:24" ht="16" x14ac:dyDescent="0.2">
      <c r="A3705" t="s">
        <v>1982</v>
      </c>
      <c r="K3705" t="s">
        <v>1983</v>
      </c>
      <c r="L3705" t="s">
        <v>1984</v>
      </c>
      <c r="M3705" t="s">
        <v>1970</v>
      </c>
      <c r="N3705" t="s">
        <v>1970</v>
      </c>
      <c r="Q3705" s="5" t="str">
        <f>VLOOKUP(U3705,'CHART OF ACCOUNTS'!$A$2:$B$328,2,FALSE)</f>
        <v>Hospital Revenue-In Patient</v>
      </c>
      <c r="R3705">
        <v>1</v>
      </c>
      <c r="S3705">
        <v>5.95</v>
      </c>
      <c r="U3705" t="s">
        <v>616</v>
      </c>
      <c r="X3705" t="s">
        <v>1026</v>
      </c>
    </row>
    <row r="3706" spans="1:24" ht="16" x14ac:dyDescent="0.2">
      <c r="A3706" t="s">
        <v>1982</v>
      </c>
      <c r="K3706" t="s">
        <v>1983</v>
      </c>
      <c r="L3706" t="s">
        <v>1984</v>
      </c>
      <c r="M3706" t="s">
        <v>1970</v>
      </c>
      <c r="N3706" t="s">
        <v>1970</v>
      </c>
      <c r="Q3706" s="5" t="str">
        <f>VLOOKUP(U3706,'CHART OF ACCOUNTS'!$A$2:$B$328,2,FALSE)</f>
        <v>Hospital Revenue-In Patient</v>
      </c>
      <c r="R3706">
        <v>1</v>
      </c>
      <c r="S3706">
        <v>13044</v>
      </c>
      <c r="U3706" t="s">
        <v>616</v>
      </c>
      <c r="X3706" t="s">
        <v>1027</v>
      </c>
    </row>
    <row r="3707" spans="1:24" ht="16" x14ac:dyDescent="0.2">
      <c r="A3707" t="s">
        <v>1982</v>
      </c>
      <c r="K3707" t="s">
        <v>1983</v>
      </c>
      <c r="L3707" t="s">
        <v>1984</v>
      </c>
      <c r="M3707" t="s">
        <v>1970</v>
      </c>
      <c r="N3707" t="s">
        <v>1970</v>
      </c>
      <c r="Q3707" s="5" t="str">
        <f>VLOOKUP(U3707,'CHART OF ACCOUNTS'!$A$2:$B$328,2,FALSE)</f>
        <v>Hospital Revenue-In Patient</v>
      </c>
      <c r="R3707">
        <v>1</v>
      </c>
      <c r="S3707">
        <v>2892.94</v>
      </c>
      <c r="U3707" t="s">
        <v>616</v>
      </c>
      <c r="X3707" t="s">
        <v>1028</v>
      </c>
    </row>
    <row r="3708" spans="1:24" ht="16" x14ac:dyDescent="0.2">
      <c r="A3708" t="s">
        <v>1982</v>
      </c>
      <c r="K3708" t="s">
        <v>1983</v>
      </c>
      <c r="L3708" t="s">
        <v>1984</v>
      </c>
      <c r="M3708" t="s">
        <v>1970</v>
      </c>
      <c r="N3708" t="s">
        <v>1970</v>
      </c>
      <c r="Q3708" s="5" t="str">
        <f>VLOOKUP(U3708,'CHART OF ACCOUNTS'!$A$2:$B$328,2,FALSE)</f>
        <v>Hospital Revenue-In Patient</v>
      </c>
      <c r="R3708">
        <v>1</v>
      </c>
      <c r="S3708">
        <v>55.03</v>
      </c>
      <c r="U3708" t="s">
        <v>616</v>
      </c>
      <c r="X3708" t="s">
        <v>1041</v>
      </c>
    </row>
    <row r="3709" spans="1:24" ht="16" x14ac:dyDescent="0.2">
      <c r="A3709" t="s">
        <v>1982</v>
      </c>
      <c r="K3709" t="s">
        <v>1983</v>
      </c>
      <c r="L3709" t="s">
        <v>1984</v>
      </c>
      <c r="M3709" t="s">
        <v>1970</v>
      </c>
      <c r="N3709" t="s">
        <v>1970</v>
      </c>
      <c r="Q3709" s="5" t="str">
        <f>VLOOKUP(U3709,'CHART OF ACCOUNTS'!$A$2:$B$328,2,FALSE)</f>
        <v>Hospital Revenue-In Patient</v>
      </c>
      <c r="R3709">
        <v>1</v>
      </c>
      <c r="S3709">
        <v>1551.6</v>
      </c>
      <c r="U3709" t="s">
        <v>616</v>
      </c>
      <c r="X3709" t="s">
        <v>1029</v>
      </c>
    </row>
    <row r="3710" spans="1:24" ht="16" x14ac:dyDescent="0.2">
      <c r="A3710" t="s">
        <v>1982</v>
      </c>
      <c r="K3710" t="s">
        <v>1983</v>
      </c>
      <c r="L3710" t="s">
        <v>1984</v>
      </c>
      <c r="M3710" t="s">
        <v>1970</v>
      </c>
      <c r="N3710" t="s">
        <v>1970</v>
      </c>
      <c r="Q3710" s="5" t="str">
        <f>VLOOKUP(U3710,'CHART OF ACCOUNTS'!$A$2:$B$328,2,FALSE)</f>
        <v>Hospital Revenue-In Patient</v>
      </c>
      <c r="R3710">
        <v>1</v>
      </c>
      <c r="S3710">
        <v>26620.91</v>
      </c>
      <c r="U3710" t="s">
        <v>616</v>
      </c>
      <c r="X3710" t="s">
        <v>1030</v>
      </c>
    </row>
    <row r="3711" spans="1:24" ht="16" x14ac:dyDescent="0.2">
      <c r="A3711" t="s">
        <v>1493</v>
      </c>
      <c r="K3711" t="s">
        <v>1985</v>
      </c>
      <c r="L3711" t="s">
        <v>1986</v>
      </c>
      <c r="M3711" t="s">
        <v>1970</v>
      </c>
      <c r="N3711" t="s">
        <v>1970</v>
      </c>
      <c r="Q3711" s="5" t="str">
        <f>VLOOKUP(U3711,'CHART OF ACCOUNTS'!$A$2:$B$328,2,FALSE)</f>
        <v>Hospital Revenue-In Patient</v>
      </c>
      <c r="R3711">
        <v>1</v>
      </c>
      <c r="S3711">
        <v>1071</v>
      </c>
      <c r="U3711" t="s">
        <v>616</v>
      </c>
      <c r="X3711" t="s">
        <v>1027</v>
      </c>
    </row>
    <row r="3712" spans="1:24" ht="16" x14ac:dyDescent="0.2">
      <c r="A3712" t="s">
        <v>1493</v>
      </c>
      <c r="K3712" t="s">
        <v>1985</v>
      </c>
      <c r="L3712" t="s">
        <v>1986</v>
      </c>
      <c r="M3712" t="s">
        <v>1970</v>
      </c>
      <c r="N3712" t="s">
        <v>1970</v>
      </c>
      <c r="Q3712" s="5" t="str">
        <f>VLOOKUP(U3712,'CHART OF ACCOUNTS'!$A$2:$B$328,2,FALSE)</f>
        <v>Hospital Discounts and Allowances-PWD/SC</v>
      </c>
      <c r="R3712">
        <v>1</v>
      </c>
      <c r="S3712">
        <v>-214.2</v>
      </c>
      <c r="U3712" t="s">
        <v>681</v>
      </c>
      <c r="X3712" t="s">
        <v>1030</v>
      </c>
    </row>
    <row r="3713" spans="1:24" ht="16" x14ac:dyDescent="0.2">
      <c r="A3713" t="s">
        <v>1493</v>
      </c>
      <c r="K3713" t="s">
        <v>1987</v>
      </c>
      <c r="L3713" t="s">
        <v>1988</v>
      </c>
      <c r="M3713" t="s">
        <v>1970</v>
      </c>
      <c r="N3713" t="s">
        <v>1970</v>
      </c>
      <c r="Q3713" s="5" t="str">
        <f>VLOOKUP(U3713,'CHART OF ACCOUNTS'!$A$2:$B$328,2,FALSE)</f>
        <v>Hospital Discounts and Allowances-PWD/SC</v>
      </c>
      <c r="R3713">
        <v>1</v>
      </c>
      <c r="S3713">
        <v>-313.60000000000002</v>
      </c>
      <c r="U3713" t="s">
        <v>681</v>
      </c>
      <c r="X3713" t="s">
        <v>1030</v>
      </c>
    </row>
    <row r="3714" spans="1:24" ht="16" x14ac:dyDescent="0.2">
      <c r="A3714" t="s">
        <v>1493</v>
      </c>
      <c r="K3714" t="s">
        <v>1987</v>
      </c>
      <c r="L3714" t="s">
        <v>1988</v>
      </c>
      <c r="M3714" t="s">
        <v>1970</v>
      </c>
      <c r="N3714" t="s">
        <v>1970</v>
      </c>
      <c r="Q3714" s="5" t="str">
        <f>VLOOKUP(U3714,'CHART OF ACCOUNTS'!$A$2:$B$328,2,FALSE)</f>
        <v>Hospital Revenue-In Patient</v>
      </c>
      <c r="R3714">
        <v>1</v>
      </c>
      <c r="S3714">
        <v>1568</v>
      </c>
      <c r="U3714" t="s">
        <v>616</v>
      </c>
      <c r="X3714" t="s">
        <v>1031</v>
      </c>
    </row>
    <row r="3715" spans="1:24" ht="16" x14ac:dyDescent="0.2">
      <c r="A3715" t="s">
        <v>1493</v>
      </c>
      <c r="K3715" t="s">
        <v>1989</v>
      </c>
      <c r="L3715" t="s">
        <v>1990</v>
      </c>
      <c r="M3715" t="s">
        <v>1970</v>
      </c>
      <c r="N3715" t="s">
        <v>1970</v>
      </c>
      <c r="Q3715" s="5" t="str">
        <f>VLOOKUP(U3715,'CHART OF ACCOUNTS'!$A$2:$B$328,2,FALSE)</f>
        <v>Hospital Revenue-In Patient</v>
      </c>
      <c r="R3715">
        <v>1</v>
      </c>
      <c r="S3715">
        <v>1700</v>
      </c>
      <c r="U3715" t="s">
        <v>616</v>
      </c>
      <c r="X3715" t="s">
        <v>1023</v>
      </c>
    </row>
    <row r="3716" spans="1:24" ht="16" x14ac:dyDescent="0.2">
      <c r="A3716" t="s">
        <v>1493</v>
      </c>
      <c r="K3716" t="s">
        <v>1989</v>
      </c>
      <c r="L3716" t="s">
        <v>1990</v>
      </c>
      <c r="M3716" t="s">
        <v>1970</v>
      </c>
      <c r="N3716" t="s">
        <v>1970</v>
      </c>
      <c r="Q3716" s="5" t="str">
        <f>VLOOKUP(U3716,'CHART OF ACCOUNTS'!$A$2:$B$328,2,FALSE)</f>
        <v>Hospital Revenue-In Patient</v>
      </c>
      <c r="R3716">
        <v>1</v>
      </c>
      <c r="S3716">
        <v>500</v>
      </c>
      <c r="U3716" t="s">
        <v>616</v>
      </c>
      <c r="X3716" t="s">
        <v>1024</v>
      </c>
    </row>
    <row r="3717" spans="1:24" ht="16" x14ac:dyDescent="0.2">
      <c r="A3717" t="s">
        <v>1493</v>
      </c>
      <c r="K3717" t="s">
        <v>1989</v>
      </c>
      <c r="L3717" t="s">
        <v>1990</v>
      </c>
      <c r="M3717" t="s">
        <v>1970</v>
      </c>
      <c r="N3717" t="s">
        <v>1970</v>
      </c>
      <c r="Q3717" s="5" t="str">
        <f>VLOOKUP(U3717,'CHART OF ACCOUNTS'!$A$2:$B$328,2,FALSE)</f>
        <v>Accounts Payable -Doctor's Fee Liability</v>
      </c>
      <c r="R3717">
        <v>1</v>
      </c>
      <c r="S3717">
        <v>3333.33</v>
      </c>
      <c r="U3717" t="s">
        <v>437</v>
      </c>
      <c r="X3717" t="s">
        <v>1025</v>
      </c>
    </row>
    <row r="3718" spans="1:24" ht="16" x14ac:dyDescent="0.2">
      <c r="A3718" t="s">
        <v>1493</v>
      </c>
      <c r="K3718" t="s">
        <v>1989</v>
      </c>
      <c r="L3718" t="s">
        <v>1990</v>
      </c>
      <c r="M3718" t="s">
        <v>1970</v>
      </c>
      <c r="N3718" t="s">
        <v>1970</v>
      </c>
      <c r="Q3718" s="5" t="str">
        <f>VLOOKUP(U3718,'CHART OF ACCOUNTS'!$A$2:$B$328,2,FALSE)</f>
        <v>Accounts Payable -Doctor's Fee Liability</v>
      </c>
      <c r="R3718">
        <v>1</v>
      </c>
      <c r="S3718">
        <v>1111.1099999999999</v>
      </c>
      <c r="U3718" t="s">
        <v>437</v>
      </c>
      <c r="X3718" t="s">
        <v>1025</v>
      </c>
    </row>
    <row r="3719" spans="1:24" ht="16" x14ac:dyDescent="0.2">
      <c r="A3719" t="s">
        <v>1493</v>
      </c>
      <c r="K3719" t="s">
        <v>1989</v>
      </c>
      <c r="L3719" t="s">
        <v>1990</v>
      </c>
      <c r="M3719" t="s">
        <v>1970</v>
      </c>
      <c r="N3719" t="s">
        <v>1970</v>
      </c>
      <c r="Q3719" s="5" t="str">
        <f>VLOOKUP(U3719,'CHART OF ACCOUNTS'!$A$2:$B$328,2,FALSE)</f>
        <v>Hospital Discounts and Allowances-PWD/SC</v>
      </c>
      <c r="R3719">
        <v>1</v>
      </c>
      <c r="S3719">
        <v>-3823.47</v>
      </c>
      <c r="U3719" t="s">
        <v>681</v>
      </c>
      <c r="X3719" t="s">
        <v>1025</v>
      </c>
    </row>
    <row r="3720" spans="1:24" ht="16" x14ac:dyDescent="0.2">
      <c r="A3720" t="s">
        <v>1493</v>
      </c>
      <c r="K3720" t="s">
        <v>1989</v>
      </c>
      <c r="L3720" t="s">
        <v>1990</v>
      </c>
      <c r="M3720" t="s">
        <v>1970</v>
      </c>
      <c r="N3720" t="s">
        <v>1970</v>
      </c>
      <c r="Q3720" s="5" t="str">
        <f>VLOOKUP(U3720,'CHART OF ACCOUNTS'!$A$2:$B$328,2,FALSE)</f>
        <v>Accounts Receivable-PHIC-HOSPITAL FEES</v>
      </c>
      <c r="R3720">
        <v>1</v>
      </c>
      <c r="S3720">
        <v>-10150</v>
      </c>
      <c r="U3720" t="s">
        <v>65</v>
      </c>
      <c r="X3720" t="s">
        <v>1025</v>
      </c>
    </row>
    <row r="3721" spans="1:24" ht="16" x14ac:dyDescent="0.2">
      <c r="A3721" t="s">
        <v>1493</v>
      </c>
      <c r="K3721" t="s">
        <v>1989</v>
      </c>
      <c r="L3721" t="s">
        <v>1990</v>
      </c>
      <c r="M3721" t="s">
        <v>1970</v>
      </c>
      <c r="N3721" t="s">
        <v>1970</v>
      </c>
      <c r="Q3721" s="5" t="str">
        <f>VLOOKUP(U3721,'CHART OF ACCOUNTS'!$A$2:$B$328,2,FALSE)</f>
        <v>Hospital Revenue-In Patient</v>
      </c>
      <c r="R3721">
        <v>1</v>
      </c>
      <c r="S3721">
        <v>1700</v>
      </c>
      <c r="U3721" t="s">
        <v>616</v>
      </c>
      <c r="X3721" t="s">
        <v>1025</v>
      </c>
    </row>
    <row r="3722" spans="1:24" ht="16" x14ac:dyDescent="0.2">
      <c r="A3722" t="s">
        <v>1493</v>
      </c>
      <c r="K3722" t="s">
        <v>1989</v>
      </c>
      <c r="L3722" t="s">
        <v>1990</v>
      </c>
      <c r="M3722" t="s">
        <v>1970</v>
      </c>
      <c r="N3722" t="s">
        <v>1970</v>
      </c>
      <c r="Q3722" s="5" t="str">
        <f>VLOOKUP(U3722,'CHART OF ACCOUNTS'!$A$2:$B$328,2,FALSE)</f>
        <v>Hospital Revenue-In Patient</v>
      </c>
      <c r="R3722">
        <v>1</v>
      </c>
      <c r="S3722">
        <v>159.4</v>
      </c>
      <c r="U3722" t="s">
        <v>616</v>
      </c>
      <c r="X3722" t="s">
        <v>1026</v>
      </c>
    </row>
    <row r="3723" spans="1:24" ht="16" x14ac:dyDescent="0.2">
      <c r="A3723" t="s">
        <v>1493</v>
      </c>
      <c r="K3723" t="s">
        <v>1989</v>
      </c>
      <c r="L3723" t="s">
        <v>1990</v>
      </c>
      <c r="M3723" t="s">
        <v>1970</v>
      </c>
      <c r="N3723" t="s">
        <v>1970</v>
      </c>
      <c r="Q3723" s="5" t="str">
        <f>VLOOKUP(U3723,'CHART OF ACCOUNTS'!$A$2:$B$328,2,FALSE)</f>
        <v>Hospital Revenue-In Patient</v>
      </c>
      <c r="R3723">
        <v>1</v>
      </c>
      <c r="S3723">
        <v>1315.6</v>
      </c>
      <c r="U3723" t="s">
        <v>616</v>
      </c>
      <c r="X3723" t="s">
        <v>1027</v>
      </c>
    </row>
    <row r="3724" spans="1:24" ht="16" x14ac:dyDescent="0.2">
      <c r="A3724" t="s">
        <v>1493</v>
      </c>
      <c r="K3724" t="s">
        <v>1989</v>
      </c>
      <c r="L3724" t="s">
        <v>1990</v>
      </c>
      <c r="M3724" t="s">
        <v>1970</v>
      </c>
      <c r="N3724" t="s">
        <v>1970</v>
      </c>
      <c r="Q3724" s="5" t="str">
        <f>VLOOKUP(U3724,'CHART OF ACCOUNTS'!$A$2:$B$328,2,FALSE)</f>
        <v>Hospital Revenue-In Patient</v>
      </c>
      <c r="R3724">
        <v>1</v>
      </c>
      <c r="S3724">
        <v>1141.78</v>
      </c>
      <c r="U3724" t="s">
        <v>616</v>
      </c>
      <c r="X3724" t="s">
        <v>1028</v>
      </c>
    </row>
    <row r="3725" spans="1:24" ht="16" x14ac:dyDescent="0.2">
      <c r="A3725" t="s">
        <v>1493</v>
      </c>
      <c r="K3725" t="s">
        <v>1989</v>
      </c>
      <c r="L3725" t="s">
        <v>1990</v>
      </c>
      <c r="M3725" t="s">
        <v>1970</v>
      </c>
      <c r="N3725" t="s">
        <v>1970</v>
      </c>
      <c r="Q3725" s="5" t="str">
        <f>VLOOKUP(U3725,'CHART OF ACCOUNTS'!$A$2:$B$328,2,FALSE)</f>
        <v>Hospital Revenue-In Patient</v>
      </c>
      <c r="R3725">
        <v>1</v>
      </c>
      <c r="S3725">
        <v>10850</v>
      </c>
      <c r="U3725" t="s">
        <v>616</v>
      </c>
      <c r="X3725" t="s">
        <v>1233</v>
      </c>
    </row>
    <row r="3726" spans="1:24" ht="16" x14ac:dyDescent="0.2">
      <c r="A3726" t="s">
        <v>1493</v>
      </c>
      <c r="K3726" t="s">
        <v>1989</v>
      </c>
      <c r="L3726" t="s">
        <v>1990</v>
      </c>
      <c r="M3726" t="s">
        <v>1970</v>
      </c>
      <c r="N3726" t="s">
        <v>1970</v>
      </c>
      <c r="Q3726" s="5" t="str">
        <f>VLOOKUP(U3726,'CHART OF ACCOUNTS'!$A$2:$B$328,2,FALSE)</f>
        <v>Hospital Revenue-In Patient</v>
      </c>
      <c r="R3726">
        <v>1</v>
      </c>
      <c r="S3726">
        <v>1750.59</v>
      </c>
      <c r="U3726" t="s">
        <v>616</v>
      </c>
      <c r="X3726" t="s">
        <v>1030</v>
      </c>
    </row>
    <row r="3727" spans="1:24" ht="16" x14ac:dyDescent="0.2">
      <c r="A3727" t="s">
        <v>1991</v>
      </c>
      <c r="K3727" t="s">
        <v>1992</v>
      </c>
      <c r="L3727" t="s">
        <v>1993</v>
      </c>
      <c r="M3727" t="s">
        <v>1970</v>
      </c>
      <c r="N3727" t="s">
        <v>1970</v>
      </c>
      <c r="Q3727" s="5" t="str">
        <f>VLOOKUP(U3727,'CHART OF ACCOUNTS'!$A$2:$B$328,2,FALSE)</f>
        <v>Hospital Revenue-In Patient</v>
      </c>
      <c r="R3727">
        <v>1</v>
      </c>
      <c r="S3727">
        <v>6500</v>
      </c>
      <c r="U3727" t="s">
        <v>616</v>
      </c>
      <c r="X3727" t="s">
        <v>1023</v>
      </c>
    </row>
    <row r="3728" spans="1:24" ht="16" x14ac:dyDescent="0.2">
      <c r="A3728" t="s">
        <v>1991</v>
      </c>
      <c r="K3728" t="s">
        <v>1992</v>
      </c>
      <c r="L3728" t="s">
        <v>1993</v>
      </c>
      <c r="M3728" t="s">
        <v>1970</v>
      </c>
      <c r="N3728" t="s">
        <v>1970</v>
      </c>
      <c r="Q3728" s="5" t="str">
        <f>VLOOKUP(U3728,'CHART OF ACCOUNTS'!$A$2:$B$328,2,FALSE)</f>
        <v>Hospital Revenue-In Patient</v>
      </c>
      <c r="R3728">
        <v>1</v>
      </c>
      <c r="S3728">
        <v>500</v>
      </c>
      <c r="U3728" t="s">
        <v>616</v>
      </c>
      <c r="X3728" t="s">
        <v>1024</v>
      </c>
    </row>
    <row r="3729" spans="1:24" ht="16" x14ac:dyDescent="0.2">
      <c r="A3729" t="s">
        <v>1991</v>
      </c>
      <c r="K3729" t="s">
        <v>1992</v>
      </c>
      <c r="L3729" t="s">
        <v>1993</v>
      </c>
      <c r="M3729" t="s">
        <v>1970</v>
      </c>
      <c r="N3729" t="s">
        <v>1970</v>
      </c>
      <c r="Q3729" s="5" t="str">
        <f>VLOOKUP(U3729,'CHART OF ACCOUNTS'!$A$2:$B$328,2,FALSE)</f>
        <v>Accounts Payable -Doctor's Fee Liability</v>
      </c>
      <c r="R3729">
        <v>1</v>
      </c>
      <c r="S3729">
        <v>8666.67</v>
      </c>
      <c r="U3729" t="s">
        <v>437</v>
      </c>
      <c r="X3729" t="s">
        <v>1025</v>
      </c>
    </row>
    <row r="3730" spans="1:24" ht="16" x14ac:dyDescent="0.2">
      <c r="A3730" t="s">
        <v>1991</v>
      </c>
      <c r="K3730" t="s">
        <v>1992</v>
      </c>
      <c r="L3730" t="s">
        <v>1993</v>
      </c>
      <c r="M3730" t="s">
        <v>1970</v>
      </c>
      <c r="N3730" t="s">
        <v>1970</v>
      </c>
      <c r="Q3730" s="5" t="str">
        <f>VLOOKUP(U3730,'CHART OF ACCOUNTS'!$A$2:$B$328,2,FALSE)</f>
        <v>Accounts Payable -Doctor's Fee Liability</v>
      </c>
      <c r="R3730">
        <v>1</v>
      </c>
      <c r="S3730">
        <v>5555.56</v>
      </c>
      <c r="U3730" t="s">
        <v>437</v>
      </c>
      <c r="X3730" t="s">
        <v>1025</v>
      </c>
    </row>
    <row r="3731" spans="1:24" ht="16" x14ac:dyDescent="0.2">
      <c r="A3731" t="s">
        <v>1991</v>
      </c>
      <c r="K3731" t="s">
        <v>1992</v>
      </c>
      <c r="L3731" t="s">
        <v>1993</v>
      </c>
      <c r="M3731" t="s">
        <v>1970</v>
      </c>
      <c r="N3731" t="s">
        <v>1970</v>
      </c>
      <c r="Q3731" s="5" t="str">
        <f>VLOOKUP(U3731,'CHART OF ACCOUNTS'!$A$2:$B$328,2,FALSE)</f>
        <v>Hospital Discounts and Allowances-PWD/SC</v>
      </c>
      <c r="R3731">
        <v>1</v>
      </c>
      <c r="S3731">
        <v>-10096.24</v>
      </c>
      <c r="U3731" t="s">
        <v>681</v>
      </c>
      <c r="X3731" t="s">
        <v>1025</v>
      </c>
    </row>
    <row r="3732" spans="1:24" ht="16" x14ac:dyDescent="0.2">
      <c r="A3732" t="s">
        <v>1991</v>
      </c>
      <c r="K3732" t="s">
        <v>1992</v>
      </c>
      <c r="L3732" t="s">
        <v>1993</v>
      </c>
      <c r="M3732" t="s">
        <v>1970</v>
      </c>
      <c r="N3732" t="s">
        <v>1970</v>
      </c>
      <c r="Q3732" s="5" t="str">
        <f>VLOOKUP(U3732,'CHART OF ACCOUNTS'!$A$2:$B$328,2,FALSE)</f>
        <v>Accounts Receivable-PHIC-HOSPITAL FEES</v>
      </c>
      <c r="R3732">
        <v>1</v>
      </c>
      <c r="S3732">
        <v>-6860</v>
      </c>
      <c r="U3732" t="s">
        <v>65</v>
      </c>
      <c r="X3732" t="s">
        <v>1025</v>
      </c>
    </row>
    <row r="3733" spans="1:24" ht="16" x14ac:dyDescent="0.2">
      <c r="A3733" t="s">
        <v>1991</v>
      </c>
      <c r="K3733" t="s">
        <v>1992</v>
      </c>
      <c r="L3733" t="s">
        <v>1993</v>
      </c>
      <c r="M3733" t="s">
        <v>1970</v>
      </c>
      <c r="N3733" t="s">
        <v>1970</v>
      </c>
      <c r="Q3733" s="5" t="str">
        <f>VLOOKUP(U3733,'CHART OF ACCOUNTS'!$A$2:$B$328,2,FALSE)</f>
        <v>Hospital Revenue-In Patient</v>
      </c>
      <c r="R3733">
        <v>1</v>
      </c>
      <c r="S3733">
        <v>1300</v>
      </c>
      <c r="U3733" t="s">
        <v>616</v>
      </c>
      <c r="X3733" t="s">
        <v>1025</v>
      </c>
    </row>
    <row r="3734" spans="1:24" ht="16" x14ac:dyDescent="0.2">
      <c r="A3734" t="s">
        <v>1991</v>
      </c>
      <c r="K3734" t="s">
        <v>1992</v>
      </c>
      <c r="L3734" t="s">
        <v>1993</v>
      </c>
      <c r="M3734" t="s">
        <v>1970</v>
      </c>
      <c r="N3734" t="s">
        <v>1970</v>
      </c>
      <c r="Q3734" s="5" t="str">
        <f>VLOOKUP(U3734,'CHART OF ACCOUNTS'!$A$2:$B$328,2,FALSE)</f>
        <v>Hospital Revenue-In Patient</v>
      </c>
      <c r="R3734">
        <v>1</v>
      </c>
      <c r="S3734">
        <v>431.25</v>
      </c>
      <c r="U3734" t="s">
        <v>616</v>
      </c>
      <c r="X3734" t="s">
        <v>1040</v>
      </c>
    </row>
    <row r="3735" spans="1:24" ht="16" x14ac:dyDescent="0.2">
      <c r="A3735" t="s">
        <v>1991</v>
      </c>
      <c r="K3735" t="s">
        <v>1992</v>
      </c>
      <c r="L3735" t="s">
        <v>1993</v>
      </c>
      <c r="M3735" t="s">
        <v>1970</v>
      </c>
      <c r="N3735" t="s">
        <v>1970</v>
      </c>
      <c r="Q3735" s="5" t="str">
        <f>VLOOKUP(U3735,'CHART OF ACCOUNTS'!$A$2:$B$328,2,FALSE)</f>
        <v>Hospital Revenue-In Patient</v>
      </c>
      <c r="R3735">
        <v>1</v>
      </c>
      <c r="S3735">
        <v>2616.92</v>
      </c>
      <c r="U3735" t="s">
        <v>616</v>
      </c>
      <c r="X3735" t="s">
        <v>1026</v>
      </c>
    </row>
    <row r="3736" spans="1:24" ht="16" x14ac:dyDescent="0.2">
      <c r="A3736" t="s">
        <v>1991</v>
      </c>
      <c r="K3736" t="s">
        <v>1992</v>
      </c>
      <c r="L3736" t="s">
        <v>1993</v>
      </c>
      <c r="M3736" t="s">
        <v>1970</v>
      </c>
      <c r="N3736" t="s">
        <v>1970</v>
      </c>
      <c r="Q3736" s="5" t="str">
        <f>VLOOKUP(U3736,'CHART OF ACCOUNTS'!$A$2:$B$328,2,FALSE)</f>
        <v>Hospital Revenue-In Patient</v>
      </c>
      <c r="R3736">
        <v>1</v>
      </c>
      <c r="S3736">
        <v>7939.6</v>
      </c>
      <c r="U3736" t="s">
        <v>616</v>
      </c>
      <c r="X3736" t="s">
        <v>1027</v>
      </c>
    </row>
    <row r="3737" spans="1:24" ht="16" x14ac:dyDescent="0.2">
      <c r="A3737" t="s">
        <v>1991</v>
      </c>
      <c r="K3737" t="s">
        <v>1992</v>
      </c>
      <c r="L3737" t="s">
        <v>1993</v>
      </c>
      <c r="M3737" t="s">
        <v>1970</v>
      </c>
      <c r="N3737" t="s">
        <v>1970</v>
      </c>
      <c r="Q3737" s="5" t="str">
        <f>VLOOKUP(U3737,'CHART OF ACCOUNTS'!$A$2:$B$328,2,FALSE)</f>
        <v>Hospital Revenue-In Patient</v>
      </c>
      <c r="R3737">
        <v>1</v>
      </c>
      <c r="S3737">
        <v>4038.05</v>
      </c>
      <c r="U3737" t="s">
        <v>616</v>
      </c>
      <c r="X3737" t="s">
        <v>1028</v>
      </c>
    </row>
    <row r="3738" spans="1:24" ht="16" x14ac:dyDescent="0.2">
      <c r="A3738" t="s">
        <v>1991</v>
      </c>
      <c r="K3738" t="s">
        <v>1992</v>
      </c>
      <c r="L3738" t="s">
        <v>1993</v>
      </c>
      <c r="M3738" t="s">
        <v>1970</v>
      </c>
      <c r="N3738" t="s">
        <v>1970</v>
      </c>
      <c r="Q3738" s="5" t="str">
        <f>VLOOKUP(U3738,'CHART OF ACCOUNTS'!$A$2:$B$328,2,FALSE)</f>
        <v>Hospital Revenue-In Patient</v>
      </c>
      <c r="R3738">
        <v>1</v>
      </c>
      <c r="S3738">
        <v>16581.3</v>
      </c>
      <c r="U3738" t="s">
        <v>616</v>
      </c>
      <c r="X3738" t="s">
        <v>1029</v>
      </c>
    </row>
    <row r="3739" spans="1:24" ht="16" x14ac:dyDescent="0.2">
      <c r="A3739" t="s">
        <v>1991</v>
      </c>
      <c r="K3739" t="s">
        <v>1992</v>
      </c>
      <c r="L3739" t="s">
        <v>1993</v>
      </c>
      <c r="M3739" t="s">
        <v>1970</v>
      </c>
      <c r="N3739" t="s">
        <v>1970</v>
      </c>
      <c r="Q3739" s="5" t="str">
        <f>VLOOKUP(U3739,'CHART OF ACCOUNTS'!$A$2:$B$328,2,FALSE)</f>
        <v>Hospital Revenue-In Patient</v>
      </c>
      <c r="R3739">
        <v>1</v>
      </c>
      <c r="S3739">
        <v>10574.06</v>
      </c>
      <c r="U3739" t="s">
        <v>616</v>
      </c>
      <c r="X3739" t="s">
        <v>1030</v>
      </c>
    </row>
    <row r="3740" spans="1:24" ht="16" x14ac:dyDescent="0.2">
      <c r="A3740" t="s">
        <v>1994</v>
      </c>
      <c r="K3740" t="s">
        <v>1995</v>
      </c>
      <c r="L3740" t="s">
        <v>1996</v>
      </c>
      <c r="M3740" t="s">
        <v>1970</v>
      </c>
      <c r="N3740" t="s">
        <v>1970</v>
      </c>
      <c r="Q3740" s="5" t="str">
        <f>VLOOKUP(U3740,'CHART OF ACCOUNTS'!$A$2:$B$328,2,FALSE)</f>
        <v>Hospital Revenue-In Patient</v>
      </c>
      <c r="R3740">
        <v>1</v>
      </c>
      <c r="S3740">
        <v>1700</v>
      </c>
      <c r="U3740" t="s">
        <v>616</v>
      </c>
      <c r="X3740" t="s">
        <v>1023</v>
      </c>
    </row>
    <row r="3741" spans="1:24" ht="16" x14ac:dyDescent="0.2">
      <c r="A3741" t="s">
        <v>1994</v>
      </c>
      <c r="K3741" t="s">
        <v>1995</v>
      </c>
      <c r="L3741" t="s">
        <v>1996</v>
      </c>
      <c r="M3741" t="s">
        <v>1970</v>
      </c>
      <c r="N3741" t="s">
        <v>1970</v>
      </c>
      <c r="Q3741" s="5" t="str">
        <f>VLOOKUP(U3741,'CHART OF ACCOUNTS'!$A$2:$B$328,2,FALSE)</f>
        <v>Hospital Revenue-In Patient</v>
      </c>
      <c r="R3741">
        <v>1</v>
      </c>
      <c r="S3741">
        <v>500</v>
      </c>
      <c r="U3741" t="s">
        <v>616</v>
      </c>
      <c r="X3741" t="s">
        <v>1024</v>
      </c>
    </row>
    <row r="3742" spans="1:24" ht="16" x14ac:dyDescent="0.2">
      <c r="A3742" t="s">
        <v>1994</v>
      </c>
      <c r="K3742" t="s">
        <v>1995</v>
      </c>
      <c r="L3742" t="s">
        <v>1996</v>
      </c>
      <c r="M3742" t="s">
        <v>1970</v>
      </c>
      <c r="N3742" t="s">
        <v>1970</v>
      </c>
      <c r="Q3742" s="5" t="str">
        <f>VLOOKUP(U3742,'CHART OF ACCOUNTS'!$A$2:$B$328,2,FALSE)</f>
        <v>Accounts Payable -Doctor's Fee Liability</v>
      </c>
      <c r="R3742">
        <v>1</v>
      </c>
      <c r="S3742">
        <v>2632.89</v>
      </c>
      <c r="U3742" t="s">
        <v>437</v>
      </c>
      <c r="X3742" t="s">
        <v>1025</v>
      </c>
    </row>
    <row r="3743" spans="1:24" ht="16" x14ac:dyDescent="0.2">
      <c r="A3743" t="s">
        <v>1994</v>
      </c>
      <c r="K3743" t="s">
        <v>1995</v>
      </c>
      <c r="L3743" t="s">
        <v>1996</v>
      </c>
      <c r="M3743" t="s">
        <v>1970</v>
      </c>
      <c r="N3743" t="s">
        <v>1970</v>
      </c>
      <c r="Q3743" s="5" t="str">
        <f>VLOOKUP(U3743,'CHART OF ACCOUNTS'!$A$2:$B$328,2,FALSE)</f>
        <v>Accounts Receivable-PHIC-HOSPITAL FEES</v>
      </c>
      <c r="R3743">
        <v>1</v>
      </c>
      <c r="S3743">
        <v>-2800</v>
      </c>
      <c r="U3743" t="s">
        <v>65</v>
      </c>
      <c r="X3743" t="s">
        <v>1025</v>
      </c>
    </row>
    <row r="3744" spans="1:24" ht="16" x14ac:dyDescent="0.2">
      <c r="A3744" t="s">
        <v>1994</v>
      </c>
      <c r="K3744" t="s">
        <v>1995</v>
      </c>
      <c r="L3744" t="s">
        <v>1996</v>
      </c>
      <c r="M3744" t="s">
        <v>1970</v>
      </c>
      <c r="N3744" t="s">
        <v>1970</v>
      </c>
      <c r="Q3744" s="5" t="str">
        <f>VLOOKUP(U3744,'CHART OF ACCOUNTS'!$A$2:$B$328,2,FALSE)</f>
        <v>Hospital Revenue-In Patient</v>
      </c>
      <c r="R3744">
        <v>1</v>
      </c>
      <c r="S3744">
        <v>272</v>
      </c>
      <c r="U3744" t="s">
        <v>616</v>
      </c>
      <c r="X3744" t="s">
        <v>1026</v>
      </c>
    </row>
    <row r="3745" spans="1:24" ht="16" x14ac:dyDescent="0.2">
      <c r="A3745" t="s">
        <v>1994</v>
      </c>
      <c r="K3745" t="s">
        <v>1995</v>
      </c>
      <c r="L3745" t="s">
        <v>1996</v>
      </c>
      <c r="M3745" t="s">
        <v>1970</v>
      </c>
      <c r="N3745" t="s">
        <v>1970</v>
      </c>
      <c r="Q3745" s="5" t="str">
        <f>VLOOKUP(U3745,'CHART OF ACCOUNTS'!$A$2:$B$328,2,FALSE)</f>
        <v>Hospital Revenue-In Patient</v>
      </c>
      <c r="R3745">
        <v>1</v>
      </c>
      <c r="S3745">
        <v>335.8</v>
      </c>
      <c r="U3745" t="s">
        <v>616</v>
      </c>
      <c r="X3745" t="s">
        <v>1027</v>
      </c>
    </row>
    <row r="3746" spans="1:24" ht="16" x14ac:dyDescent="0.2">
      <c r="A3746" t="s">
        <v>1994</v>
      </c>
      <c r="K3746" t="s">
        <v>1995</v>
      </c>
      <c r="L3746" t="s">
        <v>1996</v>
      </c>
      <c r="M3746" t="s">
        <v>1970</v>
      </c>
      <c r="N3746" t="s">
        <v>1970</v>
      </c>
      <c r="Q3746" s="5" t="str">
        <f>VLOOKUP(U3746,'CHART OF ACCOUNTS'!$A$2:$B$328,2,FALSE)</f>
        <v>Hospital Revenue-In Patient</v>
      </c>
      <c r="R3746">
        <v>1</v>
      </c>
      <c r="S3746">
        <v>1655</v>
      </c>
      <c r="U3746" t="s">
        <v>616</v>
      </c>
      <c r="X3746" t="s">
        <v>1028</v>
      </c>
    </row>
    <row r="3747" spans="1:24" ht="16" x14ac:dyDescent="0.2">
      <c r="A3747" t="s">
        <v>1994</v>
      </c>
      <c r="K3747" t="s">
        <v>1995</v>
      </c>
      <c r="L3747" t="s">
        <v>1996</v>
      </c>
      <c r="M3747" t="s">
        <v>1970</v>
      </c>
      <c r="N3747" t="s">
        <v>1970</v>
      </c>
      <c r="Q3747" s="5" t="str">
        <f>VLOOKUP(U3747,'CHART OF ACCOUNTS'!$A$2:$B$328,2,FALSE)</f>
        <v>Hospital Revenue-In Patient</v>
      </c>
      <c r="R3747">
        <v>1</v>
      </c>
      <c r="S3747">
        <v>5750</v>
      </c>
      <c r="U3747" t="s">
        <v>616</v>
      </c>
      <c r="X3747" t="s">
        <v>1029</v>
      </c>
    </row>
    <row r="3748" spans="1:24" ht="16" x14ac:dyDescent="0.2">
      <c r="A3748" t="s">
        <v>1994</v>
      </c>
      <c r="K3748" t="s">
        <v>1995</v>
      </c>
      <c r="L3748" t="s">
        <v>1996</v>
      </c>
      <c r="M3748" t="s">
        <v>1970</v>
      </c>
      <c r="N3748" t="s">
        <v>1970</v>
      </c>
      <c r="Q3748" s="5" t="str">
        <f>VLOOKUP(U3748,'CHART OF ACCOUNTS'!$A$2:$B$328,2,FALSE)</f>
        <v>Hospital Revenue-In Patient</v>
      </c>
      <c r="R3748">
        <v>1</v>
      </c>
      <c r="S3748">
        <v>1118.96</v>
      </c>
      <c r="U3748" t="s">
        <v>616</v>
      </c>
      <c r="X3748" t="s">
        <v>1030</v>
      </c>
    </row>
    <row r="3749" spans="1:24" ht="16" x14ac:dyDescent="0.2">
      <c r="A3749" t="s">
        <v>1997</v>
      </c>
      <c r="K3749" t="s">
        <v>1998</v>
      </c>
      <c r="L3749" t="s">
        <v>1999</v>
      </c>
      <c r="M3749" t="s">
        <v>1970</v>
      </c>
      <c r="N3749" t="s">
        <v>1970</v>
      </c>
      <c r="Q3749" s="5" t="str">
        <f>VLOOKUP(U3749,'CHART OF ACCOUNTS'!$A$2:$B$328,2,FALSE)</f>
        <v>Hospital Revenue-In Patient</v>
      </c>
      <c r="R3749">
        <v>1</v>
      </c>
      <c r="S3749">
        <v>325.25</v>
      </c>
      <c r="U3749" t="s">
        <v>616</v>
      </c>
      <c r="X3749" t="s">
        <v>1022</v>
      </c>
    </row>
    <row r="3750" spans="1:24" ht="16" x14ac:dyDescent="0.2">
      <c r="A3750" t="s">
        <v>1997</v>
      </c>
      <c r="K3750" t="s">
        <v>1998</v>
      </c>
      <c r="L3750" t="s">
        <v>1999</v>
      </c>
      <c r="M3750" t="s">
        <v>1970</v>
      </c>
      <c r="N3750" t="s">
        <v>1970</v>
      </c>
      <c r="Q3750" s="5" t="str">
        <f>VLOOKUP(U3750,'CHART OF ACCOUNTS'!$A$2:$B$328,2,FALSE)</f>
        <v>Hospital Revenue-In Patient</v>
      </c>
      <c r="R3750">
        <v>1</v>
      </c>
      <c r="S3750">
        <v>1300</v>
      </c>
      <c r="U3750" t="s">
        <v>616</v>
      </c>
      <c r="X3750" t="s">
        <v>1023</v>
      </c>
    </row>
    <row r="3751" spans="1:24" ht="16" x14ac:dyDescent="0.2">
      <c r="A3751" t="s">
        <v>1997</v>
      </c>
      <c r="K3751" t="s">
        <v>1998</v>
      </c>
      <c r="L3751" t="s">
        <v>1999</v>
      </c>
      <c r="M3751" t="s">
        <v>1970</v>
      </c>
      <c r="N3751" t="s">
        <v>1970</v>
      </c>
      <c r="Q3751" s="5" t="str">
        <f>VLOOKUP(U3751,'CHART OF ACCOUNTS'!$A$2:$B$328,2,FALSE)</f>
        <v>Hospital Revenue-In Patient</v>
      </c>
      <c r="R3751">
        <v>1</v>
      </c>
      <c r="S3751">
        <v>321.31</v>
      </c>
      <c r="U3751" t="s">
        <v>616</v>
      </c>
      <c r="X3751" t="s">
        <v>1024</v>
      </c>
    </row>
    <row r="3752" spans="1:24" ht="16" x14ac:dyDescent="0.2">
      <c r="A3752" t="s">
        <v>1997</v>
      </c>
      <c r="K3752" t="s">
        <v>1998</v>
      </c>
      <c r="L3752" t="s">
        <v>1999</v>
      </c>
      <c r="M3752" t="s">
        <v>1970</v>
      </c>
      <c r="N3752" t="s">
        <v>1970</v>
      </c>
      <c r="Q3752" s="5" t="str">
        <f>VLOOKUP(U3752,'CHART OF ACCOUNTS'!$A$2:$B$328,2,FALSE)</f>
        <v>Accounts Payable -Doctor's Fee Liability</v>
      </c>
      <c r="R3752">
        <v>1</v>
      </c>
      <c r="S3752">
        <v>0</v>
      </c>
      <c r="U3752" t="s">
        <v>437</v>
      </c>
      <c r="X3752" t="s">
        <v>1025</v>
      </c>
    </row>
    <row r="3753" spans="1:24" ht="16" x14ac:dyDescent="0.2">
      <c r="A3753" t="s">
        <v>1997</v>
      </c>
      <c r="K3753" t="s">
        <v>1998</v>
      </c>
      <c r="L3753" t="s">
        <v>1999</v>
      </c>
      <c r="M3753" t="s">
        <v>1970</v>
      </c>
      <c r="N3753" t="s">
        <v>1970</v>
      </c>
      <c r="Q3753" s="5" t="str">
        <f>VLOOKUP(U3753,'CHART OF ACCOUNTS'!$A$2:$B$328,2,FALSE)</f>
        <v>Accounts Payable -Doctor's Fee Liability</v>
      </c>
      <c r="R3753">
        <v>1</v>
      </c>
      <c r="S3753">
        <v>1444.44</v>
      </c>
      <c r="U3753" t="s">
        <v>437</v>
      </c>
      <c r="X3753" t="s">
        <v>1025</v>
      </c>
    </row>
    <row r="3754" spans="1:24" ht="16" x14ac:dyDescent="0.2">
      <c r="A3754" t="s">
        <v>1997</v>
      </c>
      <c r="K3754" t="s">
        <v>1998</v>
      </c>
      <c r="L3754" t="s">
        <v>1999</v>
      </c>
      <c r="M3754" t="s">
        <v>1970</v>
      </c>
      <c r="N3754" t="s">
        <v>1970</v>
      </c>
      <c r="Q3754" s="5" t="str">
        <f>VLOOKUP(U3754,'CHART OF ACCOUNTS'!$A$2:$B$328,2,FALSE)</f>
        <v>Accounts Receivable-PHIC-HOSPITAL FEES</v>
      </c>
      <c r="R3754">
        <v>1</v>
      </c>
      <c r="S3754">
        <v>-10700</v>
      </c>
      <c r="U3754" t="s">
        <v>65</v>
      </c>
      <c r="X3754" t="s">
        <v>1025</v>
      </c>
    </row>
    <row r="3755" spans="1:24" ht="16" x14ac:dyDescent="0.2">
      <c r="A3755" t="s">
        <v>1997</v>
      </c>
      <c r="K3755" t="s">
        <v>1998</v>
      </c>
      <c r="L3755" t="s">
        <v>1999</v>
      </c>
      <c r="M3755" t="s">
        <v>1970</v>
      </c>
      <c r="N3755" t="s">
        <v>1970</v>
      </c>
      <c r="Q3755" s="5" t="str">
        <f>VLOOKUP(U3755,'CHART OF ACCOUNTS'!$A$2:$B$328,2,FALSE)</f>
        <v>Accounts Receivable-HMO-MAXICARE</v>
      </c>
      <c r="R3755">
        <v>1</v>
      </c>
      <c r="S3755">
        <v>-8821.67</v>
      </c>
      <c r="U3755" t="s">
        <v>134</v>
      </c>
      <c r="X3755" t="s">
        <v>1025</v>
      </c>
    </row>
    <row r="3756" spans="1:24" ht="16" x14ac:dyDescent="0.2">
      <c r="A3756" t="s">
        <v>1997</v>
      </c>
      <c r="K3756" t="s">
        <v>1998</v>
      </c>
      <c r="L3756" t="s">
        <v>1999</v>
      </c>
      <c r="M3756" t="s">
        <v>1970</v>
      </c>
      <c r="N3756" t="s">
        <v>1970</v>
      </c>
      <c r="Q3756" s="5" t="str">
        <f>VLOOKUP(U3756,'CHART OF ACCOUNTS'!$A$2:$B$328,2,FALSE)</f>
        <v>Hospital Revenue-In Patient</v>
      </c>
      <c r="R3756">
        <v>1</v>
      </c>
      <c r="S3756">
        <v>1300</v>
      </c>
      <c r="U3756" t="s">
        <v>616</v>
      </c>
      <c r="X3756" t="s">
        <v>1025</v>
      </c>
    </row>
    <row r="3757" spans="1:24" ht="16" x14ac:dyDescent="0.2">
      <c r="A3757" t="s">
        <v>1997</v>
      </c>
      <c r="K3757" t="s">
        <v>1998</v>
      </c>
      <c r="L3757" t="s">
        <v>1999</v>
      </c>
      <c r="M3757" t="s">
        <v>1970</v>
      </c>
      <c r="N3757" t="s">
        <v>1970</v>
      </c>
      <c r="Q3757" s="5" t="str">
        <f>VLOOKUP(U3757,'CHART OF ACCOUNTS'!$A$2:$B$328,2,FALSE)</f>
        <v>Hospital Revenue-In Patient</v>
      </c>
      <c r="R3757">
        <v>1</v>
      </c>
      <c r="S3757">
        <v>450</v>
      </c>
      <c r="U3757" t="s">
        <v>616</v>
      </c>
      <c r="X3757" t="s">
        <v>1040</v>
      </c>
    </row>
    <row r="3758" spans="1:24" ht="16" x14ac:dyDescent="0.2">
      <c r="A3758" t="s">
        <v>1997</v>
      </c>
      <c r="K3758" t="s">
        <v>1998</v>
      </c>
      <c r="L3758" t="s">
        <v>1999</v>
      </c>
      <c r="M3758" t="s">
        <v>1970</v>
      </c>
      <c r="N3758" t="s">
        <v>1970</v>
      </c>
      <c r="Q3758" s="5" t="str">
        <f>VLOOKUP(U3758,'CHART OF ACCOUNTS'!$A$2:$B$328,2,FALSE)</f>
        <v>Hospital Revenue-In Patient</v>
      </c>
      <c r="R3758">
        <v>1</v>
      </c>
      <c r="S3758">
        <v>702.48</v>
      </c>
      <c r="U3758" t="s">
        <v>616</v>
      </c>
      <c r="X3758" t="s">
        <v>1026</v>
      </c>
    </row>
    <row r="3759" spans="1:24" ht="16" x14ac:dyDescent="0.2">
      <c r="A3759" t="s">
        <v>1997</v>
      </c>
      <c r="K3759" t="s">
        <v>1998</v>
      </c>
      <c r="L3759" t="s">
        <v>1999</v>
      </c>
      <c r="M3759" t="s">
        <v>1970</v>
      </c>
      <c r="N3759" t="s">
        <v>1970</v>
      </c>
      <c r="Q3759" s="5" t="str">
        <f>VLOOKUP(U3759,'CHART OF ACCOUNTS'!$A$2:$B$328,2,FALSE)</f>
        <v>Hospital Revenue-In Patient</v>
      </c>
      <c r="R3759">
        <v>1</v>
      </c>
      <c r="S3759">
        <v>4866</v>
      </c>
      <c r="U3759" t="s">
        <v>616</v>
      </c>
      <c r="X3759" t="s">
        <v>1027</v>
      </c>
    </row>
    <row r="3760" spans="1:24" ht="16" x14ac:dyDescent="0.2">
      <c r="A3760" t="s">
        <v>1997</v>
      </c>
      <c r="K3760" t="s">
        <v>1998</v>
      </c>
      <c r="L3760" t="s">
        <v>1999</v>
      </c>
      <c r="M3760" t="s">
        <v>1970</v>
      </c>
      <c r="N3760" t="s">
        <v>1970</v>
      </c>
      <c r="Q3760" s="5" t="str">
        <f>VLOOKUP(U3760,'CHART OF ACCOUNTS'!$A$2:$B$328,2,FALSE)</f>
        <v>Hospital Revenue-In Patient</v>
      </c>
      <c r="R3760">
        <v>1</v>
      </c>
      <c r="S3760">
        <v>1355.42</v>
      </c>
      <c r="U3760" t="s">
        <v>616</v>
      </c>
      <c r="X3760" t="s">
        <v>1028</v>
      </c>
    </row>
    <row r="3761" spans="1:24" ht="16" x14ac:dyDescent="0.2">
      <c r="A3761" t="s">
        <v>1997</v>
      </c>
      <c r="K3761" t="s">
        <v>1998</v>
      </c>
      <c r="L3761" t="s">
        <v>1999</v>
      </c>
      <c r="M3761" t="s">
        <v>1970</v>
      </c>
      <c r="N3761" t="s">
        <v>1970</v>
      </c>
      <c r="Q3761" s="5" t="str">
        <f>VLOOKUP(U3761,'CHART OF ACCOUNTS'!$A$2:$B$328,2,FALSE)</f>
        <v>Hospital Revenue-In Patient</v>
      </c>
      <c r="R3761">
        <v>1</v>
      </c>
      <c r="S3761">
        <v>7980.77</v>
      </c>
      <c r="U3761" t="s">
        <v>616</v>
      </c>
      <c r="X3761" t="s">
        <v>1055</v>
      </c>
    </row>
    <row r="3762" spans="1:24" ht="16" x14ac:dyDescent="0.2">
      <c r="A3762" t="s">
        <v>1997</v>
      </c>
      <c r="K3762" t="s">
        <v>1998</v>
      </c>
      <c r="L3762" t="s">
        <v>1999</v>
      </c>
      <c r="M3762" t="s">
        <v>1970</v>
      </c>
      <c r="N3762" t="s">
        <v>1970</v>
      </c>
      <c r="Q3762" s="5" t="str">
        <f>VLOOKUP(U3762,'CHART OF ACCOUNTS'!$A$2:$B$328,2,FALSE)</f>
        <v>Hospital Revenue-In Patient</v>
      </c>
      <c r="R3762">
        <v>1</v>
      </c>
      <c r="S3762">
        <v>920.44</v>
      </c>
      <c r="U3762" t="s">
        <v>616</v>
      </c>
      <c r="X3762" t="s">
        <v>1030</v>
      </c>
    </row>
    <row r="3763" spans="1:24" ht="16" x14ac:dyDescent="0.2">
      <c r="A3763" t="s">
        <v>2000</v>
      </c>
      <c r="K3763" t="s">
        <v>2001</v>
      </c>
      <c r="L3763" t="s">
        <v>2002</v>
      </c>
      <c r="M3763" t="s">
        <v>1970</v>
      </c>
      <c r="N3763" t="s">
        <v>1970</v>
      </c>
      <c r="Q3763" s="5" t="str">
        <f>VLOOKUP(U3763,'CHART OF ACCOUNTS'!$A$2:$B$328,2,FALSE)</f>
        <v>Hospital Revenue-In Patient</v>
      </c>
      <c r="R3763">
        <v>1</v>
      </c>
      <c r="S3763">
        <v>342.24</v>
      </c>
      <c r="U3763" t="s">
        <v>616</v>
      </c>
      <c r="X3763" t="s">
        <v>1305</v>
      </c>
    </row>
    <row r="3764" spans="1:24" ht="16" x14ac:dyDescent="0.2">
      <c r="A3764" t="s">
        <v>2000</v>
      </c>
      <c r="K3764" t="s">
        <v>2001</v>
      </c>
      <c r="L3764" t="s">
        <v>2002</v>
      </c>
      <c r="M3764" t="s">
        <v>1970</v>
      </c>
      <c r="N3764" t="s">
        <v>1970</v>
      </c>
      <c r="Q3764" s="5" t="str">
        <f>VLOOKUP(U3764,'CHART OF ACCOUNTS'!$A$2:$B$328,2,FALSE)</f>
        <v>Hospital Revenue-In Patient</v>
      </c>
      <c r="R3764">
        <v>1</v>
      </c>
      <c r="S3764">
        <v>500</v>
      </c>
      <c r="U3764" t="s">
        <v>616</v>
      </c>
      <c r="X3764" t="s">
        <v>1024</v>
      </c>
    </row>
    <row r="3765" spans="1:24" ht="16" x14ac:dyDescent="0.2">
      <c r="A3765" t="s">
        <v>2000</v>
      </c>
      <c r="K3765" t="s">
        <v>2001</v>
      </c>
      <c r="L3765" t="s">
        <v>2002</v>
      </c>
      <c r="M3765" t="s">
        <v>1970</v>
      </c>
      <c r="N3765" t="s">
        <v>1970</v>
      </c>
      <c r="Q3765" s="5" t="str">
        <f>VLOOKUP(U3765,'CHART OF ACCOUNTS'!$A$2:$B$328,2,FALSE)</f>
        <v>Hospital Discounts and Allowances-PWD/SC</v>
      </c>
      <c r="R3765">
        <v>1</v>
      </c>
      <c r="S3765">
        <v>-15198.76</v>
      </c>
      <c r="U3765" t="s">
        <v>681</v>
      </c>
      <c r="X3765" t="s">
        <v>1025</v>
      </c>
    </row>
    <row r="3766" spans="1:24" ht="16" x14ac:dyDescent="0.2">
      <c r="A3766" t="s">
        <v>2000</v>
      </c>
      <c r="K3766" t="s">
        <v>2001</v>
      </c>
      <c r="L3766" t="s">
        <v>2002</v>
      </c>
      <c r="M3766" t="s">
        <v>1970</v>
      </c>
      <c r="N3766" t="s">
        <v>1970</v>
      </c>
      <c r="Q3766" s="5" t="str">
        <f>VLOOKUP(U3766,'CHART OF ACCOUNTS'!$A$2:$B$328,2,FALSE)</f>
        <v>Accounts Receivable-PHIC-HOSPITAL FEES</v>
      </c>
      <c r="R3766">
        <v>1</v>
      </c>
      <c r="S3766">
        <v>-2800</v>
      </c>
      <c r="U3766" t="s">
        <v>65</v>
      </c>
      <c r="X3766" t="s">
        <v>1025</v>
      </c>
    </row>
    <row r="3767" spans="1:24" ht="16" x14ac:dyDescent="0.2">
      <c r="A3767" t="s">
        <v>2000</v>
      </c>
      <c r="K3767" t="s">
        <v>2001</v>
      </c>
      <c r="L3767" t="s">
        <v>2002</v>
      </c>
      <c r="M3767" t="s">
        <v>1970</v>
      </c>
      <c r="N3767" t="s">
        <v>1970</v>
      </c>
      <c r="Q3767" s="5" t="str">
        <f>VLOOKUP(U3767,'CHART OF ACCOUNTS'!$A$2:$B$328,2,FALSE)</f>
        <v>Hospital Revenue-In Patient</v>
      </c>
      <c r="R3767">
        <v>1</v>
      </c>
      <c r="S3767">
        <v>230</v>
      </c>
      <c r="U3767" t="s">
        <v>616</v>
      </c>
      <c r="X3767" t="s">
        <v>1025</v>
      </c>
    </row>
    <row r="3768" spans="1:24" ht="16" x14ac:dyDescent="0.2">
      <c r="A3768" t="s">
        <v>2000</v>
      </c>
      <c r="K3768" t="s">
        <v>2001</v>
      </c>
      <c r="L3768" t="s">
        <v>2002</v>
      </c>
      <c r="M3768" t="s">
        <v>1970</v>
      </c>
      <c r="N3768" t="s">
        <v>1970</v>
      </c>
      <c r="Q3768" s="5" t="str">
        <f>VLOOKUP(U3768,'CHART OF ACCOUNTS'!$A$2:$B$328,2,FALSE)</f>
        <v>Hospital Revenue-In Patient</v>
      </c>
      <c r="R3768">
        <v>1</v>
      </c>
      <c r="S3768">
        <v>431.25</v>
      </c>
      <c r="U3768" t="s">
        <v>616</v>
      </c>
      <c r="X3768" t="s">
        <v>1040</v>
      </c>
    </row>
    <row r="3769" spans="1:24" ht="16" x14ac:dyDescent="0.2">
      <c r="A3769" t="s">
        <v>2000</v>
      </c>
      <c r="K3769" t="s">
        <v>2001</v>
      </c>
      <c r="L3769" t="s">
        <v>2002</v>
      </c>
      <c r="M3769" t="s">
        <v>1970</v>
      </c>
      <c r="N3769" t="s">
        <v>1970</v>
      </c>
      <c r="Q3769" s="5" t="str">
        <f>VLOOKUP(U3769,'CHART OF ACCOUNTS'!$A$2:$B$328,2,FALSE)</f>
        <v>Hospital Revenue-In Patient</v>
      </c>
      <c r="R3769">
        <v>1</v>
      </c>
      <c r="S3769">
        <v>16549</v>
      </c>
      <c r="U3769" t="s">
        <v>616</v>
      </c>
      <c r="X3769" t="s">
        <v>1026</v>
      </c>
    </row>
    <row r="3770" spans="1:24" ht="16" x14ac:dyDescent="0.2">
      <c r="A3770" t="s">
        <v>2000</v>
      </c>
      <c r="K3770" t="s">
        <v>2001</v>
      </c>
      <c r="L3770" t="s">
        <v>2002</v>
      </c>
      <c r="M3770" t="s">
        <v>1970</v>
      </c>
      <c r="N3770" t="s">
        <v>1970</v>
      </c>
      <c r="Q3770" s="5" t="str">
        <f>VLOOKUP(U3770,'CHART OF ACCOUNTS'!$A$2:$B$328,2,FALSE)</f>
        <v>Hospital Revenue-In Patient</v>
      </c>
      <c r="R3770">
        <v>1</v>
      </c>
      <c r="S3770">
        <v>11573.6</v>
      </c>
      <c r="U3770" t="s">
        <v>616</v>
      </c>
      <c r="X3770" t="s">
        <v>1027</v>
      </c>
    </row>
    <row r="3771" spans="1:24" ht="16" x14ac:dyDescent="0.2">
      <c r="A3771" t="s">
        <v>2000</v>
      </c>
      <c r="K3771" t="s">
        <v>2001</v>
      </c>
      <c r="L3771" t="s">
        <v>2002</v>
      </c>
      <c r="M3771" t="s">
        <v>1970</v>
      </c>
      <c r="N3771" t="s">
        <v>1970</v>
      </c>
      <c r="Q3771" s="5" t="str">
        <f>VLOOKUP(U3771,'CHART OF ACCOUNTS'!$A$2:$B$328,2,FALSE)</f>
        <v>Hospital Revenue-In Patient</v>
      </c>
      <c r="R3771">
        <v>1</v>
      </c>
      <c r="S3771">
        <v>26287.83</v>
      </c>
      <c r="U3771" t="s">
        <v>616</v>
      </c>
      <c r="X3771" t="s">
        <v>1028</v>
      </c>
    </row>
    <row r="3772" spans="1:24" ht="16" x14ac:dyDescent="0.2">
      <c r="A3772" t="s">
        <v>2000</v>
      </c>
      <c r="K3772" t="s">
        <v>2001</v>
      </c>
      <c r="L3772" t="s">
        <v>2002</v>
      </c>
      <c r="M3772" t="s">
        <v>1970</v>
      </c>
      <c r="N3772" t="s">
        <v>1970</v>
      </c>
      <c r="Q3772" s="5" t="str">
        <f>VLOOKUP(U3772,'CHART OF ACCOUNTS'!$A$2:$B$328,2,FALSE)</f>
        <v>Hospital Revenue-In Patient</v>
      </c>
      <c r="R3772">
        <v>1</v>
      </c>
      <c r="S3772">
        <v>2204.5500000000002</v>
      </c>
      <c r="U3772" t="s">
        <v>616</v>
      </c>
      <c r="X3772" t="s">
        <v>1029</v>
      </c>
    </row>
    <row r="3773" spans="1:24" ht="16" x14ac:dyDescent="0.2">
      <c r="A3773" t="s">
        <v>2000</v>
      </c>
      <c r="K3773" t="s">
        <v>2001</v>
      </c>
      <c r="L3773" t="s">
        <v>2002</v>
      </c>
      <c r="M3773" t="s">
        <v>1970</v>
      </c>
      <c r="N3773" t="s">
        <v>1970</v>
      </c>
      <c r="Q3773" s="5" t="str">
        <f>VLOOKUP(U3773,'CHART OF ACCOUNTS'!$A$2:$B$328,2,FALSE)</f>
        <v>Accounts Payable -Doctor's Fee Liability</v>
      </c>
      <c r="R3773">
        <v>1</v>
      </c>
      <c r="S3773">
        <v>0</v>
      </c>
      <c r="U3773" t="s">
        <v>437</v>
      </c>
      <c r="X3773" t="s">
        <v>1030</v>
      </c>
    </row>
    <row r="3774" spans="1:24" ht="16" x14ac:dyDescent="0.2">
      <c r="A3774" t="s">
        <v>2000</v>
      </c>
      <c r="K3774" t="s">
        <v>2001</v>
      </c>
      <c r="L3774" t="s">
        <v>2002</v>
      </c>
      <c r="M3774" t="s">
        <v>1970</v>
      </c>
      <c r="N3774" t="s">
        <v>1970</v>
      </c>
      <c r="Q3774" s="5" t="str">
        <f>VLOOKUP(U3774,'CHART OF ACCOUNTS'!$A$2:$B$328,2,FALSE)</f>
        <v>Accounts Payable -Doctor's Fee Liability</v>
      </c>
      <c r="R3774">
        <v>1</v>
      </c>
      <c r="S3774">
        <v>1111.1099999999999</v>
      </c>
      <c r="U3774" t="s">
        <v>437</v>
      </c>
      <c r="X3774" t="s">
        <v>1030</v>
      </c>
    </row>
    <row r="3775" spans="1:24" ht="16" x14ac:dyDescent="0.2">
      <c r="A3775" t="s">
        <v>2000</v>
      </c>
      <c r="K3775" t="s">
        <v>2001</v>
      </c>
      <c r="L3775" t="s">
        <v>2002</v>
      </c>
      <c r="M3775" t="s">
        <v>1970</v>
      </c>
      <c r="N3775" t="s">
        <v>1970</v>
      </c>
      <c r="Q3775" s="5" t="str">
        <f>VLOOKUP(U3775,'CHART OF ACCOUNTS'!$A$2:$B$328,2,FALSE)</f>
        <v>Accounts Payable -Doctor's Fee Liability</v>
      </c>
      <c r="R3775">
        <v>1</v>
      </c>
      <c r="S3775">
        <v>0</v>
      </c>
      <c r="U3775" t="s">
        <v>437</v>
      </c>
      <c r="X3775" t="s">
        <v>1030</v>
      </c>
    </row>
    <row r="3776" spans="1:24" ht="16" x14ac:dyDescent="0.2">
      <c r="A3776" t="s">
        <v>2000</v>
      </c>
      <c r="K3776" t="s">
        <v>2001</v>
      </c>
      <c r="L3776" t="s">
        <v>2002</v>
      </c>
      <c r="M3776" t="s">
        <v>1970</v>
      </c>
      <c r="N3776" t="s">
        <v>1970</v>
      </c>
      <c r="Q3776" s="5" t="str">
        <f>VLOOKUP(U3776,'CHART OF ACCOUNTS'!$A$2:$B$328,2,FALSE)</f>
        <v>Accounts Payable -Doctor's Fee Liability</v>
      </c>
      <c r="R3776">
        <v>1</v>
      </c>
      <c r="S3776">
        <v>0</v>
      </c>
      <c r="U3776" t="s">
        <v>437</v>
      </c>
      <c r="X3776" t="s">
        <v>1030</v>
      </c>
    </row>
    <row r="3777" spans="1:24" ht="16" x14ac:dyDescent="0.2">
      <c r="A3777" t="s">
        <v>2000</v>
      </c>
      <c r="K3777" t="s">
        <v>2001</v>
      </c>
      <c r="L3777" t="s">
        <v>2002</v>
      </c>
      <c r="M3777" t="s">
        <v>1970</v>
      </c>
      <c r="N3777" t="s">
        <v>1970</v>
      </c>
      <c r="Q3777" s="5" t="str">
        <f>VLOOKUP(U3777,'CHART OF ACCOUNTS'!$A$2:$B$328,2,FALSE)</f>
        <v>Hospital Revenue-In Patient</v>
      </c>
      <c r="R3777">
        <v>1</v>
      </c>
      <c r="S3777">
        <v>16072.13</v>
      </c>
      <c r="U3777" t="s">
        <v>616</v>
      </c>
      <c r="X3777" t="s">
        <v>1030</v>
      </c>
    </row>
    <row r="3778" spans="1:24" ht="16" x14ac:dyDescent="0.2">
      <c r="A3778" t="s">
        <v>2000</v>
      </c>
      <c r="K3778" t="s">
        <v>2001</v>
      </c>
      <c r="L3778" t="s">
        <v>2002</v>
      </c>
      <c r="M3778" t="s">
        <v>1970</v>
      </c>
      <c r="N3778" t="s">
        <v>1970</v>
      </c>
      <c r="Q3778" s="5" t="str">
        <f>VLOOKUP(U3778,'CHART OF ACCOUNTS'!$A$2:$B$328,2,FALSE)</f>
        <v>Hospital Revenue-In Patient</v>
      </c>
      <c r="R3778">
        <v>1</v>
      </c>
      <c r="S3778">
        <v>1803.2</v>
      </c>
      <c r="U3778" t="s">
        <v>616</v>
      </c>
      <c r="X3778" t="s">
        <v>1031</v>
      </c>
    </row>
    <row r="3779" spans="1:24" ht="16" x14ac:dyDescent="0.2">
      <c r="A3779" t="s">
        <v>2003</v>
      </c>
      <c r="K3779" t="s">
        <v>2004</v>
      </c>
      <c r="L3779" t="s">
        <v>2005</v>
      </c>
      <c r="M3779" t="s">
        <v>1970</v>
      </c>
      <c r="N3779" t="s">
        <v>1970</v>
      </c>
      <c r="Q3779" s="5" t="str">
        <f>VLOOKUP(U3779,'CHART OF ACCOUNTS'!$A$2:$B$328,2,FALSE)</f>
        <v>Hospital Revenue-In Patient</v>
      </c>
      <c r="R3779">
        <v>1</v>
      </c>
      <c r="S3779">
        <v>9350</v>
      </c>
      <c r="U3779" t="s">
        <v>616</v>
      </c>
      <c r="X3779" t="s">
        <v>1023</v>
      </c>
    </row>
    <row r="3780" spans="1:24" ht="16" x14ac:dyDescent="0.2">
      <c r="A3780" t="s">
        <v>2003</v>
      </c>
      <c r="K3780" t="s">
        <v>2004</v>
      </c>
      <c r="L3780" t="s">
        <v>2005</v>
      </c>
      <c r="M3780" t="s">
        <v>1970</v>
      </c>
      <c r="N3780" t="s">
        <v>1970</v>
      </c>
      <c r="Q3780" s="5" t="str">
        <f>VLOOKUP(U3780,'CHART OF ACCOUNTS'!$A$2:$B$328,2,FALSE)</f>
        <v>Hospital Revenue-In Patient</v>
      </c>
      <c r="R3780">
        <v>1</v>
      </c>
      <c r="S3780">
        <v>500</v>
      </c>
      <c r="U3780" t="s">
        <v>616</v>
      </c>
      <c r="X3780" t="s">
        <v>1024</v>
      </c>
    </row>
    <row r="3781" spans="1:24" ht="16" x14ac:dyDescent="0.2">
      <c r="A3781" t="s">
        <v>2003</v>
      </c>
      <c r="K3781" t="s">
        <v>2004</v>
      </c>
      <c r="L3781" t="s">
        <v>2005</v>
      </c>
      <c r="M3781" t="s">
        <v>1970</v>
      </c>
      <c r="N3781" t="s">
        <v>1970</v>
      </c>
      <c r="Q3781" s="5" t="str">
        <f>VLOOKUP(U3781,'CHART OF ACCOUNTS'!$A$2:$B$328,2,FALSE)</f>
        <v>Accounts Payable -Doctor's Fee Liability</v>
      </c>
      <c r="R3781">
        <v>1</v>
      </c>
      <c r="S3781">
        <v>1666.67</v>
      </c>
      <c r="U3781" t="s">
        <v>437</v>
      </c>
      <c r="X3781" t="s">
        <v>1025</v>
      </c>
    </row>
    <row r="3782" spans="1:24" ht="16" x14ac:dyDescent="0.2">
      <c r="A3782" t="s">
        <v>2003</v>
      </c>
      <c r="K3782" t="s">
        <v>2004</v>
      </c>
      <c r="L3782" t="s">
        <v>2005</v>
      </c>
      <c r="M3782" t="s">
        <v>1970</v>
      </c>
      <c r="N3782" t="s">
        <v>1970</v>
      </c>
      <c r="Q3782" s="5" t="str">
        <f>VLOOKUP(U3782,'CHART OF ACCOUNTS'!$A$2:$B$328,2,FALSE)</f>
        <v>Accounts Payable -Doctor's Fee Liability</v>
      </c>
      <c r="R3782">
        <v>1</v>
      </c>
      <c r="S3782">
        <v>0</v>
      </c>
      <c r="U3782" t="s">
        <v>437</v>
      </c>
      <c r="X3782" t="s">
        <v>1025</v>
      </c>
    </row>
    <row r="3783" spans="1:24" ht="16" x14ac:dyDescent="0.2">
      <c r="A3783" t="s">
        <v>2003</v>
      </c>
      <c r="K3783" t="s">
        <v>2004</v>
      </c>
      <c r="L3783" t="s">
        <v>2005</v>
      </c>
      <c r="M3783" t="s">
        <v>1970</v>
      </c>
      <c r="N3783" t="s">
        <v>1970</v>
      </c>
      <c r="Q3783" s="5" t="str">
        <f>VLOOKUP(U3783,'CHART OF ACCOUNTS'!$A$2:$B$328,2,FALSE)</f>
        <v>Hospital Discounts and Allowances-PWD/SC</v>
      </c>
      <c r="R3783">
        <v>1</v>
      </c>
      <c r="S3783">
        <v>-26519.7</v>
      </c>
      <c r="U3783" t="s">
        <v>681</v>
      </c>
      <c r="X3783" t="s">
        <v>1025</v>
      </c>
    </row>
    <row r="3784" spans="1:24" ht="16" x14ac:dyDescent="0.2">
      <c r="A3784" t="s">
        <v>2003</v>
      </c>
      <c r="K3784" t="s">
        <v>2004</v>
      </c>
      <c r="L3784" t="s">
        <v>2005</v>
      </c>
      <c r="M3784" t="s">
        <v>1970</v>
      </c>
      <c r="N3784" t="s">
        <v>1970</v>
      </c>
      <c r="Q3784" s="5" t="str">
        <f>VLOOKUP(U3784,'CHART OF ACCOUNTS'!$A$2:$B$328,2,FALSE)</f>
        <v>Accounts Receivable-PHIC-HOSPITAL FEES</v>
      </c>
      <c r="R3784">
        <v>1</v>
      </c>
      <c r="S3784">
        <v>-9940</v>
      </c>
      <c r="U3784" t="s">
        <v>65</v>
      </c>
      <c r="X3784" t="s">
        <v>1025</v>
      </c>
    </row>
    <row r="3785" spans="1:24" ht="16" x14ac:dyDescent="0.2">
      <c r="A3785" t="s">
        <v>2003</v>
      </c>
      <c r="K3785" t="s">
        <v>2004</v>
      </c>
      <c r="L3785" t="s">
        <v>2005</v>
      </c>
      <c r="M3785" t="s">
        <v>1970</v>
      </c>
      <c r="N3785" t="s">
        <v>1970</v>
      </c>
      <c r="Q3785" s="5" t="str">
        <f>VLOOKUP(U3785,'CHART OF ACCOUNTS'!$A$2:$B$328,2,FALSE)</f>
        <v>Hospital Revenue-In Patient</v>
      </c>
      <c r="R3785">
        <v>1</v>
      </c>
      <c r="S3785">
        <v>8001.25</v>
      </c>
      <c r="U3785" t="s">
        <v>616</v>
      </c>
      <c r="X3785" t="s">
        <v>1025</v>
      </c>
    </row>
    <row r="3786" spans="1:24" ht="16" x14ac:dyDescent="0.2">
      <c r="A3786" t="s">
        <v>2003</v>
      </c>
      <c r="K3786" t="s">
        <v>2004</v>
      </c>
      <c r="L3786" t="s">
        <v>2005</v>
      </c>
      <c r="M3786" t="s">
        <v>1970</v>
      </c>
      <c r="N3786" t="s">
        <v>1970</v>
      </c>
      <c r="Q3786" s="5" t="str">
        <f>VLOOKUP(U3786,'CHART OF ACCOUNTS'!$A$2:$B$328,2,FALSE)</f>
        <v>Hospital Revenue-In Patient</v>
      </c>
      <c r="R3786">
        <v>1</v>
      </c>
      <c r="S3786">
        <v>431.25</v>
      </c>
      <c r="U3786" t="s">
        <v>616</v>
      </c>
      <c r="X3786" t="s">
        <v>1040</v>
      </c>
    </row>
    <row r="3787" spans="1:24" ht="16" x14ac:dyDescent="0.2">
      <c r="A3787" t="s">
        <v>2003</v>
      </c>
      <c r="K3787" t="s">
        <v>2004</v>
      </c>
      <c r="L3787" t="s">
        <v>2005</v>
      </c>
      <c r="M3787" t="s">
        <v>1970</v>
      </c>
      <c r="N3787" t="s">
        <v>1970</v>
      </c>
      <c r="Q3787" s="5" t="str">
        <f>VLOOKUP(U3787,'CHART OF ACCOUNTS'!$A$2:$B$328,2,FALSE)</f>
        <v>Hospital Revenue-In Patient</v>
      </c>
      <c r="R3787">
        <v>1</v>
      </c>
      <c r="S3787">
        <v>14662.94</v>
      </c>
      <c r="U3787" t="s">
        <v>616</v>
      </c>
      <c r="X3787" t="s">
        <v>1026</v>
      </c>
    </row>
    <row r="3788" spans="1:24" ht="16" x14ac:dyDescent="0.2">
      <c r="A3788" t="s">
        <v>2003</v>
      </c>
      <c r="K3788" t="s">
        <v>2004</v>
      </c>
      <c r="L3788" t="s">
        <v>2005</v>
      </c>
      <c r="M3788" t="s">
        <v>1970</v>
      </c>
      <c r="N3788" t="s">
        <v>1970</v>
      </c>
      <c r="Q3788" s="5" t="str">
        <f>VLOOKUP(U3788,'CHART OF ACCOUNTS'!$A$2:$B$328,2,FALSE)</f>
        <v>Hospital Revenue-In Patient</v>
      </c>
      <c r="R3788">
        <v>1</v>
      </c>
      <c r="S3788">
        <v>11136.6</v>
      </c>
      <c r="U3788" t="s">
        <v>616</v>
      </c>
      <c r="X3788" t="s">
        <v>1027</v>
      </c>
    </row>
    <row r="3789" spans="1:24" ht="16" x14ac:dyDescent="0.2">
      <c r="A3789" t="s">
        <v>2003</v>
      </c>
      <c r="K3789" t="s">
        <v>2004</v>
      </c>
      <c r="L3789" t="s">
        <v>2005</v>
      </c>
      <c r="M3789" t="s">
        <v>1970</v>
      </c>
      <c r="N3789" t="s">
        <v>1970</v>
      </c>
      <c r="Q3789" s="5" t="str">
        <f>VLOOKUP(U3789,'CHART OF ACCOUNTS'!$A$2:$B$328,2,FALSE)</f>
        <v>Hospital Revenue-In Patient</v>
      </c>
      <c r="R3789">
        <v>1</v>
      </c>
      <c r="S3789">
        <v>2234.6799999999998</v>
      </c>
      <c r="U3789" t="s">
        <v>616</v>
      </c>
      <c r="X3789" t="s">
        <v>1028</v>
      </c>
    </row>
    <row r="3790" spans="1:24" ht="16" x14ac:dyDescent="0.2">
      <c r="A3790" t="s">
        <v>2003</v>
      </c>
      <c r="K3790" t="s">
        <v>2004</v>
      </c>
      <c r="L3790" t="s">
        <v>2005</v>
      </c>
      <c r="M3790" t="s">
        <v>1970</v>
      </c>
      <c r="N3790" t="s">
        <v>1970</v>
      </c>
      <c r="Q3790" s="5" t="str">
        <f>VLOOKUP(U3790,'CHART OF ACCOUNTS'!$A$2:$B$328,2,FALSE)</f>
        <v>Hospital Revenue-In Patient</v>
      </c>
      <c r="R3790">
        <v>1</v>
      </c>
      <c r="S3790">
        <v>736</v>
      </c>
      <c r="U3790" t="s">
        <v>616</v>
      </c>
      <c r="X3790" t="s">
        <v>1041</v>
      </c>
    </row>
    <row r="3791" spans="1:24" ht="16" x14ac:dyDescent="0.2">
      <c r="A3791" t="s">
        <v>2003</v>
      </c>
      <c r="K3791" t="s">
        <v>2004</v>
      </c>
      <c r="L3791" t="s">
        <v>2005</v>
      </c>
      <c r="M3791" t="s">
        <v>1970</v>
      </c>
      <c r="N3791" t="s">
        <v>1970</v>
      </c>
      <c r="Q3791" s="5" t="str">
        <f>VLOOKUP(U3791,'CHART OF ACCOUNTS'!$A$2:$B$328,2,FALSE)</f>
        <v>Hospital Revenue-In Patient</v>
      </c>
      <c r="R3791">
        <v>1</v>
      </c>
      <c r="S3791">
        <v>20655.150000000001</v>
      </c>
      <c r="U3791" t="s">
        <v>616</v>
      </c>
      <c r="X3791" t="s">
        <v>1029</v>
      </c>
    </row>
    <row r="3792" spans="1:24" ht="16" x14ac:dyDescent="0.2">
      <c r="A3792" t="s">
        <v>2003</v>
      </c>
      <c r="K3792" t="s">
        <v>2004</v>
      </c>
      <c r="L3792" t="s">
        <v>2005</v>
      </c>
      <c r="M3792" t="s">
        <v>1970</v>
      </c>
      <c r="N3792" t="s">
        <v>1970</v>
      </c>
      <c r="Q3792" s="5" t="str">
        <f>VLOOKUP(U3792,'CHART OF ACCOUNTS'!$A$2:$B$328,2,FALSE)</f>
        <v>Hospital Revenue-In Patient</v>
      </c>
      <c r="R3792">
        <v>1</v>
      </c>
      <c r="S3792">
        <v>51537.43</v>
      </c>
      <c r="U3792" t="s">
        <v>616</v>
      </c>
      <c r="X3792" t="s">
        <v>1030</v>
      </c>
    </row>
    <row r="3793" spans="1:24" ht="16" x14ac:dyDescent="0.2">
      <c r="A3793" t="s">
        <v>2003</v>
      </c>
      <c r="K3793" t="s">
        <v>2004</v>
      </c>
      <c r="L3793" t="s">
        <v>2005</v>
      </c>
      <c r="M3793" t="s">
        <v>1970</v>
      </c>
      <c r="N3793" t="s">
        <v>1970</v>
      </c>
      <c r="Q3793" s="5" t="str">
        <f>VLOOKUP(U3793,'CHART OF ACCOUNTS'!$A$2:$B$328,2,FALSE)</f>
        <v>Hospital Revenue-In Patient</v>
      </c>
      <c r="R3793">
        <v>1</v>
      </c>
      <c r="S3793">
        <v>13353.2</v>
      </c>
      <c r="U3793" t="s">
        <v>616</v>
      </c>
      <c r="X3793" t="s">
        <v>1031</v>
      </c>
    </row>
    <row r="3794" spans="1:24" ht="16" x14ac:dyDescent="0.2">
      <c r="A3794" t="s">
        <v>2006</v>
      </c>
      <c r="K3794" t="s">
        <v>2007</v>
      </c>
      <c r="L3794" t="s">
        <v>2008</v>
      </c>
      <c r="M3794" t="s">
        <v>1970</v>
      </c>
      <c r="N3794" t="s">
        <v>1970</v>
      </c>
      <c r="Q3794" s="5" t="str">
        <f>VLOOKUP(U3794,'CHART OF ACCOUNTS'!$A$2:$B$328,2,FALSE)</f>
        <v>Hospital Revenue-In Patient</v>
      </c>
      <c r="R3794">
        <v>1</v>
      </c>
      <c r="S3794">
        <v>54099.23</v>
      </c>
      <c r="U3794" t="s">
        <v>616</v>
      </c>
      <c r="X3794" t="s">
        <v>1094</v>
      </c>
    </row>
    <row r="3795" spans="1:24" ht="16" x14ac:dyDescent="0.2">
      <c r="A3795" t="s">
        <v>2006</v>
      </c>
      <c r="K3795" t="s">
        <v>2007</v>
      </c>
      <c r="L3795" t="s">
        <v>2008</v>
      </c>
      <c r="M3795" t="s">
        <v>1970</v>
      </c>
      <c r="N3795" t="s">
        <v>1970</v>
      </c>
      <c r="Q3795" s="5" t="str">
        <f>VLOOKUP(U3795,'CHART OF ACCOUNTS'!$A$2:$B$328,2,FALSE)</f>
        <v>Hospital Revenue-In Patient</v>
      </c>
      <c r="R3795">
        <v>1</v>
      </c>
      <c r="S3795">
        <v>11100</v>
      </c>
      <c r="U3795" t="s">
        <v>616</v>
      </c>
      <c r="X3795" t="s">
        <v>1023</v>
      </c>
    </row>
    <row r="3796" spans="1:24" ht="16" x14ac:dyDescent="0.2">
      <c r="A3796" t="s">
        <v>2006</v>
      </c>
      <c r="K3796" t="s">
        <v>2007</v>
      </c>
      <c r="L3796" t="s">
        <v>2008</v>
      </c>
      <c r="M3796" t="s">
        <v>1970</v>
      </c>
      <c r="N3796" t="s">
        <v>1970</v>
      </c>
      <c r="Q3796" s="5" t="str">
        <f>VLOOKUP(U3796,'CHART OF ACCOUNTS'!$A$2:$B$328,2,FALSE)</f>
        <v>Hospital Revenue-In Patient</v>
      </c>
      <c r="R3796">
        <v>1</v>
      </c>
      <c r="S3796">
        <v>500</v>
      </c>
      <c r="U3796" t="s">
        <v>616</v>
      </c>
      <c r="X3796" t="s">
        <v>1024</v>
      </c>
    </row>
    <row r="3797" spans="1:24" ht="16" x14ac:dyDescent="0.2">
      <c r="A3797" t="s">
        <v>2006</v>
      </c>
      <c r="K3797" t="s">
        <v>2007</v>
      </c>
      <c r="L3797" t="s">
        <v>2008</v>
      </c>
      <c r="M3797" t="s">
        <v>1970</v>
      </c>
      <c r="N3797" t="s">
        <v>1970</v>
      </c>
      <c r="Q3797" s="5" t="str">
        <f>VLOOKUP(U3797,'CHART OF ACCOUNTS'!$A$2:$B$328,2,FALSE)</f>
        <v>Accounts Payable -Doctor's Fee Liability</v>
      </c>
      <c r="R3797">
        <v>1</v>
      </c>
      <c r="S3797">
        <v>8888.9</v>
      </c>
      <c r="U3797" t="s">
        <v>437</v>
      </c>
      <c r="X3797" t="s">
        <v>1025</v>
      </c>
    </row>
    <row r="3798" spans="1:24" ht="16" x14ac:dyDescent="0.2">
      <c r="A3798" t="s">
        <v>2006</v>
      </c>
      <c r="K3798" t="s">
        <v>2007</v>
      </c>
      <c r="L3798" t="s">
        <v>2008</v>
      </c>
      <c r="M3798" t="s">
        <v>1970</v>
      </c>
      <c r="N3798" t="s">
        <v>1970</v>
      </c>
      <c r="Q3798" s="5" t="str">
        <f>VLOOKUP(U3798,'CHART OF ACCOUNTS'!$A$2:$B$328,2,FALSE)</f>
        <v>Accounts Payable -Doctor's Fee Liability</v>
      </c>
      <c r="R3798">
        <v>1</v>
      </c>
      <c r="S3798">
        <v>16666.669999999998</v>
      </c>
      <c r="U3798" t="s">
        <v>437</v>
      </c>
      <c r="X3798" t="s">
        <v>1025</v>
      </c>
    </row>
    <row r="3799" spans="1:24" ht="16" x14ac:dyDescent="0.2">
      <c r="A3799" t="s">
        <v>2006</v>
      </c>
      <c r="K3799" t="s">
        <v>2007</v>
      </c>
      <c r="L3799" t="s">
        <v>2008</v>
      </c>
      <c r="M3799" t="s">
        <v>1970</v>
      </c>
      <c r="N3799" t="s">
        <v>1970</v>
      </c>
      <c r="Q3799" s="5" t="str">
        <f>VLOOKUP(U3799,'CHART OF ACCOUNTS'!$A$2:$B$328,2,FALSE)</f>
        <v>Accounts Payable -Doctor's Fee Liability</v>
      </c>
      <c r="R3799">
        <v>1</v>
      </c>
      <c r="S3799">
        <v>33333.33</v>
      </c>
      <c r="U3799" t="s">
        <v>437</v>
      </c>
      <c r="X3799" t="s">
        <v>1025</v>
      </c>
    </row>
    <row r="3800" spans="1:24" ht="16" x14ac:dyDescent="0.2">
      <c r="A3800" t="s">
        <v>2006</v>
      </c>
      <c r="K3800" t="s">
        <v>2007</v>
      </c>
      <c r="L3800" t="s">
        <v>2008</v>
      </c>
      <c r="M3800" t="s">
        <v>1970</v>
      </c>
      <c r="N3800" t="s">
        <v>1970</v>
      </c>
      <c r="Q3800" s="5" t="str">
        <f>VLOOKUP(U3800,'CHART OF ACCOUNTS'!$A$2:$B$328,2,FALSE)</f>
        <v>Accounts Payable -Doctor's Fee Liability</v>
      </c>
      <c r="R3800">
        <v>1</v>
      </c>
      <c r="S3800">
        <v>44444.44</v>
      </c>
      <c r="U3800" t="s">
        <v>437</v>
      </c>
      <c r="X3800" t="s">
        <v>1025</v>
      </c>
    </row>
    <row r="3801" spans="1:24" ht="16" x14ac:dyDescent="0.2">
      <c r="A3801" t="s">
        <v>2006</v>
      </c>
      <c r="K3801" t="s">
        <v>2007</v>
      </c>
      <c r="L3801" t="s">
        <v>2008</v>
      </c>
      <c r="M3801" t="s">
        <v>1970</v>
      </c>
      <c r="N3801" t="s">
        <v>1970</v>
      </c>
      <c r="Q3801" s="5" t="str">
        <f>VLOOKUP(U3801,'CHART OF ACCOUNTS'!$A$2:$B$328,2,FALSE)</f>
        <v>Accounts Payable -Doctor's Fee Liability</v>
      </c>
      <c r="R3801">
        <v>1</v>
      </c>
      <c r="S3801">
        <v>8888.9</v>
      </c>
      <c r="U3801" t="s">
        <v>437</v>
      </c>
      <c r="X3801" t="s">
        <v>1025</v>
      </c>
    </row>
    <row r="3802" spans="1:24" ht="16" x14ac:dyDescent="0.2">
      <c r="A3802" t="s">
        <v>2006</v>
      </c>
      <c r="K3802" t="s">
        <v>2007</v>
      </c>
      <c r="L3802" t="s">
        <v>2008</v>
      </c>
      <c r="M3802" t="s">
        <v>1970</v>
      </c>
      <c r="N3802" t="s">
        <v>1970</v>
      </c>
      <c r="Q3802" s="5" t="str">
        <f>VLOOKUP(U3802,'CHART OF ACCOUNTS'!$A$2:$B$328,2,FALSE)</f>
        <v>Accounts Payable -Doctor's Fee Liability</v>
      </c>
      <c r="R3802">
        <v>1</v>
      </c>
      <c r="S3802">
        <v>22222.22</v>
      </c>
      <c r="U3802" t="s">
        <v>437</v>
      </c>
      <c r="X3802" t="s">
        <v>1025</v>
      </c>
    </row>
    <row r="3803" spans="1:24" ht="16" x14ac:dyDescent="0.2">
      <c r="A3803" t="s">
        <v>2006</v>
      </c>
      <c r="K3803" t="s">
        <v>2007</v>
      </c>
      <c r="L3803" t="s">
        <v>2008</v>
      </c>
      <c r="M3803" t="s">
        <v>1970</v>
      </c>
      <c r="N3803" t="s">
        <v>1970</v>
      </c>
      <c r="Q3803" s="5" t="str">
        <f>VLOOKUP(U3803,'CHART OF ACCOUNTS'!$A$2:$B$328,2,FALSE)</f>
        <v>Accounts Payable -Doctor's Fee Liability</v>
      </c>
      <c r="R3803">
        <v>1</v>
      </c>
      <c r="S3803">
        <v>8222.2199999999993</v>
      </c>
      <c r="U3803" t="s">
        <v>437</v>
      </c>
      <c r="X3803" t="s">
        <v>1025</v>
      </c>
    </row>
    <row r="3804" spans="1:24" ht="16" x14ac:dyDescent="0.2">
      <c r="A3804" t="s">
        <v>2006</v>
      </c>
      <c r="K3804" t="s">
        <v>2007</v>
      </c>
      <c r="L3804" t="s">
        <v>2008</v>
      </c>
      <c r="M3804" t="s">
        <v>1970</v>
      </c>
      <c r="N3804" t="s">
        <v>1970</v>
      </c>
      <c r="Q3804" s="5" t="str">
        <f>VLOOKUP(U3804,'CHART OF ACCOUNTS'!$A$2:$B$328,2,FALSE)</f>
        <v>Hospital Discounts and Allowances-PWD/SC</v>
      </c>
      <c r="R3804">
        <v>1</v>
      </c>
      <c r="S3804">
        <v>-49633</v>
      </c>
      <c r="U3804" t="s">
        <v>681</v>
      </c>
      <c r="X3804" t="s">
        <v>1025</v>
      </c>
    </row>
    <row r="3805" spans="1:24" ht="16" x14ac:dyDescent="0.2">
      <c r="A3805" t="s">
        <v>2006</v>
      </c>
      <c r="K3805" t="s">
        <v>2007</v>
      </c>
      <c r="L3805" t="s">
        <v>2008</v>
      </c>
      <c r="M3805" t="s">
        <v>1970</v>
      </c>
      <c r="N3805" t="s">
        <v>1970</v>
      </c>
      <c r="Q3805" s="5" t="str">
        <f>VLOOKUP(U3805,'CHART OF ACCOUNTS'!$A$2:$B$328,2,FALSE)</f>
        <v>Accounts Receivable-PHIC-HOSPITAL FEES</v>
      </c>
      <c r="R3805">
        <v>1</v>
      </c>
      <c r="S3805">
        <v>-21300</v>
      </c>
      <c r="U3805" t="s">
        <v>65</v>
      </c>
      <c r="X3805" t="s">
        <v>1025</v>
      </c>
    </row>
    <row r="3806" spans="1:24" ht="16" x14ac:dyDescent="0.2">
      <c r="A3806" t="s">
        <v>2006</v>
      </c>
      <c r="K3806" t="s">
        <v>2007</v>
      </c>
      <c r="L3806" t="s">
        <v>2008</v>
      </c>
      <c r="M3806" t="s">
        <v>1970</v>
      </c>
      <c r="N3806" t="s">
        <v>1970</v>
      </c>
      <c r="Q3806" s="5" t="str">
        <f>VLOOKUP(U3806,'CHART OF ACCOUNTS'!$A$2:$B$328,2,FALSE)</f>
        <v>Hospital Revenue-In Patient</v>
      </c>
      <c r="R3806">
        <v>1</v>
      </c>
      <c r="S3806">
        <v>12925</v>
      </c>
      <c r="U3806" t="s">
        <v>616</v>
      </c>
      <c r="X3806" t="s">
        <v>1025</v>
      </c>
    </row>
    <row r="3807" spans="1:24" ht="16" x14ac:dyDescent="0.2">
      <c r="A3807" t="s">
        <v>2006</v>
      </c>
      <c r="K3807" t="s">
        <v>2007</v>
      </c>
      <c r="L3807" t="s">
        <v>2008</v>
      </c>
      <c r="M3807" t="s">
        <v>1970</v>
      </c>
      <c r="N3807" t="s">
        <v>1970</v>
      </c>
      <c r="Q3807" s="5" t="str">
        <f>VLOOKUP(U3807,'CHART OF ACCOUNTS'!$A$2:$B$328,2,FALSE)</f>
        <v>Hospital Revenue-In Patient</v>
      </c>
      <c r="R3807">
        <v>1</v>
      </c>
      <c r="S3807">
        <v>431.25</v>
      </c>
      <c r="U3807" t="s">
        <v>616</v>
      </c>
      <c r="X3807" t="s">
        <v>1040</v>
      </c>
    </row>
    <row r="3808" spans="1:24" ht="16" x14ac:dyDescent="0.2">
      <c r="A3808" t="s">
        <v>2006</v>
      </c>
      <c r="K3808" t="s">
        <v>2007</v>
      </c>
      <c r="L3808" t="s">
        <v>2008</v>
      </c>
      <c r="M3808" t="s">
        <v>1970</v>
      </c>
      <c r="N3808" t="s">
        <v>1970</v>
      </c>
      <c r="Q3808" s="5" t="str">
        <f>VLOOKUP(U3808,'CHART OF ACCOUNTS'!$A$2:$B$328,2,FALSE)</f>
        <v>Hospital Revenue-In Patient</v>
      </c>
      <c r="R3808">
        <v>1</v>
      </c>
      <c r="S3808">
        <v>4688.8999999999996</v>
      </c>
      <c r="U3808" t="s">
        <v>616</v>
      </c>
      <c r="X3808" t="s">
        <v>1026</v>
      </c>
    </row>
    <row r="3809" spans="1:24" ht="16" x14ac:dyDescent="0.2">
      <c r="A3809" t="s">
        <v>2006</v>
      </c>
      <c r="K3809" t="s">
        <v>2007</v>
      </c>
      <c r="L3809" t="s">
        <v>2008</v>
      </c>
      <c r="M3809" t="s">
        <v>1970</v>
      </c>
      <c r="N3809" t="s">
        <v>1970</v>
      </c>
      <c r="Q3809" s="5" t="str">
        <f>VLOOKUP(U3809,'CHART OF ACCOUNTS'!$A$2:$B$328,2,FALSE)</f>
        <v>Hospital Revenue-In Patient</v>
      </c>
      <c r="R3809">
        <v>1</v>
      </c>
      <c r="S3809">
        <v>49355.6</v>
      </c>
      <c r="U3809" t="s">
        <v>616</v>
      </c>
      <c r="X3809" t="s">
        <v>1027</v>
      </c>
    </row>
    <row r="3810" spans="1:24" ht="16" x14ac:dyDescent="0.2">
      <c r="A3810" t="s">
        <v>2006</v>
      </c>
      <c r="K3810" t="s">
        <v>2007</v>
      </c>
      <c r="L3810" t="s">
        <v>2008</v>
      </c>
      <c r="M3810" t="s">
        <v>1970</v>
      </c>
      <c r="N3810" t="s">
        <v>1970</v>
      </c>
      <c r="Q3810" s="5" t="str">
        <f>VLOOKUP(U3810,'CHART OF ACCOUNTS'!$A$2:$B$328,2,FALSE)</f>
        <v>Hospital Revenue-In Patient</v>
      </c>
      <c r="R3810">
        <v>1</v>
      </c>
      <c r="S3810">
        <v>6485.25</v>
      </c>
      <c r="U3810" t="s">
        <v>616</v>
      </c>
      <c r="X3810" t="s">
        <v>1028</v>
      </c>
    </row>
    <row r="3811" spans="1:24" ht="16" x14ac:dyDescent="0.2">
      <c r="A3811" t="s">
        <v>2006</v>
      </c>
      <c r="K3811" t="s">
        <v>2007</v>
      </c>
      <c r="L3811" t="s">
        <v>2008</v>
      </c>
      <c r="M3811" t="s">
        <v>1970</v>
      </c>
      <c r="N3811" t="s">
        <v>1970</v>
      </c>
      <c r="Q3811" s="5" t="str">
        <f>VLOOKUP(U3811,'CHART OF ACCOUNTS'!$A$2:$B$328,2,FALSE)</f>
        <v>Hospital Revenue-In Patient</v>
      </c>
      <c r="R3811">
        <v>1</v>
      </c>
      <c r="S3811">
        <v>3388.49</v>
      </c>
      <c r="U3811" t="s">
        <v>616</v>
      </c>
      <c r="X3811" t="s">
        <v>1041</v>
      </c>
    </row>
    <row r="3812" spans="1:24" ht="16" x14ac:dyDescent="0.2">
      <c r="A3812" t="s">
        <v>2006</v>
      </c>
      <c r="K3812" t="s">
        <v>2007</v>
      </c>
      <c r="L3812" t="s">
        <v>2008</v>
      </c>
      <c r="M3812" t="s">
        <v>1970</v>
      </c>
      <c r="N3812" t="s">
        <v>1970</v>
      </c>
      <c r="Q3812" s="5" t="str">
        <f>VLOOKUP(U3812,'CHART OF ACCOUNTS'!$A$2:$B$328,2,FALSE)</f>
        <v>Hospital Revenue-In Patient</v>
      </c>
      <c r="R3812">
        <v>1</v>
      </c>
      <c r="S3812">
        <v>13430.9</v>
      </c>
      <c r="U3812" t="s">
        <v>616</v>
      </c>
      <c r="X3812" t="s">
        <v>1029</v>
      </c>
    </row>
    <row r="3813" spans="1:24" ht="16" x14ac:dyDescent="0.2">
      <c r="A3813" t="s">
        <v>2006</v>
      </c>
      <c r="K3813" t="s">
        <v>2007</v>
      </c>
      <c r="L3813" t="s">
        <v>2008</v>
      </c>
      <c r="M3813" t="s">
        <v>1970</v>
      </c>
      <c r="N3813" t="s">
        <v>1970</v>
      </c>
      <c r="Q3813" s="5" t="str">
        <f>VLOOKUP(U3813,'CHART OF ACCOUNTS'!$A$2:$B$328,2,FALSE)</f>
        <v>Hospital Revenue-In Patient</v>
      </c>
      <c r="R3813">
        <v>1</v>
      </c>
      <c r="S3813">
        <v>230</v>
      </c>
      <c r="U3813" t="s">
        <v>616</v>
      </c>
      <c r="X3813" t="s">
        <v>1036</v>
      </c>
    </row>
    <row r="3814" spans="1:24" ht="16" x14ac:dyDescent="0.2">
      <c r="A3814" t="s">
        <v>2006</v>
      </c>
      <c r="K3814" t="s">
        <v>2007</v>
      </c>
      <c r="L3814" t="s">
        <v>2008</v>
      </c>
      <c r="M3814" t="s">
        <v>1970</v>
      </c>
      <c r="N3814" t="s">
        <v>1970</v>
      </c>
      <c r="Q3814" s="5" t="str">
        <f>VLOOKUP(U3814,'CHART OF ACCOUNTS'!$A$2:$B$328,2,FALSE)</f>
        <v>Hospital Revenue-In Patient</v>
      </c>
      <c r="R3814">
        <v>1</v>
      </c>
      <c r="S3814">
        <v>14095.9</v>
      </c>
      <c r="U3814" t="s">
        <v>616</v>
      </c>
      <c r="X3814" t="s">
        <v>1080</v>
      </c>
    </row>
    <row r="3815" spans="1:24" ht="16" x14ac:dyDescent="0.2">
      <c r="A3815" t="s">
        <v>2006</v>
      </c>
      <c r="K3815" t="s">
        <v>2007</v>
      </c>
      <c r="L3815" t="s">
        <v>2008</v>
      </c>
      <c r="M3815" t="s">
        <v>1970</v>
      </c>
      <c r="N3815" t="s">
        <v>1970</v>
      </c>
      <c r="Q3815" s="5" t="str">
        <f>VLOOKUP(U3815,'CHART OF ACCOUNTS'!$A$2:$B$328,2,FALSE)</f>
        <v>Hospital Revenue-In Patient</v>
      </c>
      <c r="R3815">
        <v>1</v>
      </c>
      <c r="S3815">
        <v>45564.07</v>
      </c>
      <c r="U3815" t="s">
        <v>616</v>
      </c>
      <c r="X3815" t="s">
        <v>1030</v>
      </c>
    </row>
    <row r="3816" spans="1:24" ht="16" x14ac:dyDescent="0.2">
      <c r="A3816" t="s">
        <v>2006</v>
      </c>
      <c r="K3816" t="s">
        <v>2007</v>
      </c>
      <c r="L3816" t="s">
        <v>2008</v>
      </c>
      <c r="M3816" t="s">
        <v>1970</v>
      </c>
      <c r="N3816" t="s">
        <v>1970</v>
      </c>
      <c r="Q3816" s="5" t="str">
        <f>VLOOKUP(U3816,'CHART OF ACCOUNTS'!$A$2:$B$328,2,FALSE)</f>
        <v>Hospital Revenue-In Patient</v>
      </c>
      <c r="R3816">
        <v>1</v>
      </c>
      <c r="S3816">
        <v>31870.400000000001</v>
      </c>
      <c r="U3816" t="s">
        <v>616</v>
      </c>
      <c r="X3816" t="s">
        <v>1031</v>
      </c>
    </row>
    <row r="3817" spans="1:24" ht="16" x14ac:dyDescent="0.2">
      <c r="A3817" t="s">
        <v>2009</v>
      </c>
      <c r="K3817" t="s">
        <v>2010</v>
      </c>
      <c r="L3817" t="s">
        <v>2011</v>
      </c>
      <c r="M3817" t="s">
        <v>2012</v>
      </c>
      <c r="N3817" t="s">
        <v>2012</v>
      </c>
      <c r="Q3817" s="5" t="str">
        <f>VLOOKUP(U3817,'CHART OF ACCOUNTS'!$A$2:$B$328,2,FALSE)</f>
        <v>Hospital Revenue-In Patient</v>
      </c>
      <c r="R3817">
        <v>1</v>
      </c>
      <c r="S3817">
        <v>1700</v>
      </c>
      <c r="U3817" t="s">
        <v>616</v>
      </c>
      <c r="X3817" t="s">
        <v>1023</v>
      </c>
    </row>
    <row r="3818" spans="1:24" ht="16" x14ac:dyDescent="0.2">
      <c r="A3818" t="s">
        <v>2009</v>
      </c>
      <c r="K3818" t="s">
        <v>2010</v>
      </c>
      <c r="L3818" t="s">
        <v>2011</v>
      </c>
      <c r="M3818" t="s">
        <v>2012</v>
      </c>
      <c r="N3818" t="s">
        <v>2012</v>
      </c>
      <c r="Q3818" s="5" t="str">
        <f>VLOOKUP(U3818,'CHART OF ACCOUNTS'!$A$2:$B$328,2,FALSE)</f>
        <v>Hospital Revenue-In Patient</v>
      </c>
      <c r="R3818">
        <v>1</v>
      </c>
      <c r="S3818">
        <v>500</v>
      </c>
      <c r="U3818" t="s">
        <v>616</v>
      </c>
      <c r="X3818" t="s">
        <v>1024</v>
      </c>
    </row>
    <row r="3819" spans="1:24" ht="16" x14ac:dyDescent="0.2">
      <c r="A3819" t="s">
        <v>2009</v>
      </c>
      <c r="K3819" t="s">
        <v>2010</v>
      </c>
      <c r="L3819" t="s">
        <v>2011</v>
      </c>
      <c r="M3819" t="s">
        <v>2012</v>
      </c>
      <c r="N3819" t="s">
        <v>2012</v>
      </c>
      <c r="Q3819" s="5" t="str">
        <f>VLOOKUP(U3819,'CHART OF ACCOUNTS'!$A$2:$B$328,2,FALSE)</f>
        <v>Accounts Payable -Doctor's Fee Liability</v>
      </c>
      <c r="R3819">
        <v>1</v>
      </c>
      <c r="S3819">
        <v>6539.03</v>
      </c>
      <c r="U3819" t="s">
        <v>437</v>
      </c>
      <c r="X3819" t="s">
        <v>1025</v>
      </c>
    </row>
    <row r="3820" spans="1:24" ht="16" x14ac:dyDescent="0.2">
      <c r="A3820" t="s">
        <v>2009</v>
      </c>
      <c r="K3820" t="s">
        <v>2010</v>
      </c>
      <c r="L3820" t="s">
        <v>2011</v>
      </c>
      <c r="M3820" t="s">
        <v>2012</v>
      </c>
      <c r="N3820" t="s">
        <v>2012</v>
      </c>
      <c r="Q3820" s="5" t="str">
        <f>VLOOKUP(U3820,'CHART OF ACCOUNTS'!$A$2:$B$328,2,FALSE)</f>
        <v>Accounts Payable -Doctor's Fee Liability</v>
      </c>
      <c r="R3820">
        <v>1</v>
      </c>
      <c r="S3820">
        <v>0</v>
      </c>
      <c r="U3820" t="s">
        <v>437</v>
      </c>
      <c r="X3820" t="s">
        <v>1025</v>
      </c>
    </row>
    <row r="3821" spans="1:24" ht="16" x14ac:dyDescent="0.2">
      <c r="A3821" t="s">
        <v>2009</v>
      </c>
      <c r="K3821" t="s">
        <v>2010</v>
      </c>
      <c r="L3821" t="s">
        <v>2011</v>
      </c>
      <c r="M3821" t="s">
        <v>2012</v>
      </c>
      <c r="N3821" t="s">
        <v>2012</v>
      </c>
      <c r="Q3821" s="5" t="str">
        <f>VLOOKUP(U3821,'CHART OF ACCOUNTS'!$A$2:$B$328,2,FALSE)</f>
        <v>Accounts Receivable-PHIC-HOSPITAL FEES</v>
      </c>
      <c r="R3821">
        <v>1</v>
      </c>
      <c r="S3821">
        <v>-6160</v>
      </c>
      <c r="U3821" t="s">
        <v>65</v>
      </c>
      <c r="X3821" t="s">
        <v>1025</v>
      </c>
    </row>
    <row r="3822" spans="1:24" ht="16" x14ac:dyDescent="0.2">
      <c r="A3822" t="s">
        <v>2009</v>
      </c>
      <c r="K3822" t="s">
        <v>2010</v>
      </c>
      <c r="L3822" t="s">
        <v>2011</v>
      </c>
      <c r="M3822" t="s">
        <v>2012</v>
      </c>
      <c r="N3822" t="s">
        <v>2012</v>
      </c>
      <c r="Q3822" s="5" t="str">
        <f>VLOOKUP(U3822,'CHART OF ACCOUNTS'!$A$2:$B$328,2,FALSE)</f>
        <v>Hospital Revenue-In Patient</v>
      </c>
      <c r="R3822">
        <v>1</v>
      </c>
      <c r="S3822">
        <v>1700</v>
      </c>
      <c r="U3822" t="s">
        <v>616</v>
      </c>
      <c r="X3822" t="s">
        <v>1025</v>
      </c>
    </row>
    <row r="3823" spans="1:24" ht="16" x14ac:dyDescent="0.2">
      <c r="A3823" t="s">
        <v>2009</v>
      </c>
      <c r="K3823" t="s">
        <v>2010</v>
      </c>
      <c r="L3823" t="s">
        <v>2011</v>
      </c>
      <c r="M3823" t="s">
        <v>2012</v>
      </c>
      <c r="N3823" t="s">
        <v>2012</v>
      </c>
      <c r="Q3823" s="5" t="str">
        <f>VLOOKUP(U3823,'CHART OF ACCOUNTS'!$A$2:$B$328,2,FALSE)</f>
        <v>Hospital Revenue-In Patient</v>
      </c>
      <c r="R3823">
        <v>1</v>
      </c>
      <c r="S3823">
        <v>1597.2</v>
      </c>
      <c r="U3823" t="s">
        <v>616</v>
      </c>
      <c r="X3823" t="s">
        <v>1026</v>
      </c>
    </row>
    <row r="3824" spans="1:24" ht="16" x14ac:dyDescent="0.2">
      <c r="A3824" t="s">
        <v>2009</v>
      </c>
      <c r="K3824" t="s">
        <v>2010</v>
      </c>
      <c r="L3824" t="s">
        <v>2011</v>
      </c>
      <c r="M3824" t="s">
        <v>2012</v>
      </c>
      <c r="N3824" t="s">
        <v>2012</v>
      </c>
      <c r="Q3824" s="5" t="str">
        <f>VLOOKUP(U3824,'CHART OF ACCOUNTS'!$A$2:$B$328,2,FALSE)</f>
        <v>Hospital Revenue-In Patient</v>
      </c>
      <c r="R3824">
        <v>1</v>
      </c>
      <c r="S3824">
        <v>1285.7</v>
      </c>
      <c r="U3824" t="s">
        <v>616</v>
      </c>
      <c r="X3824" t="s">
        <v>1027</v>
      </c>
    </row>
    <row r="3825" spans="1:24" ht="16" x14ac:dyDescent="0.2">
      <c r="A3825" t="s">
        <v>2009</v>
      </c>
      <c r="K3825" t="s">
        <v>2010</v>
      </c>
      <c r="L3825" t="s">
        <v>2011</v>
      </c>
      <c r="M3825" t="s">
        <v>2012</v>
      </c>
      <c r="N3825" t="s">
        <v>2012</v>
      </c>
      <c r="Q3825" s="5" t="str">
        <f>VLOOKUP(U3825,'CHART OF ACCOUNTS'!$A$2:$B$328,2,FALSE)</f>
        <v>Hospital Revenue-In Patient</v>
      </c>
      <c r="R3825">
        <v>1</v>
      </c>
      <c r="S3825">
        <v>460</v>
      </c>
      <c r="U3825" t="s">
        <v>616</v>
      </c>
      <c r="X3825" t="s">
        <v>1028</v>
      </c>
    </row>
    <row r="3826" spans="1:24" ht="16" x14ac:dyDescent="0.2">
      <c r="A3826" t="s">
        <v>2009</v>
      </c>
      <c r="K3826" t="s">
        <v>2010</v>
      </c>
      <c r="L3826" t="s">
        <v>2011</v>
      </c>
      <c r="M3826" t="s">
        <v>2012</v>
      </c>
      <c r="N3826" t="s">
        <v>2012</v>
      </c>
      <c r="Q3826" s="5" t="str">
        <f>VLOOKUP(U3826,'CHART OF ACCOUNTS'!$A$2:$B$328,2,FALSE)</f>
        <v>Hospital Revenue-In Patient</v>
      </c>
      <c r="R3826">
        <v>1</v>
      </c>
      <c r="S3826">
        <v>104.69</v>
      </c>
      <c r="U3826" t="s">
        <v>616</v>
      </c>
      <c r="X3826" t="s">
        <v>1030</v>
      </c>
    </row>
    <row r="3827" spans="1:24" ht="16" x14ac:dyDescent="0.2">
      <c r="A3827" t="s">
        <v>2013</v>
      </c>
      <c r="K3827" t="s">
        <v>2014</v>
      </c>
      <c r="L3827" t="s">
        <v>2015</v>
      </c>
      <c r="M3827" t="s">
        <v>2012</v>
      </c>
      <c r="N3827" t="s">
        <v>2012</v>
      </c>
      <c r="Q3827" s="5" t="str">
        <f>VLOOKUP(U3827,'CHART OF ACCOUNTS'!$A$2:$B$328,2,FALSE)</f>
        <v>Hospital Revenue-In Patient</v>
      </c>
      <c r="R3827">
        <v>1</v>
      </c>
      <c r="S3827">
        <v>5950</v>
      </c>
      <c r="U3827" t="s">
        <v>616</v>
      </c>
      <c r="X3827" t="s">
        <v>1023</v>
      </c>
    </row>
    <row r="3828" spans="1:24" ht="16" x14ac:dyDescent="0.2">
      <c r="A3828" t="s">
        <v>2013</v>
      </c>
      <c r="K3828" t="s">
        <v>2014</v>
      </c>
      <c r="L3828" t="s">
        <v>2015</v>
      </c>
      <c r="M3828" t="s">
        <v>2012</v>
      </c>
      <c r="N3828" t="s">
        <v>2012</v>
      </c>
      <c r="Q3828" s="5" t="str">
        <f>VLOOKUP(U3828,'CHART OF ACCOUNTS'!$A$2:$B$328,2,FALSE)</f>
        <v>Hospital Revenue-In Patient</v>
      </c>
      <c r="R3828">
        <v>1</v>
      </c>
      <c r="S3828">
        <v>500</v>
      </c>
      <c r="U3828" t="s">
        <v>616</v>
      </c>
      <c r="X3828" t="s">
        <v>1024</v>
      </c>
    </row>
    <row r="3829" spans="1:24" ht="16" x14ac:dyDescent="0.2">
      <c r="A3829" t="s">
        <v>2013</v>
      </c>
      <c r="K3829" t="s">
        <v>2014</v>
      </c>
      <c r="L3829" t="s">
        <v>2015</v>
      </c>
      <c r="M3829" t="s">
        <v>2012</v>
      </c>
      <c r="N3829" t="s">
        <v>2012</v>
      </c>
      <c r="Q3829" s="5" t="str">
        <f>VLOOKUP(U3829,'CHART OF ACCOUNTS'!$A$2:$B$328,2,FALSE)</f>
        <v>Accounts Payable -Doctor's Fee Liability</v>
      </c>
      <c r="R3829">
        <v>1</v>
      </c>
      <c r="S3829">
        <v>20000</v>
      </c>
      <c r="U3829" t="s">
        <v>437</v>
      </c>
      <c r="X3829" t="s">
        <v>1025</v>
      </c>
    </row>
    <row r="3830" spans="1:24" ht="16" x14ac:dyDescent="0.2">
      <c r="A3830" t="s">
        <v>2013</v>
      </c>
      <c r="K3830" t="s">
        <v>2014</v>
      </c>
      <c r="L3830" t="s">
        <v>2015</v>
      </c>
      <c r="M3830" t="s">
        <v>2012</v>
      </c>
      <c r="N3830" t="s">
        <v>2012</v>
      </c>
      <c r="Q3830" s="5" t="str">
        <f>VLOOKUP(U3830,'CHART OF ACCOUNTS'!$A$2:$B$328,2,FALSE)</f>
        <v>Hospital Discounts and Allowances-PWD/SC</v>
      </c>
      <c r="R3830">
        <v>1</v>
      </c>
      <c r="S3830">
        <v>-21943.360000000001</v>
      </c>
      <c r="U3830" t="s">
        <v>681</v>
      </c>
      <c r="X3830" t="s">
        <v>1025</v>
      </c>
    </row>
    <row r="3831" spans="1:24" ht="16" x14ac:dyDescent="0.2">
      <c r="A3831" t="s">
        <v>2013</v>
      </c>
      <c r="K3831" t="s">
        <v>2014</v>
      </c>
      <c r="L3831" t="s">
        <v>2015</v>
      </c>
      <c r="M3831" t="s">
        <v>2012</v>
      </c>
      <c r="N3831" t="s">
        <v>2012</v>
      </c>
      <c r="Q3831" s="5" t="str">
        <f>VLOOKUP(U3831,'CHART OF ACCOUNTS'!$A$2:$B$328,2,FALSE)</f>
        <v>Accounts Receivable-PHIC-HOSPITAL FEES</v>
      </c>
      <c r="R3831">
        <v>1</v>
      </c>
      <c r="S3831">
        <v>-13200</v>
      </c>
      <c r="U3831" t="s">
        <v>65</v>
      </c>
      <c r="X3831" t="s">
        <v>1025</v>
      </c>
    </row>
    <row r="3832" spans="1:24" ht="16" x14ac:dyDescent="0.2">
      <c r="A3832" t="s">
        <v>2013</v>
      </c>
      <c r="K3832" t="s">
        <v>2014</v>
      </c>
      <c r="L3832" t="s">
        <v>2015</v>
      </c>
      <c r="M3832" t="s">
        <v>2012</v>
      </c>
      <c r="N3832" t="s">
        <v>2012</v>
      </c>
      <c r="Q3832" s="5" t="str">
        <f>VLOOKUP(U3832,'CHART OF ACCOUNTS'!$A$2:$B$328,2,FALSE)</f>
        <v>Hospital Revenue-In Patient</v>
      </c>
      <c r="R3832">
        <v>1</v>
      </c>
      <c r="S3832">
        <v>1700</v>
      </c>
      <c r="U3832" t="s">
        <v>616</v>
      </c>
      <c r="X3832" t="s">
        <v>1025</v>
      </c>
    </row>
    <row r="3833" spans="1:24" ht="16" x14ac:dyDescent="0.2">
      <c r="A3833" t="s">
        <v>2013</v>
      </c>
      <c r="K3833" t="s">
        <v>2014</v>
      </c>
      <c r="L3833" t="s">
        <v>2015</v>
      </c>
      <c r="M3833" t="s">
        <v>2012</v>
      </c>
      <c r="N3833" t="s">
        <v>2012</v>
      </c>
      <c r="Q3833" s="5" t="str">
        <f>VLOOKUP(U3833,'CHART OF ACCOUNTS'!$A$2:$B$328,2,FALSE)</f>
        <v>Hospital Revenue-In Patient</v>
      </c>
      <c r="R3833">
        <v>1</v>
      </c>
      <c r="S3833">
        <v>4529.8500000000004</v>
      </c>
      <c r="U3833" t="s">
        <v>616</v>
      </c>
      <c r="X3833" t="s">
        <v>1040</v>
      </c>
    </row>
    <row r="3834" spans="1:24" ht="16" x14ac:dyDescent="0.2">
      <c r="A3834" t="s">
        <v>2013</v>
      </c>
      <c r="K3834" t="s">
        <v>2014</v>
      </c>
      <c r="L3834" t="s">
        <v>2015</v>
      </c>
      <c r="M3834" t="s">
        <v>2012</v>
      </c>
      <c r="N3834" t="s">
        <v>2012</v>
      </c>
      <c r="Q3834" s="5" t="str">
        <f>VLOOKUP(U3834,'CHART OF ACCOUNTS'!$A$2:$B$328,2,FALSE)</f>
        <v>Hospital Revenue-In Patient</v>
      </c>
      <c r="R3834">
        <v>1</v>
      </c>
      <c r="S3834">
        <v>1133.33</v>
      </c>
      <c r="U3834" t="s">
        <v>616</v>
      </c>
      <c r="X3834" t="s">
        <v>1026</v>
      </c>
    </row>
    <row r="3835" spans="1:24" ht="16" x14ac:dyDescent="0.2">
      <c r="A3835" t="s">
        <v>2013</v>
      </c>
      <c r="K3835" t="s">
        <v>2014</v>
      </c>
      <c r="L3835" t="s">
        <v>2015</v>
      </c>
      <c r="M3835" t="s">
        <v>2012</v>
      </c>
      <c r="N3835" t="s">
        <v>2012</v>
      </c>
      <c r="Q3835" s="5" t="str">
        <f>VLOOKUP(U3835,'CHART OF ACCOUNTS'!$A$2:$B$328,2,FALSE)</f>
        <v>Hospital Revenue-In Patient</v>
      </c>
      <c r="R3835">
        <v>1</v>
      </c>
      <c r="S3835">
        <v>12246.35</v>
      </c>
      <c r="U3835" t="s">
        <v>616</v>
      </c>
      <c r="X3835" t="s">
        <v>1027</v>
      </c>
    </row>
    <row r="3836" spans="1:24" ht="16" x14ac:dyDescent="0.2">
      <c r="A3836" t="s">
        <v>2013</v>
      </c>
      <c r="K3836" t="s">
        <v>2014</v>
      </c>
      <c r="L3836" t="s">
        <v>2015</v>
      </c>
      <c r="M3836" t="s">
        <v>2012</v>
      </c>
      <c r="N3836" t="s">
        <v>2012</v>
      </c>
      <c r="Q3836" s="5" t="str">
        <f>VLOOKUP(U3836,'CHART OF ACCOUNTS'!$A$2:$B$328,2,FALSE)</f>
        <v>Hospital Revenue-In Patient</v>
      </c>
      <c r="R3836">
        <v>1</v>
      </c>
      <c r="S3836">
        <v>1484.94</v>
      </c>
      <c r="U3836" t="s">
        <v>616</v>
      </c>
      <c r="X3836" t="s">
        <v>1028</v>
      </c>
    </row>
    <row r="3837" spans="1:24" ht="16" x14ac:dyDescent="0.2">
      <c r="A3837" t="s">
        <v>2013</v>
      </c>
      <c r="K3837" t="s">
        <v>2014</v>
      </c>
      <c r="L3837" t="s">
        <v>2015</v>
      </c>
      <c r="M3837" t="s">
        <v>2012</v>
      </c>
      <c r="N3837" t="s">
        <v>2012</v>
      </c>
      <c r="Q3837" s="5" t="str">
        <f>VLOOKUP(U3837,'CHART OF ACCOUNTS'!$A$2:$B$328,2,FALSE)</f>
        <v>Hospital Revenue-In Patient</v>
      </c>
      <c r="R3837">
        <v>1</v>
      </c>
      <c r="S3837">
        <v>336.95</v>
      </c>
      <c r="U3837" t="s">
        <v>616</v>
      </c>
      <c r="X3837" t="s">
        <v>1029</v>
      </c>
    </row>
    <row r="3838" spans="1:24" ht="16" x14ac:dyDescent="0.2">
      <c r="A3838" t="s">
        <v>2013</v>
      </c>
      <c r="K3838" t="s">
        <v>2014</v>
      </c>
      <c r="L3838" t="s">
        <v>2015</v>
      </c>
      <c r="M3838" t="s">
        <v>2012</v>
      </c>
      <c r="N3838" t="s">
        <v>2012</v>
      </c>
      <c r="Q3838" s="5" t="str">
        <f>VLOOKUP(U3838,'CHART OF ACCOUNTS'!$A$2:$B$328,2,FALSE)</f>
        <v>Accounts Payable -Doctor's Fee Liability</v>
      </c>
      <c r="R3838">
        <v>1</v>
      </c>
      <c r="S3838">
        <v>7777.78</v>
      </c>
      <c r="U3838" t="s">
        <v>437</v>
      </c>
      <c r="X3838" t="s">
        <v>1080</v>
      </c>
    </row>
    <row r="3839" spans="1:24" ht="16" x14ac:dyDescent="0.2">
      <c r="A3839" t="s">
        <v>2013</v>
      </c>
      <c r="K3839" t="s">
        <v>2014</v>
      </c>
      <c r="L3839" t="s">
        <v>2015</v>
      </c>
      <c r="M3839" t="s">
        <v>2012</v>
      </c>
      <c r="N3839" t="s">
        <v>2012</v>
      </c>
      <c r="Q3839" s="5" t="str">
        <f>VLOOKUP(U3839,'CHART OF ACCOUNTS'!$A$2:$B$328,2,FALSE)</f>
        <v>Accounts Payable -Doctor's Fee Liability</v>
      </c>
      <c r="R3839">
        <v>1</v>
      </c>
      <c r="S3839">
        <v>22222.22</v>
      </c>
      <c r="U3839" t="s">
        <v>437</v>
      </c>
      <c r="X3839" t="s">
        <v>1080</v>
      </c>
    </row>
    <row r="3840" spans="1:24" ht="16" x14ac:dyDescent="0.2">
      <c r="A3840" t="s">
        <v>2013</v>
      </c>
      <c r="K3840" t="s">
        <v>2014</v>
      </c>
      <c r="L3840" t="s">
        <v>2015</v>
      </c>
      <c r="M3840" t="s">
        <v>2012</v>
      </c>
      <c r="N3840" t="s">
        <v>2012</v>
      </c>
      <c r="Q3840" s="5" t="str">
        <f>VLOOKUP(U3840,'CHART OF ACCOUNTS'!$A$2:$B$328,2,FALSE)</f>
        <v>Hospital Revenue-In Patient</v>
      </c>
      <c r="R3840">
        <v>1</v>
      </c>
      <c r="S3840">
        <v>71754.720000000001</v>
      </c>
      <c r="U3840" t="s">
        <v>616</v>
      </c>
      <c r="X3840" t="s">
        <v>1080</v>
      </c>
    </row>
    <row r="3841" spans="1:24" ht="16" x14ac:dyDescent="0.2">
      <c r="A3841" t="s">
        <v>2013</v>
      </c>
      <c r="K3841" t="s">
        <v>2014</v>
      </c>
      <c r="L3841" t="s">
        <v>2015</v>
      </c>
      <c r="M3841" t="s">
        <v>2012</v>
      </c>
      <c r="N3841" t="s">
        <v>2012</v>
      </c>
      <c r="Q3841" s="5" t="str">
        <f>VLOOKUP(U3841,'CHART OF ACCOUNTS'!$A$2:$B$328,2,FALSE)</f>
        <v>Hospital Revenue-In Patient</v>
      </c>
      <c r="R3841">
        <v>1</v>
      </c>
      <c r="S3841">
        <v>10080.67</v>
      </c>
      <c r="U3841" t="s">
        <v>616</v>
      </c>
      <c r="X3841" t="s">
        <v>1030</v>
      </c>
    </row>
    <row r="3842" spans="1:24" ht="16" x14ac:dyDescent="0.2">
      <c r="A3842" t="s">
        <v>2016</v>
      </c>
      <c r="K3842" t="s">
        <v>2017</v>
      </c>
      <c r="L3842" t="s">
        <v>2018</v>
      </c>
      <c r="M3842" t="s">
        <v>2012</v>
      </c>
      <c r="N3842" t="s">
        <v>2012</v>
      </c>
      <c r="Q3842" s="5" t="str">
        <f>VLOOKUP(U3842,'CHART OF ACCOUNTS'!$A$2:$B$328,2,FALSE)</f>
        <v>Hospital Revenue-In Patient</v>
      </c>
      <c r="R3842">
        <v>1</v>
      </c>
      <c r="S3842">
        <v>1700</v>
      </c>
      <c r="U3842" t="s">
        <v>616</v>
      </c>
      <c r="X3842" t="s">
        <v>1023</v>
      </c>
    </row>
    <row r="3843" spans="1:24" ht="16" x14ac:dyDescent="0.2">
      <c r="A3843" t="s">
        <v>2016</v>
      </c>
      <c r="K3843" t="s">
        <v>2017</v>
      </c>
      <c r="L3843" t="s">
        <v>2018</v>
      </c>
      <c r="M3843" t="s">
        <v>2012</v>
      </c>
      <c r="N3843" t="s">
        <v>2012</v>
      </c>
      <c r="Q3843" s="5" t="str">
        <f>VLOOKUP(U3843,'CHART OF ACCOUNTS'!$A$2:$B$328,2,FALSE)</f>
        <v>Hospital Revenue-In Patient</v>
      </c>
      <c r="R3843">
        <v>1</v>
      </c>
      <c r="S3843">
        <v>500</v>
      </c>
      <c r="U3843" t="s">
        <v>616</v>
      </c>
      <c r="X3843" t="s">
        <v>1024</v>
      </c>
    </row>
    <row r="3844" spans="1:24" ht="16" x14ac:dyDescent="0.2">
      <c r="A3844" t="s">
        <v>2016</v>
      </c>
      <c r="K3844" t="s">
        <v>2017</v>
      </c>
      <c r="L3844" t="s">
        <v>2018</v>
      </c>
      <c r="M3844" t="s">
        <v>2012</v>
      </c>
      <c r="N3844" t="s">
        <v>2012</v>
      </c>
      <c r="Q3844" s="5" t="str">
        <f>VLOOKUP(U3844,'CHART OF ACCOUNTS'!$A$2:$B$328,2,FALSE)</f>
        <v>Accounts Payable -Doctor's Fee Liability</v>
      </c>
      <c r="R3844">
        <v>1</v>
      </c>
      <c r="S3844">
        <v>7466.67</v>
      </c>
      <c r="U3844" t="s">
        <v>437</v>
      </c>
      <c r="X3844" t="s">
        <v>1025</v>
      </c>
    </row>
    <row r="3845" spans="1:24" ht="16" x14ac:dyDescent="0.2">
      <c r="A3845" t="s">
        <v>2016</v>
      </c>
      <c r="K3845" t="s">
        <v>2017</v>
      </c>
      <c r="L3845" t="s">
        <v>2018</v>
      </c>
      <c r="M3845" t="s">
        <v>2012</v>
      </c>
      <c r="N3845" t="s">
        <v>2012</v>
      </c>
      <c r="Q3845" s="5" t="str">
        <f>VLOOKUP(U3845,'CHART OF ACCOUNTS'!$A$2:$B$328,2,FALSE)</f>
        <v>Hospital Revenue-In Patient</v>
      </c>
      <c r="R3845">
        <v>1</v>
      </c>
      <c r="S3845">
        <v>881.6</v>
      </c>
      <c r="U3845" t="s">
        <v>616</v>
      </c>
      <c r="X3845" t="s">
        <v>1026</v>
      </c>
    </row>
    <row r="3846" spans="1:24" ht="16" x14ac:dyDescent="0.2">
      <c r="A3846" t="s">
        <v>2016</v>
      </c>
      <c r="K3846" t="s">
        <v>2017</v>
      </c>
      <c r="L3846" t="s">
        <v>2018</v>
      </c>
      <c r="M3846" t="s">
        <v>2012</v>
      </c>
      <c r="N3846" t="s">
        <v>2012</v>
      </c>
      <c r="Q3846" s="5" t="str">
        <f>VLOOKUP(U3846,'CHART OF ACCOUNTS'!$A$2:$B$328,2,FALSE)</f>
        <v>Hospital Revenue-In Patient</v>
      </c>
      <c r="R3846">
        <v>1</v>
      </c>
      <c r="S3846">
        <v>2458.6999999999998</v>
      </c>
      <c r="U3846" t="s">
        <v>616</v>
      </c>
      <c r="X3846" t="s">
        <v>1027</v>
      </c>
    </row>
    <row r="3847" spans="1:24" ht="16" x14ac:dyDescent="0.2">
      <c r="A3847" t="s">
        <v>2016</v>
      </c>
      <c r="K3847" t="s">
        <v>2017</v>
      </c>
      <c r="L3847" t="s">
        <v>2018</v>
      </c>
      <c r="M3847" t="s">
        <v>2012</v>
      </c>
      <c r="N3847" t="s">
        <v>2012</v>
      </c>
      <c r="Q3847" s="5" t="str">
        <f>VLOOKUP(U3847,'CHART OF ACCOUNTS'!$A$2:$B$328,2,FALSE)</f>
        <v>Hospital Revenue-In Patient</v>
      </c>
      <c r="R3847">
        <v>1</v>
      </c>
      <c r="S3847">
        <v>1702.53</v>
      </c>
      <c r="U3847" t="s">
        <v>616</v>
      </c>
      <c r="X3847" t="s">
        <v>1028</v>
      </c>
    </row>
    <row r="3848" spans="1:24" ht="16" x14ac:dyDescent="0.2">
      <c r="A3848" t="s">
        <v>2016</v>
      </c>
      <c r="K3848" t="s">
        <v>2017</v>
      </c>
      <c r="L3848" t="s">
        <v>2018</v>
      </c>
      <c r="M3848" t="s">
        <v>2012</v>
      </c>
      <c r="N3848" t="s">
        <v>2012</v>
      </c>
      <c r="Q3848" s="5" t="str">
        <f>VLOOKUP(U3848,'CHART OF ACCOUNTS'!$A$2:$B$328,2,FALSE)</f>
        <v>Hospital Revenue-In Patient</v>
      </c>
      <c r="R3848">
        <v>1</v>
      </c>
      <c r="S3848">
        <v>2809.45</v>
      </c>
      <c r="U3848" t="s">
        <v>616</v>
      </c>
      <c r="X3848" t="s">
        <v>1029</v>
      </c>
    </row>
    <row r="3849" spans="1:24" ht="16" x14ac:dyDescent="0.2">
      <c r="A3849" t="s">
        <v>2016</v>
      </c>
      <c r="K3849" t="s">
        <v>2017</v>
      </c>
      <c r="L3849" t="s">
        <v>2018</v>
      </c>
      <c r="M3849" t="s">
        <v>2012</v>
      </c>
      <c r="N3849" t="s">
        <v>2012</v>
      </c>
      <c r="Q3849" s="5" t="str">
        <f>VLOOKUP(U3849,'CHART OF ACCOUNTS'!$A$2:$B$328,2,FALSE)</f>
        <v>Hospital Revenue-In Patient</v>
      </c>
      <c r="R3849">
        <v>1</v>
      </c>
      <c r="S3849">
        <v>6693.62</v>
      </c>
      <c r="U3849" t="s">
        <v>616</v>
      </c>
      <c r="X3849" t="s">
        <v>1030</v>
      </c>
    </row>
    <row r="3850" spans="1:24" ht="16" x14ac:dyDescent="0.2">
      <c r="A3850" t="s">
        <v>2019</v>
      </c>
      <c r="K3850" t="s">
        <v>2020</v>
      </c>
      <c r="L3850" t="s">
        <v>2021</v>
      </c>
      <c r="M3850" t="s">
        <v>2012</v>
      </c>
      <c r="N3850" t="s">
        <v>2012</v>
      </c>
      <c r="Q3850" s="5" t="str">
        <f>VLOOKUP(U3850,'CHART OF ACCOUNTS'!$A$2:$B$328,2,FALSE)</f>
        <v>Hospital Revenue-In Patient</v>
      </c>
      <c r="R3850">
        <v>1</v>
      </c>
      <c r="S3850">
        <v>686.49</v>
      </c>
      <c r="U3850" t="s">
        <v>616</v>
      </c>
      <c r="X3850" t="s">
        <v>1021</v>
      </c>
    </row>
    <row r="3851" spans="1:24" ht="16" x14ac:dyDescent="0.2">
      <c r="A3851" t="s">
        <v>2019</v>
      </c>
      <c r="K3851" t="s">
        <v>2020</v>
      </c>
      <c r="L3851" t="s">
        <v>2021</v>
      </c>
      <c r="M3851" t="s">
        <v>2012</v>
      </c>
      <c r="N3851" t="s">
        <v>2012</v>
      </c>
      <c r="Q3851" s="5" t="str">
        <f>VLOOKUP(U3851,'CHART OF ACCOUNTS'!$A$2:$B$328,2,FALSE)</f>
        <v>Hospital Revenue-In Patient</v>
      </c>
      <c r="R3851">
        <v>1</v>
      </c>
      <c r="S3851">
        <v>6900</v>
      </c>
      <c r="U3851" t="s">
        <v>616</v>
      </c>
      <c r="X3851" t="s">
        <v>1023</v>
      </c>
    </row>
    <row r="3852" spans="1:24" ht="16" x14ac:dyDescent="0.2">
      <c r="A3852" t="s">
        <v>2019</v>
      </c>
      <c r="K3852" t="s">
        <v>2020</v>
      </c>
      <c r="L3852" t="s">
        <v>2021</v>
      </c>
      <c r="M3852" t="s">
        <v>2012</v>
      </c>
      <c r="N3852" t="s">
        <v>2012</v>
      </c>
      <c r="Q3852" s="5" t="str">
        <f>VLOOKUP(U3852,'CHART OF ACCOUNTS'!$A$2:$B$328,2,FALSE)</f>
        <v>Hospital Revenue-In Patient</v>
      </c>
      <c r="R3852">
        <v>1</v>
      </c>
      <c r="S3852">
        <v>500</v>
      </c>
      <c r="U3852" t="s">
        <v>616</v>
      </c>
      <c r="X3852" t="s">
        <v>1024</v>
      </c>
    </row>
    <row r="3853" spans="1:24" ht="16" x14ac:dyDescent="0.2">
      <c r="A3853" t="s">
        <v>2019</v>
      </c>
      <c r="K3853" t="s">
        <v>2020</v>
      </c>
      <c r="L3853" t="s">
        <v>2021</v>
      </c>
      <c r="M3853" t="s">
        <v>2012</v>
      </c>
      <c r="N3853" t="s">
        <v>2012</v>
      </c>
      <c r="Q3853" s="5" t="str">
        <f>VLOOKUP(U3853,'CHART OF ACCOUNTS'!$A$2:$B$328,2,FALSE)</f>
        <v>Accounts Payable -Doctor's Fee Liability</v>
      </c>
      <c r="R3853">
        <v>1</v>
      </c>
      <c r="S3853">
        <v>1000</v>
      </c>
      <c r="U3853" t="s">
        <v>437</v>
      </c>
      <c r="X3853" t="s">
        <v>1025</v>
      </c>
    </row>
    <row r="3854" spans="1:24" ht="16" x14ac:dyDescent="0.2">
      <c r="A3854" t="s">
        <v>2019</v>
      </c>
      <c r="K3854" t="s">
        <v>2020</v>
      </c>
      <c r="L3854" t="s">
        <v>2021</v>
      </c>
      <c r="M3854" t="s">
        <v>2012</v>
      </c>
      <c r="N3854" t="s">
        <v>2012</v>
      </c>
      <c r="Q3854" s="5" t="str">
        <f>VLOOKUP(U3854,'CHART OF ACCOUNTS'!$A$2:$B$328,2,FALSE)</f>
        <v>Accounts Payable -Doctor's Fee Liability</v>
      </c>
      <c r="R3854">
        <v>1</v>
      </c>
      <c r="S3854">
        <v>18421.05</v>
      </c>
      <c r="U3854" t="s">
        <v>437</v>
      </c>
      <c r="X3854" t="s">
        <v>1025</v>
      </c>
    </row>
    <row r="3855" spans="1:24" ht="16" x14ac:dyDescent="0.2">
      <c r="A3855" t="s">
        <v>2019</v>
      </c>
      <c r="K3855" t="s">
        <v>2020</v>
      </c>
      <c r="L3855" t="s">
        <v>2021</v>
      </c>
      <c r="M3855" t="s">
        <v>2012</v>
      </c>
      <c r="N3855" t="s">
        <v>2012</v>
      </c>
      <c r="Q3855" s="5" t="str">
        <f>VLOOKUP(U3855,'CHART OF ACCOUNTS'!$A$2:$B$328,2,FALSE)</f>
        <v>Accounts Payable -Doctor's Fee Liability</v>
      </c>
      <c r="R3855">
        <v>1</v>
      </c>
      <c r="S3855">
        <v>9578.9500000000007</v>
      </c>
      <c r="U3855" t="s">
        <v>437</v>
      </c>
      <c r="X3855" t="s">
        <v>1025</v>
      </c>
    </row>
    <row r="3856" spans="1:24" ht="16" x14ac:dyDescent="0.2">
      <c r="A3856" t="s">
        <v>2019</v>
      </c>
      <c r="K3856" t="s">
        <v>2020</v>
      </c>
      <c r="L3856" t="s">
        <v>2021</v>
      </c>
      <c r="M3856" t="s">
        <v>2012</v>
      </c>
      <c r="N3856" t="s">
        <v>2012</v>
      </c>
      <c r="Q3856" s="5" t="str">
        <f>VLOOKUP(U3856,'CHART OF ACCOUNTS'!$A$2:$B$328,2,FALSE)</f>
        <v>Accounts Payable -Doctor's Fee Liability</v>
      </c>
      <c r="R3856">
        <v>1</v>
      </c>
      <c r="S3856">
        <v>27777.78</v>
      </c>
      <c r="U3856" t="s">
        <v>437</v>
      </c>
      <c r="X3856" t="s">
        <v>1025</v>
      </c>
    </row>
    <row r="3857" spans="1:24" ht="16" x14ac:dyDescent="0.2">
      <c r="A3857" t="s">
        <v>2019</v>
      </c>
      <c r="K3857" t="s">
        <v>2020</v>
      </c>
      <c r="L3857" t="s">
        <v>2021</v>
      </c>
      <c r="M3857" t="s">
        <v>2012</v>
      </c>
      <c r="N3857" t="s">
        <v>2012</v>
      </c>
      <c r="Q3857" s="5" t="str">
        <f>VLOOKUP(U3857,'CHART OF ACCOUNTS'!$A$2:$B$328,2,FALSE)</f>
        <v>Accounts Payable -Doctor's Fee Liability</v>
      </c>
      <c r="R3857">
        <v>1</v>
      </c>
      <c r="S3857">
        <v>40555.56</v>
      </c>
      <c r="U3857" t="s">
        <v>437</v>
      </c>
      <c r="X3857" t="s">
        <v>1025</v>
      </c>
    </row>
    <row r="3858" spans="1:24" ht="16" x14ac:dyDescent="0.2">
      <c r="A3858" t="s">
        <v>2019</v>
      </c>
      <c r="K3858" t="s">
        <v>2020</v>
      </c>
      <c r="L3858" t="s">
        <v>2021</v>
      </c>
      <c r="M3858" t="s">
        <v>2012</v>
      </c>
      <c r="N3858" t="s">
        <v>2012</v>
      </c>
      <c r="Q3858" s="5" t="str">
        <f>VLOOKUP(U3858,'CHART OF ACCOUNTS'!$A$2:$B$328,2,FALSE)</f>
        <v>Hospital Discounts and Allowances-PWD/SC</v>
      </c>
      <c r="R3858">
        <v>1</v>
      </c>
      <c r="S3858">
        <v>-25245</v>
      </c>
      <c r="U3858" t="s">
        <v>681</v>
      </c>
      <c r="X3858" t="s">
        <v>1025</v>
      </c>
    </row>
    <row r="3859" spans="1:24" ht="16" x14ac:dyDescent="0.2">
      <c r="A3859" t="s">
        <v>2019</v>
      </c>
      <c r="K3859" t="s">
        <v>2020</v>
      </c>
      <c r="L3859" t="s">
        <v>2021</v>
      </c>
      <c r="M3859" t="s">
        <v>2012</v>
      </c>
      <c r="N3859" t="s">
        <v>2012</v>
      </c>
      <c r="Q3859" s="5" t="str">
        <f>VLOOKUP(U3859,'CHART OF ACCOUNTS'!$A$2:$B$328,2,FALSE)</f>
        <v>Accounts Receivable-PHIC-HOSPITAL FEES</v>
      </c>
      <c r="R3859">
        <v>1</v>
      </c>
      <c r="S3859">
        <v>-18000</v>
      </c>
      <c r="U3859" t="s">
        <v>65</v>
      </c>
      <c r="X3859" t="s">
        <v>1025</v>
      </c>
    </row>
    <row r="3860" spans="1:24" ht="16" x14ac:dyDescent="0.2">
      <c r="A3860" t="s">
        <v>2019</v>
      </c>
      <c r="K3860" t="s">
        <v>2020</v>
      </c>
      <c r="L3860" t="s">
        <v>2021</v>
      </c>
      <c r="M3860" t="s">
        <v>2012</v>
      </c>
      <c r="N3860" t="s">
        <v>2012</v>
      </c>
      <c r="Q3860" s="5" t="str">
        <f>VLOOKUP(U3860,'CHART OF ACCOUNTS'!$A$2:$B$328,2,FALSE)</f>
        <v>Accounts Receivable-Promissory Note</v>
      </c>
      <c r="R3860">
        <v>1</v>
      </c>
      <c r="S3860">
        <v>-60313.33</v>
      </c>
      <c r="U3860" t="s">
        <v>140</v>
      </c>
      <c r="X3860" t="s">
        <v>1025</v>
      </c>
    </row>
    <row r="3861" spans="1:24" ht="16" x14ac:dyDescent="0.2">
      <c r="A3861" t="s">
        <v>2019</v>
      </c>
      <c r="K3861" t="s">
        <v>2020</v>
      </c>
      <c r="L3861" t="s">
        <v>2021</v>
      </c>
      <c r="M3861" t="s">
        <v>2012</v>
      </c>
      <c r="N3861" t="s">
        <v>2012</v>
      </c>
      <c r="Q3861" s="5" t="str">
        <f>VLOOKUP(U3861,'CHART OF ACCOUNTS'!$A$2:$B$328,2,FALSE)</f>
        <v>Hospital Revenue-In Patient</v>
      </c>
      <c r="R3861">
        <v>1</v>
      </c>
      <c r="S3861">
        <v>2105</v>
      </c>
      <c r="U3861" t="s">
        <v>616</v>
      </c>
      <c r="X3861" t="s">
        <v>1025</v>
      </c>
    </row>
    <row r="3862" spans="1:24" ht="16" x14ac:dyDescent="0.2">
      <c r="A3862" t="s">
        <v>2019</v>
      </c>
      <c r="K3862" t="s">
        <v>2020</v>
      </c>
      <c r="L3862" t="s">
        <v>2021</v>
      </c>
      <c r="M3862" t="s">
        <v>2012</v>
      </c>
      <c r="N3862" t="s">
        <v>2012</v>
      </c>
      <c r="Q3862" s="5" t="str">
        <f>VLOOKUP(U3862,'CHART OF ACCOUNTS'!$A$2:$B$328,2,FALSE)</f>
        <v>Hospital Revenue-In Patient</v>
      </c>
      <c r="R3862">
        <v>1</v>
      </c>
      <c r="S3862">
        <v>4529.8500000000004</v>
      </c>
      <c r="U3862" t="s">
        <v>616</v>
      </c>
      <c r="X3862" t="s">
        <v>1040</v>
      </c>
    </row>
    <row r="3863" spans="1:24" ht="16" x14ac:dyDescent="0.2">
      <c r="A3863" t="s">
        <v>2019</v>
      </c>
      <c r="K3863" t="s">
        <v>2020</v>
      </c>
      <c r="L3863" t="s">
        <v>2021</v>
      </c>
      <c r="M3863" t="s">
        <v>2012</v>
      </c>
      <c r="N3863" t="s">
        <v>2012</v>
      </c>
      <c r="Q3863" s="5" t="str">
        <f>VLOOKUP(U3863,'CHART OF ACCOUNTS'!$A$2:$B$328,2,FALSE)</f>
        <v>Hospital Revenue-In Patient</v>
      </c>
      <c r="R3863">
        <v>1</v>
      </c>
      <c r="S3863">
        <v>3193.25</v>
      </c>
      <c r="U3863" t="s">
        <v>616</v>
      </c>
      <c r="X3863" t="s">
        <v>1026</v>
      </c>
    </row>
    <row r="3864" spans="1:24" ht="16" x14ac:dyDescent="0.2">
      <c r="A3864" t="s">
        <v>2019</v>
      </c>
      <c r="K3864" t="s">
        <v>2020</v>
      </c>
      <c r="L3864" t="s">
        <v>2021</v>
      </c>
      <c r="M3864" t="s">
        <v>2012</v>
      </c>
      <c r="N3864" t="s">
        <v>2012</v>
      </c>
      <c r="Q3864" s="5" t="str">
        <f>VLOOKUP(U3864,'CHART OF ACCOUNTS'!$A$2:$B$328,2,FALSE)</f>
        <v>Hospital Revenue-In Patient</v>
      </c>
      <c r="R3864">
        <v>1</v>
      </c>
      <c r="S3864">
        <v>20533.25</v>
      </c>
      <c r="U3864" t="s">
        <v>616</v>
      </c>
      <c r="X3864" t="s">
        <v>1027</v>
      </c>
    </row>
    <row r="3865" spans="1:24" ht="16" x14ac:dyDescent="0.2">
      <c r="A3865" t="s">
        <v>2019</v>
      </c>
      <c r="K3865" t="s">
        <v>2020</v>
      </c>
      <c r="L3865" t="s">
        <v>2021</v>
      </c>
      <c r="M3865" t="s">
        <v>2012</v>
      </c>
      <c r="N3865" t="s">
        <v>2012</v>
      </c>
      <c r="Q3865" s="5" t="str">
        <f>VLOOKUP(U3865,'CHART OF ACCOUNTS'!$A$2:$B$328,2,FALSE)</f>
        <v>Hospital Revenue-In Patient</v>
      </c>
      <c r="R3865">
        <v>1</v>
      </c>
      <c r="S3865">
        <v>738.2</v>
      </c>
      <c r="U3865" t="s">
        <v>616</v>
      </c>
      <c r="X3865" t="s">
        <v>1028</v>
      </c>
    </row>
    <row r="3866" spans="1:24" ht="16" x14ac:dyDescent="0.2">
      <c r="A3866" t="s">
        <v>2019</v>
      </c>
      <c r="K3866" t="s">
        <v>2020</v>
      </c>
      <c r="L3866" t="s">
        <v>2021</v>
      </c>
      <c r="M3866" t="s">
        <v>2012</v>
      </c>
      <c r="N3866" t="s">
        <v>2012</v>
      </c>
      <c r="Q3866" s="5" t="str">
        <f>VLOOKUP(U3866,'CHART OF ACCOUNTS'!$A$2:$B$328,2,FALSE)</f>
        <v>Hospital Revenue-In Patient</v>
      </c>
      <c r="R3866">
        <v>1</v>
      </c>
      <c r="S3866">
        <v>25410.400000000001</v>
      </c>
      <c r="U3866" t="s">
        <v>616</v>
      </c>
      <c r="X3866" t="s">
        <v>1029</v>
      </c>
    </row>
    <row r="3867" spans="1:24" ht="16" x14ac:dyDescent="0.2">
      <c r="A3867" t="s">
        <v>2019</v>
      </c>
      <c r="K3867" t="s">
        <v>2020</v>
      </c>
      <c r="L3867" t="s">
        <v>2021</v>
      </c>
      <c r="M3867" t="s">
        <v>2012</v>
      </c>
      <c r="N3867" t="s">
        <v>2012</v>
      </c>
      <c r="Q3867" s="5" t="str">
        <f>VLOOKUP(U3867,'CHART OF ACCOUNTS'!$A$2:$B$328,2,FALSE)</f>
        <v>Hospital Revenue-In Patient</v>
      </c>
      <c r="R3867">
        <v>1</v>
      </c>
      <c r="S3867">
        <v>920</v>
      </c>
      <c r="U3867" t="s">
        <v>616</v>
      </c>
      <c r="X3867" t="s">
        <v>1036</v>
      </c>
    </row>
    <row r="3868" spans="1:24" ht="16" x14ac:dyDescent="0.2">
      <c r="A3868" t="s">
        <v>2019</v>
      </c>
      <c r="K3868" t="s">
        <v>2020</v>
      </c>
      <c r="L3868" t="s">
        <v>2021</v>
      </c>
      <c r="M3868" t="s">
        <v>2012</v>
      </c>
      <c r="N3868" t="s">
        <v>2012</v>
      </c>
      <c r="Q3868" s="5" t="str">
        <f>VLOOKUP(U3868,'CHART OF ACCOUNTS'!$A$2:$B$328,2,FALSE)</f>
        <v>Hospital Revenue-In Patient</v>
      </c>
      <c r="R3868">
        <v>1</v>
      </c>
      <c r="S3868">
        <v>42469.279999999999</v>
      </c>
      <c r="U3868" t="s">
        <v>616</v>
      </c>
      <c r="X3868" t="s">
        <v>1080</v>
      </c>
    </row>
    <row r="3869" spans="1:24" ht="16" x14ac:dyDescent="0.2">
      <c r="A3869" t="s">
        <v>2019</v>
      </c>
      <c r="K3869" t="s">
        <v>2020</v>
      </c>
      <c r="L3869" t="s">
        <v>2021</v>
      </c>
      <c r="M3869" t="s">
        <v>2012</v>
      </c>
      <c r="N3869" t="s">
        <v>2012</v>
      </c>
      <c r="Q3869" s="5" t="str">
        <f>VLOOKUP(U3869,'CHART OF ACCOUNTS'!$A$2:$B$328,2,FALSE)</f>
        <v>Hospital Revenue-In Patient</v>
      </c>
      <c r="R3869">
        <v>1</v>
      </c>
      <c r="S3869">
        <v>17324.27</v>
      </c>
      <c r="U3869" t="s">
        <v>616</v>
      </c>
      <c r="X3869" t="s">
        <v>1030</v>
      </c>
    </row>
    <row r="3870" spans="1:24" ht="16" x14ac:dyDescent="0.2">
      <c r="A3870" t="s">
        <v>2019</v>
      </c>
      <c r="K3870" t="s">
        <v>2020</v>
      </c>
      <c r="L3870" t="s">
        <v>2021</v>
      </c>
      <c r="M3870" t="s">
        <v>2012</v>
      </c>
      <c r="N3870" t="s">
        <v>2012</v>
      </c>
      <c r="Q3870" s="5" t="str">
        <f>VLOOKUP(U3870,'CHART OF ACCOUNTS'!$A$2:$B$328,2,FALSE)</f>
        <v>Hospital Revenue-In Patient</v>
      </c>
      <c r="R3870">
        <v>1</v>
      </c>
      <c r="S3870">
        <v>915</v>
      </c>
      <c r="U3870" t="s">
        <v>616</v>
      </c>
      <c r="X3870" t="s">
        <v>1031</v>
      </c>
    </row>
    <row r="3871" spans="1:24" ht="16" x14ac:dyDescent="0.2">
      <c r="A3871" t="s">
        <v>2022</v>
      </c>
      <c r="K3871" t="s">
        <v>2023</v>
      </c>
      <c r="L3871" t="s">
        <v>2024</v>
      </c>
      <c r="M3871" t="s">
        <v>2012</v>
      </c>
      <c r="N3871" t="s">
        <v>2012</v>
      </c>
      <c r="Q3871" s="5" t="str">
        <f>VLOOKUP(U3871,'CHART OF ACCOUNTS'!$A$2:$B$328,2,FALSE)</f>
        <v>Hospital Revenue-In Patient</v>
      </c>
      <c r="R3871">
        <v>1</v>
      </c>
      <c r="S3871">
        <v>1717.45</v>
      </c>
      <c r="U3871" t="s">
        <v>616</v>
      </c>
      <c r="X3871" t="s">
        <v>1094</v>
      </c>
    </row>
    <row r="3872" spans="1:24" ht="16" x14ac:dyDescent="0.2">
      <c r="A3872" t="s">
        <v>2022</v>
      </c>
      <c r="K3872" t="s">
        <v>2023</v>
      </c>
      <c r="L3872" t="s">
        <v>2024</v>
      </c>
      <c r="M3872" t="s">
        <v>2012</v>
      </c>
      <c r="N3872" t="s">
        <v>2012</v>
      </c>
      <c r="Q3872" s="5" t="str">
        <f>VLOOKUP(U3872,'CHART OF ACCOUNTS'!$A$2:$B$328,2,FALSE)</f>
        <v>Accounts Payable -Doctor's Fee Liability</v>
      </c>
      <c r="R3872">
        <v>1</v>
      </c>
      <c r="S3872">
        <v>5882.35</v>
      </c>
      <c r="U3872" t="s">
        <v>437</v>
      </c>
      <c r="X3872" t="s">
        <v>1023</v>
      </c>
    </row>
    <row r="3873" spans="1:24" ht="16" x14ac:dyDescent="0.2">
      <c r="A3873" t="s">
        <v>2022</v>
      </c>
      <c r="K3873" t="s">
        <v>2023</v>
      </c>
      <c r="L3873" t="s">
        <v>2024</v>
      </c>
      <c r="M3873" t="s">
        <v>2012</v>
      </c>
      <c r="N3873" t="s">
        <v>2012</v>
      </c>
      <c r="Q3873" s="5" t="str">
        <f>VLOOKUP(U3873,'CHART OF ACCOUNTS'!$A$2:$B$328,2,FALSE)</f>
        <v>Hospital Revenue-In Patient</v>
      </c>
      <c r="R3873">
        <v>1</v>
      </c>
      <c r="S3873">
        <v>3500</v>
      </c>
      <c r="U3873" t="s">
        <v>616</v>
      </c>
      <c r="X3873" t="s">
        <v>1023</v>
      </c>
    </row>
    <row r="3874" spans="1:24" ht="16" x14ac:dyDescent="0.2">
      <c r="A3874" t="s">
        <v>2022</v>
      </c>
      <c r="K3874" t="s">
        <v>2023</v>
      </c>
      <c r="L3874" t="s">
        <v>2024</v>
      </c>
      <c r="M3874" t="s">
        <v>2012</v>
      </c>
      <c r="N3874" t="s">
        <v>2012</v>
      </c>
      <c r="Q3874" s="5" t="str">
        <f>VLOOKUP(U3874,'CHART OF ACCOUNTS'!$A$2:$B$328,2,FALSE)</f>
        <v>Hospital Revenue-In Patient</v>
      </c>
      <c r="R3874">
        <v>1</v>
      </c>
      <c r="S3874">
        <v>500</v>
      </c>
      <c r="U3874" t="s">
        <v>616</v>
      </c>
      <c r="X3874" t="s">
        <v>1024</v>
      </c>
    </row>
    <row r="3875" spans="1:24" ht="16" x14ac:dyDescent="0.2">
      <c r="A3875" t="s">
        <v>2022</v>
      </c>
      <c r="K3875" t="s">
        <v>2023</v>
      </c>
      <c r="L3875" t="s">
        <v>2024</v>
      </c>
      <c r="M3875" t="s">
        <v>2012</v>
      </c>
      <c r="N3875" t="s">
        <v>2012</v>
      </c>
      <c r="Q3875" s="5" t="str">
        <f>VLOOKUP(U3875,'CHART OF ACCOUNTS'!$A$2:$B$328,2,FALSE)</f>
        <v>Accounts Payable -Doctor's Fee Liability</v>
      </c>
      <c r="R3875">
        <v>1</v>
      </c>
      <c r="S3875">
        <v>1894.75</v>
      </c>
      <c r="U3875" t="s">
        <v>437</v>
      </c>
      <c r="X3875" t="s">
        <v>1025</v>
      </c>
    </row>
    <row r="3876" spans="1:24" ht="16" x14ac:dyDescent="0.2">
      <c r="A3876" t="s">
        <v>2022</v>
      </c>
      <c r="K3876" t="s">
        <v>2023</v>
      </c>
      <c r="L3876" t="s">
        <v>2024</v>
      </c>
      <c r="M3876" t="s">
        <v>2012</v>
      </c>
      <c r="N3876" t="s">
        <v>2012</v>
      </c>
      <c r="Q3876" s="5" t="str">
        <f>VLOOKUP(U3876,'CHART OF ACCOUNTS'!$A$2:$B$328,2,FALSE)</f>
        <v>Hospital Discounts and Allowances-PWD/SC</v>
      </c>
      <c r="R3876">
        <v>1</v>
      </c>
      <c r="S3876">
        <v>-4093.57</v>
      </c>
      <c r="U3876" t="s">
        <v>681</v>
      </c>
      <c r="X3876" t="s">
        <v>1025</v>
      </c>
    </row>
    <row r="3877" spans="1:24" ht="16" x14ac:dyDescent="0.2">
      <c r="A3877" t="s">
        <v>2022</v>
      </c>
      <c r="K3877" t="s">
        <v>2023</v>
      </c>
      <c r="L3877" t="s">
        <v>2024</v>
      </c>
      <c r="M3877" t="s">
        <v>2012</v>
      </c>
      <c r="N3877" t="s">
        <v>2012</v>
      </c>
      <c r="Q3877" s="5" t="str">
        <f>VLOOKUP(U3877,'CHART OF ACCOUNTS'!$A$2:$B$328,2,FALSE)</f>
        <v>Accounts Receivable-PHIC-HOSPITAL FEES</v>
      </c>
      <c r="R3877">
        <v>1</v>
      </c>
      <c r="S3877">
        <v>-3990</v>
      </c>
      <c r="U3877" t="s">
        <v>65</v>
      </c>
      <c r="X3877" t="s">
        <v>1025</v>
      </c>
    </row>
    <row r="3878" spans="1:24" ht="16" x14ac:dyDescent="0.2">
      <c r="A3878" t="s">
        <v>2022</v>
      </c>
      <c r="K3878" t="s">
        <v>2023</v>
      </c>
      <c r="L3878" t="s">
        <v>2024</v>
      </c>
      <c r="M3878" t="s">
        <v>2012</v>
      </c>
      <c r="N3878" t="s">
        <v>2012</v>
      </c>
      <c r="Q3878" s="5" t="str">
        <f>VLOOKUP(U3878,'CHART OF ACCOUNTS'!$A$2:$B$328,2,FALSE)</f>
        <v>Hospital Revenue-In Patient</v>
      </c>
      <c r="R3878">
        <v>1</v>
      </c>
      <c r="S3878">
        <v>1750</v>
      </c>
      <c r="U3878" t="s">
        <v>616</v>
      </c>
      <c r="X3878" t="s">
        <v>1025</v>
      </c>
    </row>
    <row r="3879" spans="1:24" ht="16" x14ac:dyDescent="0.2">
      <c r="A3879" t="s">
        <v>2022</v>
      </c>
      <c r="K3879" t="s">
        <v>2023</v>
      </c>
      <c r="L3879" t="s">
        <v>2024</v>
      </c>
      <c r="M3879" t="s">
        <v>2012</v>
      </c>
      <c r="N3879" t="s">
        <v>2012</v>
      </c>
      <c r="Q3879" s="5" t="str">
        <f>VLOOKUP(U3879,'CHART OF ACCOUNTS'!$A$2:$B$328,2,FALSE)</f>
        <v>Hospital Revenue-In Patient</v>
      </c>
      <c r="R3879">
        <v>1</v>
      </c>
      <c r="S3879">
        <v>4456.25</v>
      </c>
      <c r="U3879" t="s">
        <v>616</v>
      </c>
      <c r="X3879" t="s">
        <v>1040</v>
      </c>
    </row>
    <row r="3880" spans="1:24" ht="16" x14ac:dyDescent="0.2">
      <c r="A3880" t="s">
        <v>2022</v>
      </c>
      <c r="K3880" t="s">
        <v>2023</v>
      </c>
      <c r="L3880" t="s">
        <v>2024</v>
      </c>
      <c r="M3880" t="s">
        <v>2012</v>
      </c>
      <c r="N3880" t="s">
        <v>2012</v>
      </c>
      <c r="Q3880" s="5" t="str">
        <f>VLOOKUP(U3880,'CHART OF ACCOUNTS'!$A$2:$B$328,2,FALSE)</f>
        <v>Hospital Revenue-In Patient</v>
      </c>
      <c r="R3880">
        <v>1</v>
      </c>
      <c r="S3880">
        <v>774.4</v>
      </c>
      <c r="U3880" t="s">
        <v>616</v>
      </c>
      <c r="X3880" t="s">
        <v>1026</v>
      </c>
    </row>
    <row r="3881" spans="1:24" ht="16" x14ac:dyDescent="0.2">
      <c r="A3881" t="s">
        <v>2022</v>
      </c>
      <c r="K3881" t="s">
        <v>2023</v>
      </c>
      <c r="L3881" t="s">
        <v>2024</v>
      </c>
      <c r="M3881" t="s">
        <v>2012</v>
      </c>
      <c r="N3881" t="s">
        <v>2012</v>
      </c>
      <c r="Q3881" s="5" t="str">
        <f>VLOOKUP(U3881,'CHART OF ACCOUNTS'!$A$2:$B$328,2,FALSE)</f>
        <v>Hospital Revenue-In Patient</v>
      </c>
      <c r="R3881">
        <v>1</v>
      </c>
      <c r="S3881">
        <v>2001</v>
      </c>
      <c r="U3881" t="s">
        <v>616</v>
      </c>
      <c r="X3881" t="s">
        <v>1027</v>
      </c>
    </row>
    <row r="3882" spans="1:24" ht="16" x14ac:dyDescent="0.2">
      <c r="A3882" t="s">
        <v>2022</v>
      </c>
      <c r="K3882" t="s">
        <v>2023</v>
      </c>
      <c r="L3882" t="s">
        <v>2024</v>
      </c>
      <c r="M3882" t="s">
        <v>2012</v>
      </c>
      <c r="N3882" t="s">
        <v>2012</v>
      </c>
      <c r="Q3882" s="5" t="str">
        <f>VLOOKUP(U3882,'CHART OF ACCOUNTS'!$A$2:$B$328,2,FALSE)</f>
        <v>Hospital Revenue-In Patient</v>
      </c>
      <c r="R3882">
        <v>1</v>
      </c>
      <c r="S3882">
        <v>2139.0500000000002</v>
      </c>
      <c r="U3882" t="s">
        <v>616</v>
      </c>
      <c r="X3882" t="s">
        <v>1028</v>
      </c>
    </row>
    <row r="3883" spans="1:24" ht="16" x14ac:dyDescent="0.2">
      <c r="A3883" t="s">
        <v>2022</v>
      </c>
      <c r="K3883" t="s">
        <v>2023</v>
      </c>
      <c r="L3883" t="s">
        <v>2024</v>
      </c>
      <c r="M3883" t="s">
        <v>2012</v>
      </c>
      <c r="N3883" t="s">
        <v>2012</v>
      </c>
      <c r="Q3883" s="5" t="str">
        <f>VLOOKUP(U3883,'CHART OF ACCOUNTS'!$A$2:$B$328,2,FALSE)</f>
        <v>Hospital Revenue-In Patient</v>
      </c>
      <c r="R3883">
        <v>1</v>
      </c>
      <c r="S3883">
        <v>2939.71</v>
      </c>
      <c r="U3883" t="s">
        <v>616</v>
      </c>
      <c r="X3883" t="s">
        <v>1030</v>
      </c>
    </row>
    <row r="3884" spans="1:24" ht="16" x14ac:dyDescent="0.2">
      <c r="A3884" t="s">
        <v>2022</v>
      </c>
      <c r="K3884" t="s">
        <v>2023</v>
      </c>
      <c r="L3884" t="s">
        <v>2024</v>
      </c>
      <c r="M3884" t="s">
        <v>2012</v>
      </c>
      <c r="N3884" t="s">
        <v>2012</v>
      </c>
      <c r="Q3884" s="5" t="str">
        <f>VLOOKUP(U3884,'CHART OF ACCOUNTS'!$A$2:$B$328,2,FALSE)</f>
        <v>Hospital Revenue-In Patient</v>
      </c>
      <c r="R3884">
        <v>1</v>
      </c>
      <c r="S3884">
        <v>690</v>
      </c>
      <c r="U3884" t="s">
        <v>616</v>
      </c>
      <c r="X3884" t="s">
        <v>1062</v>
      </c>
    </row>
    <row r="3885" spans="1:24" ht="16" x14ac:dyDescent="0.2">
      <c r="A3885" t="s">
        <v>2025</v>
      </c>
      <c r="K3885" t="s">
        <v>2026</v>
      </c>
      <c r="L3885" t="s">
        <v>2027</v>
      </c>
      <c r="M3885" t="s">
        <v>2012</v>
      </c>
      <c r="N3885" t="s">
        <v>2012</v>
      </c>
      <c r="Q3885" s="5" t="str">
        <f>VLOOKUP(U3885,'CHART OF ACCOUNTS'!$A$2:$B$328,2,FALSE)</f>
        <v>Hospital Revenue-In Patient</v>
      </c>
      <c r="R3885">
        <v>1</v>
      </c>
      <c r="S3885">
        <v>808.99</v>
      </c>
      <c r="U3885" t="s">
        <v>616</v>
      </c>
      <c r="X3885" t="s">
        <v>1022</v>
      </c>
    </row>
    <row r="3886" spans="1:24" ht="16" x14ac:dyDescent="0.2">
      <c r="A3886" t="s">
        <v>2025</v>
      </c>
      <c r="K3886" t="s">
        <v>2026</v>
      </c>
      <c r="L3886" t="s">
        <v>2027</v>
      </c>
      <c r="M3886" t="s">
        <v>2012</v>
      </c>
      <c r="N3886" t="s">
        <v>2012</v>
      </c>
      <c r="Q3886" s="5" t="str">
        <f>VLOOKUP(U3886,'CHART OF ACCOUNTS'!$A$2:$B$328,2,FALSE)</f>
        <v>Accounts Payable -Doctor's Fee Liability</v>
      </c>
      <c r="R3886">
        <v>1</v>
      </c>
      <c r="S3886">
        <v>11764.7</v>
      </c>
      <c r="U3886" t="s">
        <v>437</v>
      </c>
      <c r="X3886" t="s">
        <v>1023</v>
      </c>
    </row>
    <row r="3887" spans="1:24" ht="16" x14ac:dyDescent="0.2">
      <c r="A3887" t="s">
        <v>2025</v>
      </c>
      <c r="K3887" t="s">
        <v>2026</v>
      </c>
      <c r="L3887" t="s">
        <v>2027</v>
      </c>
      <c r="M3887" t="s">
        <v>2012</v>
      </c>
      <c r="N3887" t="s">
        <v>2012</v>
      </c>
      <c r="Q3887" s="5" t="str">
        <f>VLOOKUP(U3887,'CHART OF ACCOUNTS'!$A$2:$B$328,2,FALSE)</f>
        <v>Hospital Revenue-In Patient</v>
      </c>
      <c r="R3887">
        <v>1</v>
      </c>
      <c r="S3887">
        <v>3400</v>
      </c>
      <c r="U3887" t="s">
        <v>616</v>
      </c>
      <c r="X3887" t="s">
        <v>1023</v>
      </c>
    </row>
    <row r="3888" spans="1:24" ht="16" x14ac:dyDescent="0.2">
      <c r="A3888" t="s">
        <v>2025</v>
      </c>
      <c r="K3888" t="s">
        <v>2026</v>
      </c>
      <c r="L3888" t="s">
        <v>2027</v>
      </c>
      <c r="M3888" t="s">
        <v>2012</v>
      </c>
      <c r="N3888" t="s">
        <v>2012</v>
      </c>
      <c r="Q3888" s="5" t="str">
        <f>VLOOKUP(U3888,'CHART OF ACCOUNTS'!$A$2:$B$328,2,FALSE)</f>
        <v>Hospital Revenue-In Patient</v>
      </c>
      <c r="R3888">
        <v>1</v>
      </c>
      <c r="S3888">
        <v>500</v>
      </c>
      <c r="U3888" t="s">
        <v>616</v>
      </c>
      <c r="X3888" t="s">
        <v>1024</v>
      </c>
    </row>
    <row r="3889" spans="1:24" ht="16" x14ac:dyDescent="0.2">
      <c r="A3889" t="s">
        <v>2025</v>
      </c>
      <c r="K3889" t="s">
        <v>2026</v>
      </c>
      <c r="L3889" t="s">
        <v>2027</v>
      </c>
      <c r="M3889" t="s">
        <v>2012</v>
      </c>
      <c r="N3889" t="s">
        <v>2012</v>
      </c>
      <c r="Q3889" s="5" t="str">
        <f>VLOOKUP(U3889,'CHART OF ACCOUNTS'!$A$2:$B$328,2,FALSE)</f>
        <v>Accounts Payable -Doctor's Fee Liability</v>
      </c>
      <c r="R3889">
        <v>1</v>
      </c>
      <c r="S3889">
        <v>1894.75</v>
      </c>
      <c r="U3889" t="s">
        <v>437</v>
      </c>
      <c r="X3889" t="s">
        <v>1025</v>
      </c>
    </row>
    <row r="3890" spans="1:24" ht="16" x14ac:dyDescent="0.2">
      <c r="A3890" t="s">
        <v>2025</v>
      </c>
      <c r="K3890" t="s">
        <v>2026</v>
      </c>
      <c r="L3890" t="s">
        <v>2027</v>
      </c>
      <c r="M3890" t="s">
        <v>2012</v>
      </c>
      <c r="N3890" t="s">
        <v>2012</v>
      </c>
      <c r="Q3890" s="5" t="str">
        <f>VLOOKUP(U3890,'CHART OF ACCOUNTS'!$A$2:$B$328,2,FALSE)</f>
        <v>Hospital Discounts and Allowances-PWD/SC</v>
      </c>
      <c r="R3890">
        <v>1</v>
      </c>
      <c r="S3890">
        <v>-8770.6200000000008</v>
      </c>
      <c r="U3890" t="s">
        <v>681</v>
      </c>
      <c r="X3890" t="s">
        <v>1025</v>
      </c>
    </row>
    <row r="3891" spans="1:24" ht="16" x14ac:dyDescent="0.2">
      <c r="A3891" t="s">
        <v>2025</v>
      </c>
      <c r="K3891" t="s">
        <v>2026</v>
      </c>
      <c r="L3891" t="s">
        <v>2027</v>
      </c>
      <c r="M3891" t="s">
        <v>2012</v>
      </c>
      <c r="N3891" t="s">
        <v>2012</v>
      </c>
      <c r="Q3891" s="5" t="str">
        <f>VLOOKUP(U3891,'CHART OF ACCOUNTS'!$A$2:$B$328,2,FALSE)</f>
        <v>Accounts Receivable-PHIC-HOSPITAL FEES</v>
      </c>
      <c r="R3891">
        <v>1</v>
      </c>
      <c r="S3891">
        <v>-10640</v>
      </c>
      <c r="U3891" t="s">
        <v>65</v>
      </c>
      <c r="X3891" t="s">
        <v>1025</v>
      </c>
    </row>
    <row r="3892" spans="1:24" ht="16" x14ac:dyDescent="0.2">
      <c r="A3892" t="s">
        <v>2025</v>
      </c>
      <c r="K3892" t="s">
        <v>2026</v>
      </c>
      <c r="L3892" t="s">
        <v>2027</v>
      </c>
      <c r="M3892" t="s">
        <v>2012</v>
      </c>
      <c r="N3892" t="s">
        <v>2012</v>
      </c>
      <c r="Q3892" s="5" t="str">
        <f>VLOOKUP(U3892,'CHART OF ACCOUNTS'!$A$2:$B$328,2,FALSE)</f>
        <v>Hospital Revenue-In Patient</v>
      </c>
      <c r="R3892">
        <v>1</v>
      </c>
      <c r="S3892">
        <v>1700</v>
      </c>
      <c r="U3892" t="s">
        <v>616</v>
      </c>
      <c r="X3892" t="s">
        <v>1025</v>
      </c>
    </row>
    <row r="3893" spans="1:24" ht="16" x14ac:dyDescent="0.2">
      <c r="A3893" t="s">
        <v>2025</v>
      </c>
      <c r="K3893" t="s">
        <v>2026</v>
      </c>
      <c r="L3893" t="s">
        <v>2027</v>
      </c>
      <c r="M3893" t="s">
        <v>2012</v>
      </c>
      <c r="N3893" t="s">
        <v>2012</v>
      </c>
      <c r="Q3893" s="5" t="str">
        <f>VLOOKUP(U3893,'CHART OF ACCOUNTS'!$A$2:$B$328,2,FALSE)</f>
        <v>Hospital Revenue-In Patient</v>
      </c>
      <c r="R3893">
        <v>1</v>
      </c>
      <c r="S3893">
        <v>8554.85</v>
      </c>
      <c r="U3893" t="s">
        <v>616</v>
      </c>
      <c r="X3893" t="s">
        <v>1040</v>
      </c>
    </row>
    <row r="3894" spans="1:24" ht="16" x14ac:dyDescent="0.2">
      <c r="A3894" t="s">
        <v>2025</v>
      </c>
      <c r="K3894" t="s">
        <v>2026</v>
      </c>
      <c r="L3894" t="s">
        <v>2027</v>
      </c>
      <c r="M3894" t="s">
        <v>2012</v>
      </c>
      <c r="N3894" t="s">
        <v>2012</v>
      </c>
      <c r="Q3894" s="5" t="str">
        <f>VLOOKUP(U3894,'CHART OF ACCOUNTS'!$A$2:$B$328,2,FALSE)</f>
        <v>Hospital Revenue-In Patient</v>
      </c>
      <c r="R3894">
        <v>1</v>
      </c>
      <c r="S3894">
        <v>1087.4000000000001</v>
      </c>
      <c r="U3894" t="s">
        <v>616</v>
      </c>
      <c r="X3894" t="s">
        <v>1026</v>
      </c>
    </row>
    <row r="3895" spans="1:24" ht="16" x14ac:dyDescent="0.2">
      <c r="A3895" t="s">
        <v>2025</v>
      </c>
      <c r="K3895" t="s">
        <v>2026</v>
      </c>
      <c r="L3895" t="s">
        <v>2027</v>
      </c>
      <c r="M3895" t="s">
        <v>2012</v>
      </c>
      <c r="N3895" t="s">
        <v>2012</v>
      </c>
      <c r="Q3895" s="5" t="str">
        <f>VLOOKUP(U3895,'CHART OF ACCOUNTS'!$A$2:$B$328,2,FALSE)</f>
        <v>Hospital Revenue-In Patient</v>
      </c>
      <c r="R3895">
        <v>1</v>
      </c>
      <c r="S3895">
        <v>4597.7</v>
      </c>
      <c r="U3895" t="s">
        <v>616</v>
      </c>
      <c r="X3895" t="s">
        <v>1027</v>
      </c>
    </row>
    <row r="3896" spans="1:24" ht="16" x14ac:dyDescent="0.2">
      <c r="A3896" t="s">
        <v>2025</v>
      </c>
      <c r="K3896" t="s">
        <v>2026</v>
      </c>
      <c r="L3896" t="s">
        <v>2027</v>
      </c>
      <c r="M3896" t="s">
        <v>2012</v>
      </c>
      <c r="N3896" t="s">
        <v>2012</v>
      </c>
      <c r="Q3896" s="5" t="str">
        <f>VLOOKUP(U3896,'CHART OF ACCOUNTS'!$A$2:$B$328,2,FALSE)</f>
        <v>Hospital Revenue-In Patient</v>
      </c>
      <c r="R3896">
        <v>1</v>
      </c>
      <c r="S3896">
        <v>2735.55</v>
      </c>
      <c r="U3896" t="s">
        <v>616</v>
      </c>
      <c r="X3896" t="s">
        <v>1028</v>
      </c>
    </row>
    <row r="3897" spans="1:24" ht="16" x14ac:dyDescent="0.2">
      <c r="A3897" t="s">
        <v>2025</v>
      </c>
      <c r="K3897" t="s">
        <v>2026</v>
      </c>
      <c r="L3897" t="s">
        <v>2027</v>
      </c>
      <c r="M3897" t="s">
        <v>2012</v>
      </c>
      <c r="N3897" t="s">
        <v>2012</v>
      </c>
      <c r="Q3897" s="5" t="str">
        <f>VLOOKUP(U3897,'CHART OF ACCOUNTS'!$A$2:$B$328,2,FALSE)</f>
        <v>Hospital Revenue-In Patient</v>
      </c>
      <c r="R3897">
        <v>1</v>
      </c>
      <c r="S3897">
        <v>6086.95</v>
      </c>
      <c r="U3897" t="s">
        <v>616</v>
      </c>
      <c r="X3897" t="s">
        <v>1029</v>
      </c>
    </row>
    <row r="3898" spans="1:24" ht="16" x14ac:dyDescent="0.2">
      <c r="A3898" t="s">
        <v>2025</v>
      </c>
      <c r="K3898" t="s">
        <v>2026</v>
      </c>
      <c r="L3898" t="s">
        <v>2027</v>
      </c>
      <c r="M3898" t="s">
        <v>2012</v>
      </c>
      <c r="N3898" t="s">
        <v>2012</v>
      </c>
      <c r="Q3898" s="5" t="str">
        <f>VLOOKUP(U3898,'CHART OF ACCOUNTS'!$A$2:$B$328,2,FALSE)</f>
        <v>Hospital Revenue-In Patient</v>
      </c>
      <c r="R3898">
        <v>1</v>
      </c>
      <c r="S3898">
        <v>13806.68</v>
      </c>
      <c r="U3898" t="s">
        <v>616</v>
      </c>
      <c r="X3898" t="s">
        <v>1030</v>
      </c>
    </row>
    <row r="3899" spans="1:24" ht="16" x14ac:dyDescent="0.2">
      <c r="A3899" t="s">
        <v>2025</v>
      </c>
      <c r="K3899" t="s">
        <v>2026</v>
      </c>
      <c r="L3899" t="s">
        <v>2027</v>
      </c>
      <c r="M3899" t="s">
        <v>2012</v>
      </c>
      <c r="N3899" t="s">
        <v>2012</v>
      </c>
      <c r="Q3899" s="5" t="str">
        <f>VLOOKUP(U3899,'CHART OF ACCOUNTS'!$A$2:$B$328,2,FALSE)</f>
        <v>Hospital Revenue-In Patient</v>
      </c>
      <c r="R3899">
        <v>1</v>
      </c>
      <c r="S3899">
        <v>575</v>
      </c>
      <c r="U3899" t="s">
        <v>616</v>
      </c>
      <c r="X3899" t="s">
        <v>1062</v>
      </c>
    </row>
    <row r="3900" spans="1:24" ht="16" x14ac:dyDescent="0.2">
      <c r="A3900" t="s">
        <v>2028</v>
      </c>
      <c r="K3900" t="s">
        <v>2029</v>
      </c>
      <c r="L3900" t="s">
        <v>2030</v>
      </c>
      <c r="M3900" t="s">
        <v>2012</v>
      </c>
      <c r="N3900" t="s">
        <v>2012</v>
      </c>
      <c r="Q3900" s="5" t="str">
        <f>VLOOKUP(U3900,'CHART OF ACCOUNTS'!$A$2:$B$328,2,FALSE)</f>
        <v>Hospital Revenue-In Patient</v>
      </c>
      <c r="R3900">
        <v>1</v>
      </c>
      <c r="S3900">
        <v>1207.5</v>
      </c>
      <c r="U3900" t="s">
        <v>616</v>
      </c>
      <c r="X3900" t="s">
        <v>1022</v>
      </c>
    </row>
    <row r="3901" spans="1:24" ht="16" x14ac:dyDescent="0.2">
      <c r="A3901" t="s">
        <v>2028</v>
      </c>
      <c r="K3901" t="s">
        <v>2029</v>
      </c>
      <c r="L3901" t="s">
        <v>2030</v>
      </c>
      <c r="M3901" t="s">
        <v>2012</v>
      </c>
      <c r="N3901" t="s">
        <v>2012</v>
      </c>
      <c r="Q3901" s="5" t="str">
        <f>VLOOKUP(U3901,'CHART OF ACCOUNTS'!$A$2:$B$328,2,FALSE)</f>
        <v>Hospital Revenue-In Patient</v>
      </c>
      <c r="R3901">
        <v>1</v>
      </c>
      <c r="S3901">
        <v>5200</v>
      </c>
      <c r="U3901" t="s">
        <v>616</v>
      </c>
      <c r="X3901" t="s">
        <v>1023</v>
      </c>
    </row>
    <row r="3902" spans="1:24" ht="16" x14ac:dyDescent="0.2">
      <c r="A3902" t="s">
        <v>2028</v>
      </c>
      <c r="K3902" t="s">
        <v>2029</v>
      </c>
      <c r="L3902" t="s">
        <v>2030</v>
      </c>
      <c r="M3902" t="s">
        <v>2012</v>
      </c>
      <c r="N3902" t="s">
        <v>2012</v>
      </c>
      <c r="Q3902" s="5" t="str">
        <f>VLOOKUP(U3902,'CHART OF ACCOUNTS'!$A$2:$B$328,2,FALSE)</f>
        <v>Hospital Revenue-In Patient</v>
      </c>
      <c r="R3902">
        <v>1</v>
      </c>
      <c r="S3902">
        <v>500</v>
      </c>
      <c r="U3902" t="s">
        <v>616</v>
      </c>
      <c r="X3902" t="s">
        <v>1024</v>
      </c>
    </row>
    <row r="3903" spans="1:24" ht="16" x14ac:dyDescent="0.2">
      <c r="A3903" t="s">
        <v>2028</v>
      </c>
      <c r="K3903" t="s">
        <v>2029</v>
      </c>
      <c r="L3903" t="s">
        <v>2030</v>
      </c>
      <c r="M3903" t="s">
        <v>2012</v>
      </c>
      <c r="N3903" t="s">
        <v>2012</v>
      </c>
      <c r="Q3903" s="5" t="str">
        <f>VLOOKUP(U3903,'CHART OF ACCOUNTS'!$A$2:$B$328,2,FALSE)</f>
        <v>Accounts Payable -Doctor's Fee Liability</v>
      </c>
      <c r="R3903">
        <v>1</v>
      </c>
      <c r="S3903">
        <v>8612.6299999999992</v>
      </c>
      <c r="U3903" t="s">
        <v>437</v>
      </c>
      <c r="X3903" t="s">
        <v>1025</v>
      </c>
    </row>
    <row r="3904" spans="1:24" ht="16" x14ac:dyDescent="0.2">
      <c r="A3904" t="s">
        <v>2028</v>
      </c>
      <c r="K3904" t="s">
        <v>2029</v>
      </c>
      <c r="L3904" t="s">
        <v>2030</v>
      </c>
      <c r="M3904" t="s">
        <v>2012</v>
      </c>
      <c r="N3904" t="s">
        <v>2012</v>
      </c>
      <c r="Q3904" s="5" t="str">
        <f>VLOOKUP(U3904,'CHART OF ACCOUNTS'!$A$2:$B$328,2,FALSE)</f>
        <v>Accounts Receivable-PHIC-HOSPITAL FEES</v>
      </c>
      <c r="R3904">
        <v>1</v>
      </c>
      <c r="S3904">
        <v>-7000</v>
      </c>
      <c r="U3904" t="s">
        <v>65</v>
      </c>
      <c r="X3904" t="s">
        <v>1025</v>
      </c>
    </row>
    <row r="3905" spans="1:24" ht="16" x14ac:dyDescent="0.2">
      <c r="A3905" t="s">
        <v>2028</v>
      </c>
      <c r="K3905" t="s">
        <v>2029</v>
      </c>
      <c r="L3905" t="s">
        <v>2030</v>
      </c>
      <c r="M3905" t="s">
        <v>2012</v>
      </c>
      <c r="N3905" t="s">
        <v>2012</v>
      </c>
      <c r="Q3905" s="5" t="str">
        <f>VLOOKUP(U3905,'CHART OF ACCOUNTS'!$A$2:$B$328,2,FALSE)</f>
        <v>Hospital Revenue-In Patient</v>
      </c>
      <c r="R3905">
        <v>1</v>
      </c>
      <c r="S3905">
        <v>3002.5</v>
      </c>
      <c r="U3905" t="s">
        <v>616</v>
      </c>
      <c r="X3905" t="s">
        <v>1025</v>
      </c>
    </row>
    <row r="3906" spans="1:24" ht="16" x14ac:dyDescent="0.2">
      <c r="A3906" t="s">
        <v>2028</v>
      </c>
      <c r="K3906" t="s">
        <v>2029</v>
      </c>
      <c r="L3906" t="s">
        <v>2030</v>
      </c>
      <c r="M3906" t="s">
        <v>2012</v>
      </c>
      <c r="N3906" t="s">
        <v>2012</v>
      </c>
      <c r="Q3906" s="5" t="str">
        <f>VLOOKUP(U3906,'CHART OF ACCOUNTS'!$A$2:$B$328,2,FALSE)</f>
        <v>Hospital Revenue-In Patient</v>
      </c>
      <c r="R3906">
        <v>1</v>
      </c>
      <c r="S3906">
        <v>690.38</v>
      </c>
      <c r="U3906" t="s">
        <v>616</v>
      </c>
      <c r="X3906" t="s">
        <v>1026</v>
      </c>
    </row>
    <row r="3907" spans="1:24" ht="16" x14ac:dyDescent="0.2">
      <c r="A3907" t="s">
        <v>2028</v>
      </c>
      <c r="K3907" t="s">
        <v>2029</v>
      </c>
      <c r="L3907" t="s">
        <v>2030</v>
      </c>
      <c r="M3907" t="s">
        <v>2012</v>
      </c>
      <c r="N3907" t="s">
        <v>2012</v>
      </c>
      <c r="Q3907" s="5" t="str">
        <f>VLOOKUP(U3907,'CHART OF ACCOUNTS'!$A$2:$B$328,2,FALSE)</f>
        <v>Hospital Revenue-In Patient</v>
      </c>
      <c r="R3907">
        <v>1</v>
      </c>
      <c r="S3907">
        <v>2283.9</v>
      </c>
      <c r="U3907" t="s">
        <v>616</v>
      </c>
      <c r="X3907" t="s">
        <v>1027</v>
      </c>
    </row>
    <row r="3908" spans="1:24" ht="16" x14ac:dyDescent="0.2">
      <c r="A3908" t="s">
        <v>2028</v>
      </c>
      <c r="K3908" t="s">
        <v>2029</v>
      </c>
      <c r="L3908" t="s">
        <v>2030</v>
      </c>
      <c r="M3908" t="s">
        <v>2012</v>
      </c>
      <c r="N3908" t="s">
        <v>2012</v>
      </c>
      <c r="Q3908" s="5" t="str">
        <f>VLOOKUP(U3908,'CHART OF ACCOUNTS'!$A$2:$B$328,2,FALSE)</f>
        <v>Hospital Revenue-In Patient</v>
      </c>
      <c r="R3908">
        <v>1</v>
      </c>
      <c r="S3908">
        <v>2404.4</v>
      </c>
      <c r="U3908" t="s">
        <v>616</v>
      </c>
      <c r="X3908" t="s">
        <v>1028</v>
      </c>
    </row>
    <row r="3909" spans="1:24" ht="16" x14ac:dyDescent="0.2">
      <c r="A3909" t="s">
        <v>2028</v>
      </c>
      <c r="K3909" t="s">
        <v>2029</v>
      </c>
      <c r="L3909" t="s">
        <v>2030</v>
      </c>
      <c r="M3909" t="s">
        <v>2012</v>
      </c>
      <c r="N3909" t="s">
        <v>2012</v>
      </c>
      <c r="Q3909" s="5" t="str">
        <f>VLOOKUP(U3909,'CHART OF ACCOUNTS'!$A$2:$B$328,2,FALSE)</f>
        <v>Hospital Revenue-In Patient</v>
      </c>
      <c r="R3909">
        <v>1</v>
      </c>
      <c r="S3909">
        <v>1306.4000000000001</v>
      </c>
      <c r="U3909" t="s">
        <v>616</v>
      </c>
      <c r="X3909" t="s">
        <v>1029</v>
      </c>
    </row>
    <row r="3910" spans="1:24" ht="16" x14ac:dyDescent="0.2">
      <c r="A3910" t="s">
        <v>2028</v>
      </c>
      <c r="K3910" t="s">
        <v>2029</v>
      </c>
      <c r="L3910" t="s">
        <v>2030</v>
      </c>
      <c r="M3910" t="s">
        <v>2012</v>
      </c>
      <c r="N3910" t="s">
        <v>2012</v>
      </c>
      <c r="Q3910" s="5" t="str">
        <f>VLOOKUP(U3910,'CHART OF ACCOUNTS'!$A$2:$B$328,2,FALSE)</f>
        <v>Hospital Revenue-In Patient</v>
      </c>
      <c r="R3910">
        <v>1</v>
      </c>
      <c r="S3910">
        <v>6028.47</v>
      </c>
      <c r="U3910" t="s">
        <v>616</v>
      </c>
      <c r="X3910" t="s">
        <v>1030</v>
      </c>
    </row>
    <row r="3911" spans="1:24" ht="16" x14ac:dyDescent="0.2">
      <c r="A3911" t="s">
        <v>2031</v>
      </c>
      <c r="K3911" t="s">
        <v>2032</v>
      </c>
      <c r="L3911" t="s">
        <v>2033</v>
      </c>
      <c r="M3911" t="s">
        <v>2012</v>
      </c>
      <c r="N3911" t="s">
        <v>2012</v>
      </c>
      <c r="Q3911" s="5" t="str">
        <f>VLOOKUP(U3911,'CHART OF ACCOUNTS'!$A$2:$B$328,2,FALSE)</f>
        <v>Hospital Revenue-In Patient</v>
      </c>
      <c r="R3911">
        <v>1</v>
      </c>
      <c r="S3911">
        <v>3400</v>
      </c>
      <c r="U3911" t="s">
        <v>616</v>
      </c>
      <c r="X3911" t="s">
        <v>1023</v>
      </c>
    </row>
    <row r="3912" spans="1:24" ht="16" x14ac:dyDescent="0.2">
      <c r="A3912" t="s">
        <v>2031</v>
      </c>
      <c r="K3912" t="s">
        <v>2032</v>
      </c>
      <c r="L3912" t="s">
        <v>2033</v>
      </c>
      <c r="M3912" t="s">
        <v>2012</v>
      </c>
      <c r="N3912" t="s">
        <v>2012</v>
      </c>
      <c r="Q3912" s="5" t="str">
        <f>VLOOKUP(U3912,'CHART OF ACCOUNTS'!$A$2:$B$328,2,FALSE)</f>
        <v>Hospital Revenue-In Patient</v>
      </c>
      <c r="R3912">
        <v>1</v>
      </c>
      <c r="S3912">
        <v>500</v>
      </c>
      <c r="U3912" t="s">
        <v>616</v>
      </c>
      <c r="X3912" t="s">
        <v>1024</v>
      </c>
    </row>
    <row r="3913" spans="1:24" ht="16" x14ac:dyDescent="0.2">
      <c r="A3913" t="s">
        <v>2031</v>
      </c>
      <c r="K3913" t="s">
        <v>2032</v>
      </c>
      <c r="L3913" t="s">
        <v>2033</v>
      </c>
      <c r="M3913" t="s">
        <v>2012</v>
      </c>
      <c r="N3913" t="s">
        <v>2012</v>
      </c>
      <c r="Q3913" s="5" t="str">
        <f>VLOOKUP(U3913,'CHART OF ACCOUNTS'!$A$2:$B$328,2,FALSE)</f>
        <v>Accounts Payable -Doctor's Fee Liability</v>
      </c>
      <c r="R3913">
        <v>1</v>
      </c>
      <c r="S3913">
        <v>5402.57</v>
      </c>
      <c r="U3913" t="s">
        <v>437</v>
      </c>
      <c r="X3913" t="s">
        <v>1025</v>
      </c>
    </row>
    <row r="3914" spans="1:24" ht="16" x14ac:dyDescent="0.2">
      <c r="A3914" t="s">
        <v>2031</v>
      </c>
      <c r="K3914" t="s">
        <v>2032</v>
      </c>
      <c r="L3914" t="s">
        <v>2033</v>
      </c>
      <c r="M3914" t="s">
        <v>2012</v>
      </c>
      <c r="N3914" t="s">
        <v>2012</v>
      </c>
      <c r="Q3914" s="5" t="str">
        <f>VLOOKUP(U3914,'CHART OF ACCOUNTS'!$A$2:$B$328,2,FALSE)</f>
        <v>Accounts Receivable-PHIC-HOSPITAL FEES</v>
      </c>
      <c r="R3914">
        <v>1</v>
      </c>
      <c r="S3914">
        <v>-8260</v>
      </c>
      <c r="U3914" t="s">
        <v>65</v>
      </c>
      <c r="X3914" t="s">
        <v>1025</v>
      </c>
    </row>
    <row r="3915" spans="1:24" ht="16" x14ac:dyDescent="0.2">
      <c r="A3915" t="s">
        <v>2031</v>
      </c>
      <c r="K3915" t="s">
        <v>2032</v>
      </c>
      <c r="L3915" t="s">
        <v>2033</v>
      </c>
      <c r="M3915" t="s">
        <v>2012</v>
      </c>
      <c r="N3915" t="s">
        <v>2012</v>
      </c>
      <c r="Q3915" s="5" t="str">
        <f>VLOOKUP(U3915,'CHART OF ACCOUNTS'!$A$2:$B$328,2,FALSE)</f>
        <v>Hospital Revenue-In Patient</v>
      </c>
      <c r="R3915">
        <v>1</v>
      </c>
      <c r="S3915">
        <v>1700</v>
      </c>
      <c r="U3915" t="s">
        <v>616</v>
      </c>
      <c r="X3915" t="s">
        <v>1025</v>
      </c>
    </row>
    <row r="3916" spans="1:24" ht="16" x14ac:dyDescent="0.2">
      <c r="A3916" t="s">
        <v>2031</v>
      </c>
      <c r="K3916" t="s">
        <v>2032</v>
      </c>
      <c r="L3916" t="s">
        <v>2033</v>
      </c>
      <c r="M3916" t="s">
        <v>2012</v>
      </c>
      <c r="N3916" t="s">
        <v>2012</v>
      </c>
      <c r="Q3916" s="5" t="str">
        <f>VLOOKUP(U3916,'CHART OF ACCOUNTS'!$A$2:$B$328,2,FALSE)</f>
        <v>Hospital Revenue-In Patient</v>
      </c>
      <c r="R3916">
        <v>1</v>
      </c>
      <c r="S3916">
        <v>431.25</v>
      </c>
      <c r="U3916" t="s">
        <v>616</v>
      </c>
      <c r="X3916" t="s">
        <v>1040</v>
      </c>
    </row>
    <row r="3917" spans="1:24" ht="16" x14ac:dyDescent="0.2">
      <c r="A3917" t="s">
        <v>2031</v>
      </c>
      <c r="K3917" t="s">
        <v>2032</v>
      </c>
      <c r="L3917" t="s">
        <v>2033</v>
      </c>
      <c r="M3917" t="s">
        <v>2012</v>
      </c>
      <c r="N3917" t="s">
        <v>2012</v>
      </c>
      <c r="Q3917" s="5" t="str">
        <f>VLOOKUP(U3917,'CHART OF ACCOUNTS'!$A$2:$B$328,2,FALSE)</f>
        <v>Hospital Revenue-In Patient</v>
      </c>
      <c r="R3917">
        <v>1</v>
      </c>
      <c r="S3917">
        <v>1197</v>
      </c>
      <c r="U3917" t="s">
        <v>616</v>
      </c>
      <c r="X3917" t="s">
        <v>1026</v>
      </c>
    </row>
    <row r="3918" spans="1:24" ht="16" x14ac:dyDescent="0.2">
      <c r="A3918" t="s">
        <v>2031</v>
      </c>
      <c r="K3918" t="s">
        <v>2032</v>
      </c>
      <c r="L3918" t="s">
        <v>2033</v>
      </c>
      <c r="M3918" t="s">
        <v>2012</v>
      </c>
      <c r="N3918" t="s">
        <v>2012</v>
      </c>
      <c r="Q3918" s="5" t="str">
        <f>VLOOKUP(U3918,'CHART OF ACCOUNTS'!$A$2:$B$328,2,FALSE)</f>
        <v>Hospital Revenue-In Patient</v>
      </c>
      <c r="R3918">
        <v>1</v>
      </c>
      <c r="S3918">
        <v>4544.8</v>
      </c>
      <c r="U3918" t="s">
        <v>616</v>
      </c>
      <c r="X3918" t="s">
        <v>1027</v>
      </c>
    </row>
    <row r="3919" spans="1:24" ht="16" x14ac:dyDescent="0.2">
      <c r="A3919" t="s">
        <v>2031</v>
      </c>
      <c r="K3919" t="s">
        <v>2032</v>
      </c>
      <c r="L3919" t="s">
        <v>2033</v>
      </c>
      <c r="M3919" t="s">
        <v>2012</v>
      </c>
      <c r="N3919" t="s">
        <v>2012</v>
      </c>
      <c r="Q3919" s="5" t="str">
        <f>VLOOKUP(U3919,'CHART OF ACCOUNTS'!$A$2:$B$328,2,FALSE)</f>
        <v>Hospital Revenue-In Patient</v>
      </c>
      <c r="R3919">
        <v>1</v>
      </c>
      <c r="S3919">
        <v>1611.03</v>
      </c>
      <c r="U3919" t="s">
        <v>616</v>
      </c>
      <c r="X3919" t="s">
        <v>1028</v>
      </c>
    </row>
    <row r="3920" spans="1:24" ht="16" x14ac:dyDescent="0.2">
      <c r="A3920" t="s">
        <v>2031</v>
      </c>
      <c r="K3920" t="s">
        <v>2032</v>
      </c>
      <c r="L3920" t="s">
        <v>2033</v>
      </c>
      <c r="M3920" t="s">
        <v>2012</v>
      </c>
      <c r="N3920" t="s">
        <v>2012</v>
      </c>
      <c r="Q3920" s="5" t="str">
        <f>VLOOKUP(U3920,'CHART OF ACCOUNTS'!$A$2:$B$328,2,FALSE)</f>
        <v>Hospital Revenue-In Patient</v>
      </c>
      <c r="R3920">
        <v>1</v>
      </c>
      <c r="S3920">
        <v>336.95</v>
      </c>
      <c r="U3920" t="s">
        <v>616</v>
      </c>
      <c r="X3920" t="s">
        <v>1029</v>
      </c>
    </row>
    <row r="3921" spans="1:24" ht="16" x14ac:dyDescent="0.2">
      <c r="A3921" t="s">
        <v>2031</v>
      </c>
      <c r="K3921" t="s">
        <v>2032</v>
      </c>
      <c r="L3921" t="s">
        <v>2033</v>
      </c>
      <c r="M3921" t="s">
        <v>2012</v>
      </c>
      <c r="N3921" t="s">
        <v>2012</v>
      </c>
      <c r="Q3921" s="5" t="str">
        <f>VLOOKUP(U3921,'CHART OF ACCOUNTS'!$A$2:$B$328,2,FALSE)</f>
        <v>Hospital Revenue-In Patient</v>
      </c>
      <c r="R3921">
        <v>1</v>
      </c>
      <c r="S3921">
        <v>3823</v>
      </c>
      <c r="U3921" t="s">
        <v>616</v>
      </c>
      <c r="X3921" t="s">
        <v>1625</v>
      </c>
    </row>
    <row r="3922" spans="1:24" ht="16" x14ac:dyDescent="0.2">
      <c r="A3922" t="s">
        <v>2031</v>
      </c>
      <c r="K3922" t="s">
        <v>2032</v>
      </c>
      <c r="L3922" t="s">
        <v>2033</v>
      </c>
      <c r="M3922" t="s">
        <v>2012</v>
      </c>
      <c r="N3922" t="s">
        <v>2012</v>
      </c>
      <c r="Q3922" s="5" t="str">
        <f>VLOOKUP(U3922,'CHART OF ACCOUNTS'!$A$2:$B$328,2,FALSE)</f>
        <v>Hospital Revenue-In Patient</v>
      </c>
      <c r="R3922">
        <v>1</v>
      </c>
      <c r="S3922">
        <v>23347.14</v>
      </c>
      <c r="U3922" t="s">
        <v>616</v>
      </c>
      <c r="X3922" t="s">
        <v>1030</v>
      </c>
    </row>
    <row r="3923" spans="1:24" ht="16" x14ac:dyDescent="0.2">
      <c r="A3923" t="s">
        <v>2034</v>
      </c>
      <c r="K3923" t="s">
        <v>2035</v>
      </c>
      <c r="L3923" t="s">
        <v>2036</v>
      </c>
      <c r="M3923" t="s">
        <v>2012</v>
      </c>
      <c r="N3923" t="s">
        <v>2012</v>
      </c>
      <c r="Q3923" s="5" t="str">
        <f>VLOOKUP(U3923,'CHART OF ACCOUNTS'!$A$2:$B$328,2,FALSE)</f>
        <v>Hospital Revenue-In Patient</v>
      </c>
      <c r="R3923">
        <v>1</v>
      </c>
      <c r="S3923">
        <v>450.8</v>
      </c>
      <c r="U3923" t="s">
        <v>616</v>
      </c>
      <c r="X3923" t="s">
        <v>1022</v>
      </c>
    </row>
    <row r="3924" spans="1:24" ht="16" x14ac:dyDescent="0.2">
      <c r="A3924" t="s">
        <v>2034</v>
      </c>
      <c r="K3924" t="s">
        <v>2035</v>
      </c>
      <c r="L3924" t="s">
        <v>2036</v>
      </c>
      <c r="M3924" t="s">
        <v>2012</v>
      </c>
      <c r="N3924" t="s">
        <v>2012</v>
      </c>
      <c r="Q3924" s="5" t="str">
        <f>VLOOKUP(U3924,'CHART OF ACCOUNTS'!$A$2:$B$328,2,FALSE)</f>
        <v>Hospital Revenue-In Patient</v>
      </c>
      <c r="R3924">
        <v>1</v>
      </c>
      <c r="S3924">
        <v>9100</v>
      </c>
      <c r="U3924" t="s">
        <v>616</v>
      </c>
      <c r="X3924" t="s">
        <v>1023</v>
      </c>
    </row>
    <row r="3925" spans="1:24" ht="16" x14ac:dyDescent="0.2">
      <c r="A3925" t="s">
        <v>2034</v>
      </c>
      <c r="K3925" t="s">
        <v>2035</v>
      </c>
      <c r="L3925" t="s">
        <v>2036</v>
      </c>
      <c r="M3925" t="s">
        <v>2012</v>
      </c>
      <c r="N3925" t="s">
        <v>2012</v>
      </c>
      <c r="Q3925" s="5" t="str">
        <f>VLOOKUP(U3925,'CHART OF ACCOUNTS'!$A$2:$B$328,2,FALSE)</f>
        <v>Hospital Revenue-In Patient</v>
      </c>
      <c r="R3925">
        <v>1</v>
      </c>
      <c r="S3925">
        <v>500</v>
      </c>
      <c r="U3925" t="s">
        <v>616</v>
      </c>
      <c r="X3925" t="s">
        <v>1024</v>
      </c>
    </row>
    <row r="3926" spans="1:24" ht="16" x14ac:dyDescent="0.2">
      <c r="A3926" t="s">
        <v>2034</v>
      </c>
      <c r="K3926" t="s">
        <v>2035</v>
      </c>
      <c r="L3926" t="s">
        <v>2036</v>
      </c>
      <c r="M3926" t="s">
        <v>2012</v>
      </c>
      <c r="N3926" t="s">
        <v>2012</v>
      </c>
      <c r="Q3926" s="5" t="str">
        <f>VLOOKUP(U3926,'CHART OF ACCOUNTS'!$A$2:$B$328,2,FALSE)</f>
        <v>Accounts Payable -Doctor's Fee Liability</v>
      </c>
      <c r="R3926">
        <v>1</v>
      </c>
      <c r="S3926">
        <v>7058.83</v>
      </c>
      <c r="U3926" t="s">
        <v>437</v>
      </c>
      <c r="X3926" t="s">
        <v>1025</v>
      </c>
    </row>
    <row r="3927" spans="1:24" ht="16" x14ac:dyDescent="0.2">
      <c r="A3927" t="s">
        <v>2034</v>
      </c>
      <c r="K3927" t="s">
        <v>2035</v>
      </c>
      <c r="L3927" t="s">
        <v>2036</v>
      </c>
      <c r="M3927" t="s">
        <v>2012</v>
      </c>
      <c r="N3927" t="s">
        <v>2012</v>
      </c>
      <c r="Q3927" s="5" t="str">
        <f>VLOOKUP(U3927,'CHART OF ACCOUNTS'!$A$2:$B$328,2,FALSE)</f>
        <v>Accounts Payable -Doctor's Fee Liability</v>
      </c>
      <c r="R3927">
        <v>1</v>
      </c>
      <c r="S3927">
        <v>11444.7</v>
      </c>
      <c r="U3927" t="s">
        <v>437</v>
      </c>
      <c r="X3927" t="s">
        <v>1025</v>
      </c>
    </row>
    <row r="3928" spans="1:24" ht="16" x14ac:dyDescent="0.2">
      <c r="A3928" t="s">
        <v>2034</v>
      </c>
      <c r="K3928" t="s">
        <v>2035</v>
      </c>
      <c r="L3928" t="s">
        <v>2036</v>
      </c>
      <c r="M3928" t="s">
        <v>2012</v>
      </c>
      <c r="N3928" t="s">
        <v>2012</v>
      </c>
      <c r="Q3928" s="5" t="str">
        <f>VLOOKUP(U3928,'CHART OF ACCOUNTS'!$A$2:$B$328,2,FALSE)</f>
        <v>Hospital Discounts and Allowances-PWD/SC</v>
      </c>
      <c r="R3928">
        <v>1</v>
      </c>
      <c r="S3928">
        <v>-21292.87</v>
      </c>
      <c r="U3928" t="s">
        <v>681</v>
      </c>
      <c r="X3928" t="s">
        <v>1025</v>
      </c>
    </row>
    <row r="3929" spans="1:24" ht="16" x14ac:dyDescent="0.2">
      <c r="A3929" t="s">
        <v>2034</v>
      </c>
      <c r="K3929" t="s">
        <v>2035</v>
      </c>
      <c r="L3929" t="s">
        <v>2036</v>
      </c>
      <c r="M3929" t="s">
        <v>2012</v>
      </c>
      <c r="N3929" t="s">
        <v>2012</v>
      </c>
      <c r="Q3929" s="5" t="str">
        <f>VLOOKUP(U3929,'CHART OF ACCOUNTS'!$A$2:$B$328,2,FALSE)</f>
        <v>Accounts Receivable-PHIC-HOSPITAL FEES</v>
      </c>
      <c r="R3929">
        <v>1</v>
      </c>
      <c r="S3929">
        <v>-10500</v>
      </c>
      <c r="U3929" t="s">
        <v>65</v>
      </c>
      <c r="X3929" t="s">
        <v>1025</v>
      </c>
    </row>
    <row r="3930" spans="1:24" ht="16" x14ac:dyDescent="0.2">
      <c r="A3930" t="s">
        <v>2034</v>
      </c>
      <c r="K3930" t="s">
        <v>2035</v>
      </c>
      <c r="L3930" t="s">
        <v>2036</v>
      </c>
      <c r="M3930" t="s">
        <v>2012</v>
      </c>
      <c r="N3930" t="s">
        <v>2012</v>
      </c>
      <c r="Q3930" s="5" t="str">
        <f>VLOOKUP(U3930,'CHART OF ACCOUNTS'!$A$2:$B$328,2,FALSE)</f>
        <v>Hospital Revenue-In Patient</v>
      </c>
      <c r="R3930">
        <v>1</v>
      </c>
      <c r="S3930">
        <v>6920</v>
      </c>
      <c r="U3930" t="s">
        <v>616</v>
      </c>
      <c r="X3930" t="s">
        <v>1025</v>
      </c>
    </row>
    <row r="3931" spans="1:24" ht="16" x14ac:dyDescent="0.2">
      <c r="A3931" t="s">
        <v>2034</v>
      </c>
      <c r="K3931" t="s">
        <v>2035</v>
      </c>
      <c r="L3931" t="s">
        <v>2036</v>
      </c>
      <c r="M3931" t="s">
        <v>2012</v>
      </c>
      <c r="N3931" t="s">
        <v>2012</v>
      </c>
      <c r="Q3931" s="5" t="str">
        <f>VLOOKUP(U3931,'CHART OF ACCOUNTS'!$A$2:$B$328,2,FALSE)</f>
        <v>Hospital Revenue-In Patient</v>
      </c>
      <c r="R3931">
        <v>1</v>
      </c>
      <c r="S3931">
        <v>5392.35</v>
      </c>
      <c r="U3931" t="s">
        <v>616</v>
      </c>
      <c r="X3931" t="s">
        <v>1040</v>
      </c>
    </row>
    <row r="3932" spans="1:24" ht="16" x14ac:dyDescent="0.2">
      <c r="A3932" t="s">
        <v>2034</v>
      </c>
      <c r="K3932" t="s">
        <v>2035</v>
      </c>
      <c r="L3932" t="s">
        <v>2036</v>
      </c>
      <c r="M3932" t="s">
        <v>2012</v>
      </c>
      <c r="N3932" t="s">
        <v>2012</v>
      </c>
      <c r="Q3932" s="5" t="str">
        <f>VLOOKUP(U3932,'CHART OF ACCOUNTS'!$A$2:$B$328,2,FALSE)</f>
        <v>Hospital Revenue-In Patient</v>
      </c>
      <c r="R3932">
        <v>1</v>
      </c>
      <c r="S3932">
        <v>1045</v>
      </c>
      <c r="U3932" t="s">
        <v>616</v>
      </c>
      <c r="X3932" t="s">
        <v>1026</v>
      </c>
    </row>
    <row r="3933" spans="1:24" ht="16" x14ac:dyDescent="0.2">
      <c r="A3933" t="s">
        <v>2034</v>
      </c>
      <c r="K3933" t="s">
        <v>2035</v>
      </c>
      <c r="L3933" t="s">
        <v>2036</v>
      </c>
      <c r="M3933" t="s">
        <v>2012</v>
      </c>
      <c r="N3933" t="s">
        <v>2012</v>
      </c>
      <c r="Q3933" s="5" t="str">
        <f>VLOOKUP(U3933,'CHART OF ACCOUNTS'!$A$2:$B$328,2,FALSE)</f>
        <v>Hospital Revenue-In Patient</v>
      </c>
      <c r="R3933">
        <v>1</v>
      </c>
      <c r="S3933">
        <v>11327.5</v>
      </c>
      <c r="U3933" t="s">
        <v>616</v>
      </c>
      <c r="X3933" t="s">
        <v>1027</v>
      </c>
    </row>
    <row r="3934" spans="1:24" ht="16" x14ac:dyDescent="0.2">
      <c r="A3934" t="s">
        <v>2034</v>
      </c>
      <c r="K3934" t="s">
        <v>2035</v>
      </c>
      <c r="L3934" t="s">
        <v>2036</v>
      </c>
      <c r="M3934" t="s">
        <v>2012</v>
      </c>
      <c r="N3934" t="s">
        <v>2012</v>
      </c>
      <c r="Q3934" s="5" t="str">
        <f>VLOOKUP(U3934,'CHART OF ACCOUNTS'!$A$2:$B$328,2,FALSE)</f>
        <v>Hospital Revenue-In Patient</v>
      </c>
      <c r="R3934">
        <v>1</v>
      </c>
      <c r="S3934">
        <v>1935.6</v>
      </c>
      <c r="U3934" t="s">
        <v>616</v>
      </c>
      <c r="X3934" t="s">
        <v>1028</v>
      </c>
    </row>
    <row r="3935" spans="1:24" ht="16" x14ac:dyDescent="0.2">
      <c r="A3935" t="s">
        <v>2034</v>
      </c>
      <c r="K3935" t="s">
        <v>2035</v>
      </c>
      <c r="L3935" t="s">
        <v>2036</v>
      </c>
      <c r="M3935" t="s">
        <v>2012</v>
      </c>
      <c r="N3935" t="s">
        <v>2012</v>
      </c>
      <c r="Q3935" s="5" t="str">
        <f>VLOOKUP(U3935,'CHART OF ACCOUNTS'!$A$2:$B$328,2,FALSE)</f>
        <v>Hospital Revenue-In Patient</v>
      </c>
      <c r="R3935">
        <v>1</v>
      </c>
      <c r="S3935">
        <v>10111.1</v>
      </c>
      <c r="U3935" t="s">
        <v>616</v>
      </c>
      <c r="X3935" t="s">
        <v>1041</v>
      </c>
    </row>
    <row r="3936" spans="1:24" ht="16" x14ac:dyDescent="0.2">
      <c r="A3936" t="s">
        <v>2034</v>
      </c>
      <c r="K3936" t="s">
        <v>2035</v>
      </c>
      <c r="L3936" t="s">
        <v>2036</v>
      </c>
      <c r="M3936" t="s">
        <v>2012</v>
      </c>
      <c r="N3936" t="s">
        <v>2012</v>
      </c>
      <c r="Q3936" s="5" t="str">
        <f>VLOOKUP(U3936,'CHART OF ACCOUNTS'!$A$2:$B$328,2,FALSE)</f>
        <v>Hospital Revenue-In Patient</v>
      </c>
      <c r="R3936">
        <v>1</v>
      </c>
      <c r="S3936">
        <v>5161.25</v>
      </c>
      <c r="U3936" t="s">
        <v>616</v>
      </c>
      <c r="X3936" t="s">
        <v>1029</v>
      </c>
    </row>
    <row r="3937" spans="1:24" ht="16" x14ac:dyDescent="0.2">
      <c r="A3937" t="s">
        <v>2034</v>
      </c>
      <c r="K3937" t="s">
        <v>2035</v>
      </c>
      <c r="L3937" t="s">
        <v>2036</v>
      </c>
      <c r="M3937" t="s">
        <v>2012</v>
      </c>
      <c r="N3937" t="s">
        <v>2012</v>
      </c>
      <c r="Q3937" s="5" t="str">
        <f>VLOOKUP(U3937,'CHART OF ACCOUNTS'!$A$2:$B$328,2,FALSE)</f>
        <v>Hospital Revenue-In Patient</v>
      </c>
      <c r="R3937">
        <v>1</v>
      </c>
      <c r="S3937">
        <v>49009.93</v>
      </c>
      <c r="U3937" t="s">
        <v>616</v>
      </c>
      <c r="X3937" t="s">
        <v>1030</v>
      </c>
    </row>
    <row r="3938" spans="1:24" ht="16" x14ac:dyDescent="0.2">
      <c r="A3938" t="s">
        <v>2034</v>
      </c>
      <c r="K3938" t="s">
        <v>2035</v>
      </c>
      <c r="L3938" t="s">
        <v>2036</v>
      </c>
      <c r="M3938" t="s">
        <v>2012</v>
      </c>
      <c r="N3938" t="s">
        <v>2012</v>
      </c>
      <c r="Q3938" s="5" t="str">
        <f>VLOOKUP(U3938,'CHART OF ACCOUNTS'!$A$2:$B$328,2,FALSE)</f>
        <v>Hospital Revenue-In Patient</v>
      </c>
      <c r="R3938">
        <v>1</v>
      </c>
      <c r="S3938">
        <v>5510.8</v>
      </c>
      <c r="U3938" t="s">
        <v>616</v>
      </c>
      <c r="X3938" t="s">
        <v>1031</v>
      </c>
    </row>
    <row r="3939" spans="1:24" ht="16" x14ac:dyDescent="0.2">
      <c r="A3939" t="s">
        <v>2037</v>
      </c>
      <c r="K3939" t="s">
        <v>2038</v>
      </c>
      <c r="L3939" t="s">
        <v>2039</v>
      </c>
      <c r="M3939" t="s">
        <v>2012</v>
      </c>
      <c r="N3939" t="s">
        <v>2012</v>
      </c>
      <c r="Q3939" s="5" t="str">
        <f>VLOOKUP(U3939,'CHART OF ACCOUNTS'!$A$2:$B$328,2,FALSE)</f>
        <v>Hospital Revenue-In Patient</v>
      </c>
      <c r="R3939">
        <v>1</v>
      </c>
      <c r="S3939">
        <v>3399.97</v>
      </c>
      <c r="U3939" t="s">
        <v>616</v>
      </c>
      <c r="X3939" t="s">
        <v>1022</v>
      </c>
    </row>
    <row r="3940" spans="1:24" ht="16" x14ac:dyDescent="0.2">
      <c r="A3940" t="s">
        <v>2037</v>
      </c>
      <c r="K3940" t="s">
        <v>2038</v>
      </c>
      <c r="L3940" t="s">
        <v>2039</v>
      </c>
      <c r="M3940" t="s">
        <v>2012</v>
      </c>
      <c r="N3940" t="s">
        <v>2012</v>
      </c>
      <c r="Q3940" s="5" t="str">
        <f>VLOOKUP(U3940,'CHART OF ACCOUNTS'!$A$2:$B$328,2,FALSE)</f>
        <v>Hospital Revenue-In Patient</v>
      </c>
      <c r="R3940">
        <v>1</v>
      </c>
      <c r="S3940">
        <v>1700</v>
      </c>
      <c r="U3940" t="s">
        <v>616</v>
      </c>
      <c r="X3940" t="s">
        <v>1023</v>
      </c>
    </row>
    <row r="3941" spans="1:24" ht="16" x14ac:dyDescent="0.2">
      <c r="A3941" t="s">
        <v>2037</v>
      </c>
      <c r="K3941" t="s">
        <v>2038</v>
      </c>
      <c r="L3941" t="s">
        <v>2039</v>
      </c>
      <c r="M3941" t="s">
        <v>2012</v>
      </c>
      <c r="N3941" t="s">
        <v>2012</v>
      </c>
      <c r="Q3941" s="5" t="str">
        <f>VLOOKUP(U3941,'CHART OF ACCOUNTS'!$A$2:$B$328,2,FALSE)</f>
        <v>Hospital Revenue-In Patient</v>
      </c>
      <c r="R3941">
        <v>1</v>
      </c>
      <c r="S3941">
        <v>500</v>
      </c>
      <c r="U3941" t="s">
        <v>616</v>
      </c>
      <c r="X3941" t="s">
        <v>1024</v>
      </c>
    </row>
    <row r="3942" spans="1:24" ht="16" x14ac:dyDescent="0.2">
      <c r="A3942" t="s">
        <v>2037</v>
      </c>
      <c r="K3942" t="s">
        <v>2038</v>
      </c>
      <c r="L3942" t="s">
        <v>2039</v>
      </c>
      <c r="M3942" t="s">
        <v>2012</v>
      </c>
      <c r="N3942" t="s">
        <v>2012</v>
      </c>
      <c r="Q3942" s="5" t="str">
        <f>VLOOKUP(U3942,'CHART OF ACCOUNTS'!$A$2:$B$328,2,FALSE)</f>
        <v>Accounts Payable -Doctor's Fee Liability</v>
      </c>
      <c r="R3942">
        <v>1</v>
      </c>
      <c r="S3942">
        <v>5555.56</v>
      </c>
      <c r="U3942" t="s">
        <v>437</v>
      </c>
      <c r="X3942" t="s">
        <v>1025</v>
      </c>
    </row>
    <row r="3943" spans="1:24" ht="16" x14ac:dyDescent="0.2">
      <c r="A3943" t="s">
        <v>2037</v>
      </c>
      <c r="K3943" t="s">
        <v>2038</v>
      </c>
      <c r="L3943" t="s">
        <v>2039</v>
      </c>
      <c r="M3943" t="s">
        <v>2012</v>
      </c>
      <c r="N3943" t="s">
        <v>2012</v>
      </c>
      <c r="Q3943" s="5" t="str">
        <f>VLOOKUP(U3943,'CHART OF ACCOUNTS'!$A$2:$B$328,2,FALSE)</f>
        <v>Accounts Payable -Doctor's Fee Liability</v>
      </c>
      <c r="R3943">
        <v>1</v>
      </c>
      <c r="S3943">
        <v>7894.74</v>
      </c>
      <c r="U3943" t="s">
        <v>437</v>
      </c>
      <c r="X3943" t="s">
        <v>1025</v>
      </c>
    </row>
    <row r="3944" spans="1:24" ht="16" x14ac:dyDescent="0.2">
      <c r="A3944" t="s">
        <v>2037</v>
      </c>
      <c r="K3944" t="s">
        <v>2038</v>
      </c>
      <c r="L3944" t="s">
        <v>2039</v>
      </c>
      <c r="M3944" t="s">
        <v>2012</v>
      </c>
      <c r="N3944" t="s">
        <v>2012</v>
      </c>
      <c r="Q3944" s="5" t="str">
        <f>VLOOKUP(U3944,'CHART OF ACCOUNTS'!$A$2:$B$328,2,FALSE)</f>
        <v>Accounts Payable -Doctor's Fee Liability</v>
      </c>
      <c r="R3944">
        <v>1</v>
      </c>
      <c r="S3944">
        <v>3111.11</v>
      </c>
      <c r="U3944" t="s">
        <v>437</v>
      </c>
      <c r="X3944" t="s">
        <v>1025</v>
      </c>
    </row>
    <row r="3945" spans="1:24" ht="16" x14ac:dyDescent="0.2">
      <c r="A3945" t="s">
        <v>2037</v>
      </c>
      <c r="K3945" t="s">
        <v>2038</v>
      </c>
      <c r="L3945" t="s">
        <v>2039</v>
      </c>
      <c r="M3945" t="s">
        <v>2012</v>
      </c>
      <c r="N3945" t="s">
        <v>2012</v>
      </c>
      <c r="Q3945" s="5" t="str">
        <f>VLOOKUP(U3945,'CHART OF ACCOUNTS'!$A$2:$B$328,2,FALSE)</f>
        <v>Hospital Revenue-In Patient</v>
      </c>
      <c r="R3945">
        <v>1</v>
      </c>
      <c r="S3945">
        <v>2505</v>
      </c>
      <c r="U3945" t="s">
        <v>616</v>
      </c>
      <c r="X3945" t="s">
        <v>1025</v>
      </c>
    </row>
    <row r="3946" spans="1:24" ht="16" x14ac:dyDescent="0.2">
      <c r="A3946" t="s">
        <v>2037</v>
      </c>
      <c r="K3946" t="s">
        <v>2038</v>
      </c>
      <c r="L3946" t="s">
        <v>2039</v>
      </c>
      <c r="M3946" t="s">
        <v>2012</v>
      </c>
      <c r="N3946" t="s">
        <v>2012</v>
      </c>
      <c r="Q3946" s="5" t="str">
        <f>VLOOKUP(U3946,'CHART OF ACCOUNTS'!$A$2:$B$328,2,FALSE)</f>
        <v>Hospital Revenue-In Patient</v>
      </c>
      <c r="R3946">
        <v>1</v>
      </c>
      <c r="S3946">
        <v>4098.6000000000004</v>
      </c>
      <c r="U3946" t="s">
        <v>616</v>
      </c>
      <c r="X3946" t="s">
        <v>1040</v>
      </c>
    </row>
    <row r="3947" spans="1:24" ht="16" x14ac:dyDescent="0.2">
      <c r="A3947" t="s">
        <v>2037</v>
      </c>
      <c r="K3947" t="s">
        <v>2038</v>
      </c>
      <c r="L3947" t="s">
        <v>2039</v>
      </c>
      <c r="M3947" t="s">
        <v>2012</v>
      </c>
      <c r="N3947" t="s">
        <v>2012</v>
      </c>
      <c r="Q3947" s="5" t="str">
        <f>VLOOKUP(U3947,'CHART OF ACCOUNTS'!$A$2:$B$328,2,FALSE)</f>
        <v>Hospital Revenue-In Patient</v>
      </c>
      <c r="R3947">
        <v>1</v>
      </c>
      <c r="S3947">
        <v>175</v>
      </c>
      <c r="U3947" t="s">
        <v>616</v>
      </c>
      <c r="X3947" t="s">
        <v>1026</v>
      </c>
    </row>
    <row r="3948" spans="1:24" ht="16" x14ac:dyDescent="0.2">
      <c r="A3948" t="s">
        <v>2037</v>
      </c>
      <c r="K3948" t="s">
        <v>2038</v>
      </c>
      <c r="L3948" t="s">
        <v>2039</v>
      </c>
      <c r="M3948" t="s">
        <v>2012</v>
      </c>
      <c r="N3948" t="s">
        <v>2012</v>
      </c>
      <c r="Q3948" s="5" t="str">
        <f>VLOOKUP(U3948,'CHART OF ACCOUNTS'!$A$2:$B$328,2,FALSE)</f>
        <v>Hospital Revenue-In Patient</v>
      </c>
      <c r="R3948">
        <v>1</v>
      </c>
      <c r="S3948">
        <v>2193.0500000000002</v>
      </c>
      <c r="U3948" t="s">
        <v>616</v>
      </c>
      <c r="X3948" t="s">
        <v>1027</v>
      </c>
    </row>
    <row r="3949" spans="1:24" ht="16" x14ac:dyDescent="0.2">
      <c r="A3949" t="s">
        <v>2037</v>
      </c>
      <c r="K3949" t="s">
        <v>2038</v>
      </c>
      <c r="L3949" t="s">
        <v>2039</v>
      </c>
      <c r="M3949" t="s">
        <v>2012</v>
      </c>
      <c r="N3949" t="s">
        <v>2012</v>
      </c>
      <c r="Q3949" s="5" t="str">
        <f>VLOOKUP(U3949,'CHART OF ACCOUNTS'!$A$2:$B$328,2,FALSE)</f>
        <v>Hospital Revenue-In Patient</v>
      </c>
      <c r="R3949">
        <v>1</v>
      </c>
      <c r="S3949">
        <v>2354.4899999999998</v>
      </c>
      <c r="U3949" t="s">
        <v>616</v>
      </c>
      <c r="X3949" t="s">
        <v>1028</v>
      </c>
    </row>
    <row r="3950" spans="1:24" ht="16" x14ac:dyDescent="0.2">
      <c r="A3950" t="s">
        <v>2037</v>
      </c>
      <c r="K3950" t="s">
        <v>2038</v>
      </c>
      <c r="L3950" t="s">
        <v>2039</v>
      </c>
      <c r="M3950" t="s">
        <v>2012</v>
      </c>
      <c r="N3950" t="s">
        <v>2012</v>
      </c>
      <c r="Q3950" s="5" t="str">
        <f>VLOOKUP(U3950,'CHART OF ACCOUNTS'!$A$2:$B$328,2,FALSE)</f>
        <v>Hospital Revenue-In Patient</v>
      </c>
      <c r="R3950">
        <v>1</v>
      </c>
      <c r="S3950">
        <v>2688.7</v>
      </c>
      <c r="U3950" t="s">
        <v>616</v>
      </c>
      <c r="X3950" t="s">
        <v>1029</v>
      </c>
    </row>
    <row r="3951" spans="1:24" ht="16" x14ac:dyDescent="0.2">
      <c r="A3951" t="s">
        <v>2037</v>
      </c>
      <c r="K3951" t="s">
        <v>2038</v>
      </c>
      <c r="L3951" t="s">
        <v>2039</v>
      </c>
      <c r="M3951" t="s">
        <v>2012</v>
      </c>
      <c r="N3951" t="s">
        <v>2012</v>
      </c>
      <c r="Q3951" s="5" t="str">
        <f>VLOOKUP(U3951,'CHART OF ACCOUNTS'!$A$2:$B$328,2,FALSE)</f>
        <v>Hospital Revenue-In Patient</v>
      </c>
      <c r="R3951">
        <v>1</v>
      </c>
      <c r="S3951">
        <v>130</v>
      </c>
      <c r="U3951" t="s">
        <v>616</v>
      </c>
      <c r="X3951" t="s">
        <v>1051</v>
      </c>
    </row>
    <row r="3952" spans="1:24" ht="16" x14ac:dyDescent="0.2">
      <c r="A3952" t="s">
        <v>2037</v>
      </c>
      <c r="K3952" t="s">
        <v>2038</v>
      </c>
      <c r="L3952" t="s">
        <v>2039</v>
      </c>
      <c r="M3952" t="s">
        <v>2012</v>
      </c>
      <c r="N3952" t="s">
        <v>2012</v>
      </c>
      <c r="Q3952" s="5" t="str">
        <f>VLOOKUP(U3952,'CHART OF ACCOUNTS'!$A$2:$B$328,2,FALSE)</f>
        <v>Hospital Revenue-In Patient</v>
      </c>
      <c r="R3952">
        <v>1</v>
      </c>
      <c r="S3952">
        <v>12459.3</v>
      </c>
      <c r="U3952" t="s">
        <v>616</v>
      </c>
      <c r="X3952" t="s">
        <v>1030</v>
      </c>
    </row>
    <row r="3953" spans="1:24" ht="16" x14ac:dyDescent="0.2">
      <c r="A3953" t="s">
        <v>2040</v>
      </c>
      <c r="K3953" t="s">
        <v>2041</v>
      </c>
      <c r="L3953" t="s">
        <v>2042</v>
      </c>
      <c r="M3953" t="s">
        <v>2012</v>
      </c>
      <c r="N3953" t="s">
        <v>2012</v>
      </c>
      <c r="Q3953" s="5" t="str">
        <f>VLOOKUP(U3953,'CHART OF ACCOUNTS'!$A$2:$B$328,2,FALSE)</f>
        <v>Hospital Revenue-In Patient</v>
      </c>
      <c r="R3953">
        <v>1</v>
      </c>
      <c r="S3953">
        <v>5100</v>
      </c>
      <c r="U3953" t="s">
        <v>616</v>
      </c>
      <c r="X3953" t="s">
        <v>1023</v>
      </c>
    </row>
    <row r="3954" spans="1:24" ht="16" x14ac:dyDescent="0.2">
      <c r="A3954" t="s">
        <v>2040</v>
      </c>
      <c r="K3954" t="s">
        <v>2041</v>
      </c>
      <c r="L3954" t="s">
        <v>2042</v>
      </c>
      <c r="M3954" t="s">
        <v>2012</v>
      </c>
      <c r="N3954" t="s">
        <v>2012</v>
      </c>
      <c r="Q3954" s="5" t="str">
        <f>VLOOKUP(U3954,'CHART OF ACCOUNTS'!$A$2:$B$328,2,FALSE)</f>
        <v>Accounts Payable -Doctor's Fee Liability</v>
      </c>
      <c r="R3954">
        <v>1</v>
      </c>
      <c r="S3954">
        <v>0</v>
      </c>
      <c r="U3954" t="s">
        <v>437</v>
      </c>
      <c r="X3954" t="s">
        <v>1025</v>
      </c>
    </row>
    <row r="3955" spans="1:24" ht="16" x14ac:dyDescent="0.2">
      <c r="A3955" t="s">
        <v>2040</v>
      </c>
      <c r="K3955" t="s">
        <v>2041</v>
      </c>
      <c r="L3955" t="s">
        <v>2042</v>
      </c>
      <c r="M3955" t="s">
        <v>2012</v>
      </c>
      <c r="N3955" t="s">
        <v>2012</v>
      </c>
      <c r="Q3955" s="5" t="str">
        <f>VLOOKUP(U3955,'CHART OF ACCOUNTS'!$A$2:$B$328,2,FALSE)</f>
        <v>Accounts Payable -Doctor's Fee Liability</v>
      </c>
      <c r="R3955">
        <v>1</v>
      </c>
      <c r="S3955">
        <v>0</v>
      </c>
      <c r="U3955" t="s">
        <v>437</v>
      </c>
      <c r="X3955" t="s">
        <v>1025</v>
      </c>
    </row>
    <row r="3956" spans="1:24" ht="16" x14ac:dyDescent="0.2">
      <c r="A3956" t="s">
        <v>2040</v>
      </c>
      <c r="K3956" t="s">
        <v>2041</v>
      </c>
      <c r="L3956" t="s">
        <v>2042</v>
      </c>
      <c r="M3956" t="s">
        <v>2012</v>
      </c>
      <c r="N3956" t="s">
        <v>2012</v>
      </c>
      <c r="Q3956" s="5" t="str">
        <f>VLOOKUP(U3956,'CHART OF ACCOUNTS'!$A$2:$B$328,2,FALSE)</f>
        <v>Accounts Payable -Doctor's Fee Liability</v>
      </c>
      <c r="R3956">
        <v>1</v>
      </c>
      <c r="S3956">
        <v>4977.7700000000004</v>
      </c>
      <c r="U3956" t="s">
        <v>437</v>
      </c>
      <c r="X3956" t="s">
        <v>1025</v>
      </c>
    </row>
    <row r="3957" spans="1:24" ht="16" x14ac:dyDescent="0.2">
      <c r="A3957" t="s">
        <v>2040</v>
      </c>
      <c r="K3957" t="s">
        <v>2041</v>
      </c>
      <c r="L3957" t="s">
        <v>2042</v>
      </c>
      <c r="M3957" t="s">
        <v>2012</v>
      </c>
      <c r="N3957" t="s">
        <v>2012</v>
      </c>
      <c r="Q3957" s="5" t="str">
        <f>VLOOKUP(U3957,'CHART OF ACCOUNTS'!$A$2:$B$328,2,FALSE)</f>
        <v>Hospital Revenue-In Patient</v>
      </c>
      <c r="R3957">
        <v>1</v>
      </c>
      <c r="S3957">
        <v>1358.5</v>
      </c>
      <c r="U3957" t="s">
        <v>616</v>
      </c>
      <c r="X3957" t="s">
        <v>1026</v>
      </c>
    </row>
    <row r="3958" spans="1:24" ht="16" x14ac:dyDescent="0.2">
      <c r="A3958" t="s">
        <v>2040</v>
      </c>
      <c r="K3958" t="s">
        <v>2041</v>
      </c>
      <c r="L3958" t="s">
        <v>2042</v>
      </c>
      <c r="M3958" t="s">
        <v>2012</v>
      </c>
      <c r="N3958" t="s">
        <v>2012</v>
      </c>
      <c r="Q3958" s="5" t="str">
        <f>VLOOKUP(U3958,'CHART OF ACCOUNTS'!$A$2:$B$328,2,FALSE)</f>
        <v>Hospital Revenue-In Patient</v>
      </c>
      <c r="R3958">
        <v>1</v>
      </c>
      <c r="S3958">
        <v>3433.9</v>
      </c>
      <c r="U3958" t="s">
        <v>616</v>
      </c>
      <c r="X3958" t="s">
        <v>1027</v>
      </c>
    </row>
    <row r="3959" spans="1:24" ht="16" x14ac:dyDescent="0.2">
      <c r="A3959" t="s">
        <v>2040</v>
      </c>
      <c r="K3959" t="s">
        <v>2041</v>
      </c>
      <c r="L3959" t="s">
        <v>2042</v>
      </c>
      <c r="M3959" t="s">
        <v>2012</v>
      </c>
      <c r="N3959" t="s">
        <v>2012</v>
      </c>
      <c r="Q3959" s="5" t="str">
        <f>VLOOKUP(U3959,'CHART OF ACCOUNTS'!$A$2:$B$328,2,FALSE)</f>
        <v>Hospital Revenue-In Patient</v>
      </c>
      <c r="R3959">
        <v>1</v>
      </c>
      <c r="S3959">
        <v>2875</v>
      </c>
      <c r="U3959" t="s">
        <v>616</v>
      </c>
      <c r="X3959" t="s">
        <v>1051</v>
      </c>
    </row>
    <row r="3960" spans="1:24" ht="16" x14ac:dyDescent="0.2">
      <c r="A3960" t="s">
        <v>2040</v>
      </c>
      <c r="K3960" t="s">
        <v>2041</v>
      </c>
      <c r="L3960" t="s">
        <v>2042</v>
      </c>
      <c r="M3960" t="s">
        <v>2012</v>
      </c>
      <c r="N3960" t="s">
        <v>2012</v>
      </c>
      <c r="Q3960" s="5" t="str">
        <f>VLOOKUP(U3960,'CHART OF ACCOUNTS'!$A$2:$B$328,2,FALSE)</f>
        <v>Hospital Revenue-In Patient</v>
      </c>
      <c r="R3960">
        <v>1</v>
      </c>
      <c r="S3960">
        <v>230</v>
      </c>
      <c r="U3960" t="s">
        <v>616</v>
      </c>
      <c r="X3960" t="s">
        <v>1036</v>
      </c>
    </row>
    <row r="3961" spans="1:24" ht="16" x14ac:dyDescent="0.2">
      <c r="A3961" t="s">
        <v>2040</v>
      </c>
      <c r="K3961" t="s">
        <v>2041</v>
      </c>
      <c r="L3961" t="s">
        <v>2042</v>
      </c>
      <c r="M3961" t="s">
        <v>2012</v>
      </c>
      <c r="N3961" t="s">
        <v>2012</v>
      </c>
      <c r="Q3961" s="5" t="str">
        <f>VLOOKUP(U3961,'CHART OF ACCOUNTS'!$A$2:$B$328,2,FALSE)</f>
        <v>Hospital Revenue-In Patient</v>
      </c>
      <c r="R3961">
        <v>1</v>
      </c>
      <c r="S3961">
        <v>1248.67</v>
      </c>
      <c r="U3961" t="s">
        <v>616</v>
      </c>
      <c r="X3961" t="s">
        <v>1030</v>
      </c>
    </row>
    <row r="3962" spans="1:24" ht="16" x14ac:dyDescent="0.2">
      <c r="A3962" t="s">
        <v>2043</v>
      </c>
      <c r="K3962" t="s">
        <v>2044</v>
      </c>
      <c r="L3962" t="s">
        <v>2045</v>
      </c>
      <c r="M3962" t="s">
        <v>2012</v>
      </c>
      <c r="N3962" t="s">
        <v>2012</v>
      </c>
      <c r="Q3962" s="5" t="str">
        <f>VLOOKUP(U3962,'CHART OF ACCOUNTS'!$A$2:$B$328,2,FALSE)</f>
        <v>Hospital Revenue-In Patient</v>
      </c>
      <c r="R3962">
        <v>1</v>
      </c>
      <c r="S3962">
        <v>4987.5</v>
      </c>
      <c r="U3962" t="s">
        <v>616</v>
      </c>
      <c r="X3962" t="s">
        <v>1022</v>
      </c>
    </row>
    <row r="3963" spans="1:24" ht="16" x14ac:dyDescent="0.2">
      <c r="A3963" t="s">
        <v>2043</v>
      </c>
      <c r="K3963" t="s">
        <v>2044</v>
      </c>
      <c r="L3963" t="s">
        <v>2045</v>
      </c>
      <c r="M3963" t="s">
        <v>2012</v>
      </c>
      <c r="N3963" t="s">
        <v>2012</v>
      </c>
      <c r="Q3963" s="5" t="str">
        <f>VLOOKUP(U3963,'CHART OF ACCOUNTS'!$A$2:$B$328,2,FALSE)</f>
        <v>Hospital Revenue-In Patient</v>
      </c>
      <c r="R3963">
        <v>1</v>
      </c>
      <c r="S3963">
        <v>14304.07</v>
      </c>
      <c r="U3963" t="s">
        <v>616</v>
      </c>
      <c r="X3963" t="s">
        <v>1305</v>
      </c>
    </row>
    <row r="3964" spans="1:24" ht="16" x14ac:dyDescent="0.2">
      <c r="A3964" t="s">
        <v>2043</v>
      </c>
      <c r="K3964" t="s">
        <v>2044</v>
      </c>
      <c r="L3964" t="s">
        <v>2045</v>
      </c>
      <c r="M3964" t="s">
        <v>2012</v>
      </c>
      <c r="N3964" t="s">
        <v>2012</v>
      </c>
      <c r="Q3964" s="5" t="str">
        <f>VLOOKUP(U3964,'CHART OF ACCOUNTS'!$A$2:$B$328,2,FALSE)</f>
        <v>Hospital Revenue-In Patient</v>
      </c>
      <c r="R3964">
        <v>1</v>
      </c>
      <c r="S3964">
        <v>2475</v>
      </c>
      <c r="U3964" t="s">
        <v>616</v>
      </c>
      <c r="X3964" t="s">
        <v>1094</v>
      </c>
    </row>
    <row r="3965" spans="1:24" ht="16" x14ac:dyDescent="0.2">
      <c r="A3965" t="s">
        <v>2043</v>
      </c>
      <c r="K3965" t="s">
        <v>2044</v>
      </c>
      <c r="L3965" t="s">
        <v>2045</v>
      </c>
      <c r="M3965" t="s">
        <v>2012</v>
      </c>
      <c r="N3965" t="s">
        <v>2012</v>
      </c>
      <c r="Q3965" s="5" t="str">
        <f>VLOOKUP(U3965,'CHART OF ACCOUNTS'!$A$2:$B$328,2,FALSE)</f>
        <v>Hospital Revenue-In Patient</v>
      </c>
      <c r="R3965">
        <v>1</v>
      </c>
      <c r="S3965">
        <v>9400</v>
      </c>
      <c r="U3965" t="s">
        <v>616</v>
      </c>
      <c r="X3965" t="s">
        <v>1023</v>
      </c>
    </row>
    <row r="3966" spans="1:24" ht="16" x14ac:dyDescent="0.2">
      <c r="A3966" t="s">
        <v>2043</v>
      </c>
      <c r="K3966" t="s">
        <v>2044</v>
      </c>
      <c r="L3966" t="s">
        <v>2045</v>
      </c>
      <c r="M3966" t="s">
        <v>2012</v>
      </c>
      <c r="N3966" t="s">
        <v>2012</v>
      </c>
      <c r="Q3966" s="5" t="str">
        <f>VLOOKUP(U3966,'CHART OF ACCOUNTS'!$A$2:$B$328,2,FALSE)</f>
        <v>Hospital Revenue-In Patient</v>
      </c>
      <c r="R3966">
        <v>1</v>
      </c>
      <c r="S3966">
        <v>500</v>
      </c>
      <c r="U3966" t="s">
        <v>616</v>
      </c>
      <c r="X3966" t="s">
        <v>1024</v>
      </c>
    </row>
    <row r="3967" spans="1:24" ht="16" x14ac:dyDescent="0.2">
      <c r="A3967" t="s">
        <v>2043</v>
      </c>
      <c r="K3967" t="s">
        <v>2044</v>
      </c>
      <c r="L3967" t="s">
        <v>2045</v>
      </c>
      <c r="M3967" t="s">
        <v>2012</v>
      </c>
      <c r="N3967" t="s">
        <v>2012</v>
      </c>
      <c r="Q3967" s="5" t="str">
        <f>VLOOKUP(U3967,'CHART OF ACCOUNTS'!$A$2:$B$328,2,FALSE)</f>
        <v>Accounts Payable -Doctor's Fee Liability</v>
      </c>
      <c r="R3967">
        <v>1</v>
      </c>
      <c r="S3967">
        <v>2352.94</v>
      </c>
      <c r="U3967" t="s">
        <v>437</v>
      </c>
      <c r="X3967" t="s">
        <v>1025</v>
      </c>
    </row>
    <row r="3968" spans="1:24" ht="16" x14ac:dyDescent="0.2">
      <c r="A3968" t="s">
        <v>2043</v>
      </c>
      <c r="K3968" t="s">
        <v>2044</v>
      </c>
      <c r="L3968" t="s">
        <v>2045</v>
      </c>
      <c r="M3968" t="s">
        <v>2012</v>
      </c>
      <c r="N3968" t="s">
        <v>2012</v>
      </c>
      <c r="Q3968" s="5" t="str">
        <f>VLOOKUP(U3968,'CHART OF ACCOUNTS'!$A$2:$B$328,2,FALSE)</f>
        <v>Accounts Payable -Doctor's Fee Liability</v>
      </c>
      <c r="R3968">
        <v>1</v>
      </c>
      <c r="S3968">
        <v>11111.1</v>
      </c>
      <c r="U3968" t="s">
        <v>437</v>
      </c>
      <c r="X3968" t="s">
        <v>1025</v>
      </c>
    </row>
    <row r="3969" spans="1:24" ht="16" x14ac:dyDescent="0.2">
      <c r="A3969" t="s">
        <v>2043</v>
      </c>
      <c r="K3969" t="s">
        <v>2044</v>
      </c>
      <c r="L3969" t="s">
        <v>2045</v>
      </c>
      <c r="M3969" t="s">
        <v>2012</v>
      </c>
      <c r="N3969" t="s">
        <v>2012</v>
      </c>
      <c r="Q3969" s="5" t="str">
        <f>VLOOKUP(U3969,'CHART OF ACCOUNTS'!$A$2:$B$328,2,FALSE)</f>
        <v>Accounts Payable -Doctor's Fee Liability</v>
      </c>
      <c r="R3969">
        <v>1</v>
      </c>
      <c r="S3969">
        <v>0</v>
      </c>
      <c r="U3969" t="s">
        <v>437</v>
      </c>
      <c r="X3969" t="s">
        <v>1025</v>
      </c>
    </row>
    <row r="3970" spans="1:24" ht="16" x14ac:dyDescent="0.2">
      <c r="A3970" t="s">
        <v>2043</v>
      </c>
      <c r="K3970" t="s">
        <v>2044</v>
      </c>
      <c r="L3970" t="s">
        <v>2045</v>
      </c>
      <c r="M3970" t="s">
        <v>2012</v>
      </c>
      <c r="N3970" t="s">
        <v>2012</v>
      </c>
      <c r="Q3970" s="5" t="str">
        <f>VLOOKUP(U3970,'CHART OF ACCOUNTS'!$A$2:$B$328,2,FALSE)</f>
        <v>Accounts Payable -Doctor's Fee Liability</v>
      </c>
      <c r="R3970">
        <v>1</v>
      </c>
      <c r="S3970">
        <v>7777.78</v>
      </c>
      <c r="U3970" t="s">
        <v>437</v>
      </c>
      <c r="X3970" t="s">
        <v>1025</v>
      </c>
    </row>
    <row r="3971" spans="1:24" ht="16" x14ac:dyDescent="0.2">
      <c r="A3971" t="s">
        <v>2043</v>
      </c>
      <c r="K3971" t="s">
        <v>2044</v>
      </c>
      <c r="L3971" t="s">
        <v>2045</v>
      </c>
      <c r="M3971" t="s">
        <v>2012</v>
      </c>
      <c r="N3971" t="s">
        <v>2012</v>
      </c>
      <c r="Q3971" s="5" t="str">
        <f>VLOOKUP(U3971,'CHART OF ACCOUNTS'!$A$2:$B$328,2,FALSE)</f>
        <v>Hospital Discounts and Allowances-PWD/SC</v>
      </c>
      <c r="R3971">
        <v>1</v>
      </c>
      <c r="S3971">
        <v>-35801.81</v>
      </c>
      <c r="U3971" t="s">
        <v>681</v>
      </c>
      <c r="X3971" t="s">
        <v>1025</v>
      </c>
    </row>
    <row r="3972" spans="1:24" ht="16" x14ac:dyDescent="0.2">
      <c r="A3972" t="s">
        <v>2043</v>
      </c>
      <c r="K3972" t="s">
        <v>2044</v>
      </c>
      <c r="L3972" t="s">
        <v>2045</v>
      </c>
      <c r="M3972" t="s">
        <v>2012</v>
      </c>
      <c r="N3972" t="s">
        <v>2012</v>
      </c>
      <c r="Q3972" s="5" t="str">
        <f>VLOOKUP(U3972,'CHART OF ACCOUNTS'!$A$2:$B$328,2,FALSE)</f>
        <v>Accounts Receivable-PHIC-HOSPITAL FEES</v>
      </c>
      <c r="R3972">
        <v>1</v>
      </c>
      <c r="S3972">
        <v>-22400</v>
      </c>
      <c r="U3972" t="s">
        <v>65</v>
      </c>
      <c r="X3972" t="s">
        <v>1025</v>
      </c>
    </row>
    <row r="3973" spans="1:24" ht="16" x14ac:dyDescent="0.2">
      <c r="A3973" t="s">
        <v>2043</v>
      </c>
      <c r="K3973" t="s">
        <v>2044</v>
      </c>
      <c r="L3973" t="s">
        <v>2045</v>
      </c>
      <c r="M3973" t="s">
        <v>2012</v>
      </c>
      <c r="N3973" t="s">
        <v>2012</v>
      </c>
      <c r="Q3973" s="5" t="str">
        <f>VLOOKUP(U3973,'CHART OF ACCOUNTS'!$A$2:$B$328,2,FALSE)</f>
        <v>Hospital Revenue-In Patient</v>
      </c>
      <c r="R3973">
        <v>1</v>
      </c>
      <c r="S3973">
        <v>4642.5</v>
      </c>
      <c r="U3973" t="s">
        <v>616</v>
      </c>
      <c r="X3973" t="s">
        <v>1025</v>
      </c>
    </row>
    <row r="3974" spans="1:24" ht="16" x14ac:dyDescent="0.2">
      <c r="A3974" t="s">
        <v>2043</v>
      </c>
      <c r="K3974" t="s">
        <v>2044</v>
      </c>
      <c r="L3974" t="s">
        <v>2045</v>
      </c>
      <c r="M3974" t="s">
        <v>2012</v>
      </c>
      <c r="N3974" t="s">
        <v>2012</v>
      </c>
      <c r="Q3974" s="5" t="str">
        <f>VLOOKUP(U3974,'CHART OF ACCOUNTS'!$A$2:$B$328,2,FALSE)</f>
        <v>Hospital Revenue-In Patient</v>
      </c>
      <c r="R3974">
        <v>1</v>
      </c>
      <c r="S3974">
        <v>862.5</v>
      </c>
      <c r="U3974" t="s">
        <v>616</v>
      </c>
      <c r="X3974" t="s">
        <v>1040</v>
      </c>
    </row>
    <row r="3975" spans="1:24" ht="16" x14ac:dyDescent="0.2">
      <c r="A3975" t="s">
        <v>2043</v>
      </c>
      <c r="K3975" t="s">
        <v>2044</v>
      </c>
      <c r="L3975" t="s">
        <v>2045</v>
      </c>
      <c r="M3975" t="s">
        <v>2012</v>
      </c>
      <c r="N3975" t="s">
        <v>2012</v>
      </c>
      <c r="Q3975" s="5" t="str">
        <f>VLOOKUP(U3975,'CHART OF ACCOUNTS'!$A$2:$B$328,2,FALSE)</f>
        <v>Hospital Revenue-In Patient</v>
      </c>
      <c r="R3975">
        <v>1</v>
      </c>
      <c r="S3975">
        <v>30889.94</v>
      </c>
      <c r="U3975" t="s">
        <v>616</v>
      </c>
      <c r="X3975" t="s">
        <v>1026</v>
      </c>
    </row>
    <row r="3976" spans="1:24" ht="16" x14ac:dyDescent="0.2">
      <c r="A3976" t="s">
        <v>2043</v>
      </c>
      <c r="K3976" t="s">
        <v>2044</v>
      </c>
      <c r="L3976" t="s">
        <v>2045</v>
      </c>
      <c r="M3976" t="s">
        <v>2012</v>
      </c>
      <c r="N3976" t="s">
        <v>2012</v>
      </c>
      <c r="Q3976" s="5" t="str">
        <f>VLOOKUP(U3976,'CHART OF ACCOUNTS'!$A$2:$B$328,2,FALSE)</f>
        <v>Hospital Revenue-In Patient</v>
      </c>
      <c r="R3976">
        <v>1</v>
      </c>
      <c r="S3976">
        <v>37993.699999999997</v>
      </c>
      <c r="U3976" t="s">
        <v>616</v>
      </c>
      <c r="X3976" t="s">
        <v>1027</v>
      </c>
    </row>
    <row r="3977" spans="1:24" ht="16" x14ac:dyDescent="0.2">
      <c r="A3977" t="s">
        <v>2043</v>
      </c>
      <c r="K3977" t="s">
        <v>2044</v>
      </c>
      <c r="L3977" t="s">
        <v>2045</v>
      </c>
      <c r="M3977" t="s">
        <v>2012</v>
      </c>
      <c r="N3977" t="s">
        <v>2012</v>
      </c>
      <c r="Q3977" s="5" t="str">
        <f>VLOOKUP(U3977,'CHART OF ACCOUNTS'!$A$2:$B$328,2,FALSE)</f>
        <v>Hospital Revenue-In Patient</v>
      </c>
      <c r="R3977">
        <v>1</v>
      </c>
      <c r="S3977">
        <v>3783.94</v>
      </c>
      <c r="U3977" t="s">
        <v>616</v>
      </c>
      <c r="X3977" t="s">
        <v>1028</v>
      </c>
    </row>
    <row r="3978" spans="1:24" ht="16" x14ac:dyDescent="0.2">
      <c r="A3978" t="s">
        <v>2043</v>
      </c>
      <c r="K3978" t="s">
        <v>2044</v>
      </c>
      <c r="L3978" t="s">
        <v>2045</v>
      </c>
      <c r="M3978" t="s">
        <v>2012</v>
      </c>
      <c r="N3978" t="s">
        <v>2012</v>
      </c>
      <c r="Q3978" s="5" t="str">
        <f>VLOOKUP(U3978,'CHART OF ACCOUNTS'!$A$2:$B$328,2,FALSE)</f>
        <v>Hospital Revenue-In Patient</v>
      </c>
      <c r="R3978">
        <v>1</v>
      </c>
      <c r="S3978">
        <v>2168.9499999999998</v>
      </c>
      <c r="U3978" t="s">
        <v>616</v>
      </c>
      <c r="X3978" t="s">
        <v>1029</v>
      </c>
    </row>
    <row r="3979" spans="1:24" ht="16" x14ac:dyDescent="0.2">
      <c r="A3979" t="s">
        <v>2043</v>
      </c>
      <c r="K3979" t="s">
        <v>2044</v>
      </c>
      <c r="L3979" t="s">
        <v>2045</v>
      </c>
      <c r="M3979" t="s">
        <v>2012</v>
      </c>
      <c r="N3979" t="s">
        <v>2012</v>
      </c>
      <c r="Q3979" s="5" t="str">
        <f>VLOOKUP(U3979,'CHART OF ACCOUNTS'!$A$2:$B$328,2,FALSE)</f>
        <v>Hospital Revenue-In Patient</v>
      </c>
      <c r="R3979">
        <v>1</v>
      </c>
      <c r="S3979">
        <v>51674.559999999998</v>
      </c>
      <c r="U3979" t="s">
        <v>616</v>
      </c>
      <c r="X3979" t="s">
        <v>1030</v>
      </c>
    </row>
    <row r="3980" spans="1:24" ht="16" x14ac:dyDescent="0.2">
      <c r="A3980" t="s">
        <v>2043</v>
      </c>
      <c r="K3980" t="s">
        <v>2044</v>
      </c>
      <c r="L3980" t="s">
        <v>2045</v>
      </c>
      <c r="M3980" t="s">
        <v>2012</v>
      </c>
      <c r="N3980" t="s">
        <v>2012</v>
      </c>
      <c r="Q3980" s="5" t="str">
        <f>VLOOKUP(U3980,'CHART OF ACCOUNTS'!$A$2:$B$328,2,FALSE)</f>
        <v>Hospital Revenue-In Patient</v>
      </c>
      <c r="R3980">
        <v>1</v>
      </c>
      <c r="S3980">
        <v>15326.4</v>
      </c>
      <c r="U3980" t="s">
        <v>616</v>
      </c>
      <c r="X3980" t="s">
        <v>1031</v>
      </c>
    </row>
    <row r="3981" spans="1:24" ht="16" x14ac:dyDescent="0.2">
      <c r="A3981" t="s">
        <v>2046</v>
      </c>
      <c r="K3981" t="s">
        <v>2047</v>
      </c>
      <c r="L3981" t="s">
        <v>2048</v>
      </c>
      <c r="M3981" t="s">
        <v>2012</v>
      </c>
      <c r="N3981" t="s">
        <v>2012</v>
      </c>
      <c r="Q3981" s="5" t="str">
        <f>VLOOKUP(U3981,'CHART OF ACCOUNTS'!$A$2:$B$328,2,FALSE)</f>
        <v>Hospital Revenue-In Patient</v>
      </c>
      <c r="R3981">
        <v>1</v>
      </c>
      <c r="S3981">
        <v>2135.91</v>
      </c>
      <c r="U3981" t="s">
        <v>616</v>
      </c>
      <c r="X3981" t="s">
        <v>1021</v>
      </c>
    </row>
    <row r="3982" spans="1:24" ht="16" x14ac:dyDescent="0.2">
      <c r="A3982" t="s">
        <v>2046</v>
      </c>
      <c r="K3982" t="s">
        <v>2047</v>
      </c>
      <c r="L3982" t="s">
        <v>2048</v>
      </c>
      <c r="M3982" t="s">
        <v>2012</v>
      </c>
      <c r="N3982" t="s">
        <v>2012</v>
      </c>
      <c r="Q3982" s="5" t="str">
        <f>VLOOKUP(U3982,'CHART OF ACCOUNTS'!$A$2:$B$328,2,FALSE)</f>
        <v>Hospital Revenue-In Patient</v>
      </c>
      <c r="R3982">
        <v>1</v>
      </c>
      <c r="S3982">
        <v>1700</v>
      </c>
      <c r="U3982" t="s">
        <v>616</v>
      </c>
      <c r="X3982" t="s">
        <v>1023</v>
      </c>
    </row>
    <row r="3983" spans="1:24" ht="16" x14ac:dyDescent="0.2">
      <c r="A3983" t="s">
        <v>2046</v>
      </c>
      <c r="K3983" t="s">
        <v>2047</v>
      </c>
      <c r="L3983" t="s">
        <v>2048</v>
      </c>
      <c r="M3983" t="s">
        <v>2012</v>
      </c>
      <c r="N3983" t="s">
        <v>2012</v>
      </c>
      <c r="Q3983" s="5" t="str">
        <f>VLOOKUP(U3983,'CHART OF ACCOUNTS'!$A$2:$B$328,2,FALSE)</f>
        <v>Hospital Revenue-In Patient</v>
      </c>
      <c r="R3983">
        <v>1</v>
      </c>
      <c r="S3983">
        <v>500</v>
      </c>
      <c r="U3983" t="s">
        <v>616</v>
      </c>
      <c r="X3983" t="s">
        <v>1024</v>
      </c>
    </row>
    <row r="3984" spans="1:24" ht="16" x14ac:dyDescent="0.2">
      <c r="A3984" t="s">
        <v>2046</v>
      </c>
      <c r="K3984" t="s">
        <v>2047</v>
      </c>
      <c r="L3984" t="s">
        <v>2048</v>
      </c>
      <c r="M3984" t="s">
        <v>2012</v>
      </c>
      <c r="N3984" t="s">
        <v>2012</v>
      </c>
      <c r="Q3984" s="5" t="str">
        <f>VLOOKUP(U3984,'CHART OF ACCOUNTS'!$A$2:$B$328,2,FALSE)</f>
        <v>Accounts Payable -Doctor's Fee Liability</v>
      </c>
      <c r="R3984">
        <v>1</v>
      </c>
      <c r="S3984">
        <v>3578.95</v>
      </c>
      <c r="U3984" t="s">
        <v>437</v>
      </c>
      <c r="X3984" t="s">
        <v>1025</v>
      </c>
    </row>
    <row r="3985" spans="1:24" ht="16" x14ac:dyDescent="0.2">
      <c r="A3985" t="s">
        <v>2046</v>
      </c>
      <c r="K3985" t="s">
        <v>2047</v>
      </c>
      <c r="L3985" t="s">
        <v>2048</v>
      </c>
      <c r="M3985" t="s">
        <v>2012</v>
      </c>
      <c r="N3985" t="s">
        <v>2012</v>
      </c>
      <c r="Q3985" s="5" t="str">
        <f>VLOOKUP(U3985,'CHART OF ACCOUNTS'!$A$2:$B$328,2,FALSE)</f>
        <v>Hospital Revenue-In Patient</v>
      </c>
      <c r="R3985">
        <v>1</v>
      </c>
      <c r="S3985">
        <v>1700</v>
      </c>
      <c r="U3985" t="s">
        <v>616</v>
      </c>
      <c r="X3985" t="s">
        <v>1025</v>
      </c>
    </row>
    <row r="3986" spans="1:24" ht="16" x14ac:dyDescent="0.2">
      <c r="A3986" t="s">
        <v>2046</v>
      </c>
      <c r="K3986" t="s">
        <v>2047</v>
      </c>
      <c r="L3986" t="s">
        <v>2048</v>
      </c>
      <c r="M3986" t="s">
        <v>2012</v>
      </c>
      <c r="N3986" t="s">
        <v>2012</v>
      </c>
      <c r="Q3986" s="5" t="str">
        <f>VLOOKUP(U3986,'CHART OF ACCOUNTS'!$A$2:$B$328,2,FALSE)</f>
        <v>Hospital Revenue-In Patient</v>
      </c>
      <c r="R3986">
        <v>1</v>
      </c>
      <c r="S3986">
        <v>30</v>
      </c>
      <c r="U3986" t="s">
        <v>616</v>
      </c>
      <c r="X3986" t="s">
        <v>1026</v>
      </c>
    </row>
    <row r="3987" spans="1:24" ht="16" x14ac:dyDescent="0.2">
      <c r="A3987" t="s">
        <v>2046</v>
      </c>
      <c r="K3987" t="s">
        <v>2047</v>
      </c>
      <c r="L3987" t="s">
        <v>2048</v>
      </c>
      <c r="M3987" t="s">
        <v>2012</v>
      </c>
      <c r="N3987" t="s">
        <v>2012</v>
      </c>
      <c r="Q3987" s="5" t="str">
        <f>VLOOKUP(U3987,'CHART OF ACCOUNTS'!$A$2:$B$328,2,FALSE)</f>
        <v>Hospital Revenue-In Patient</v>
      </c>
      <c r="R3987">
        <v>1</v>
      </c>
      <c r="S3987">
        <v>1499.6</v>
      </c>
      <c r="U3987" t="s">
        <v>616</v>
      </c>
      <c r="X3987" t="s">
        <v>1027</v>
      </c>
    </row>
    <row r="3988" spans="1:24" ht="16" x14ac:dyDescent="0.2">
      <c r="A3988" t="s">
        <v>2046</v>
      </c>
      <c r="K3988" t="s">
        <v>2047</v>
      </c>
      <c r="L3988" t="s">
        <v>2048</v>
      </c>
      <c r="M3988" t="s">
        <v>2012</v>
      </c>
      <c r="N3988" t="s">
        <v>2012</v>
      </c>
      <c r="Q3988" s="5" t="str">
        <f>VLOOKUP(U3988,'CHART OF ACCOUNTS'!$A$2:$B$328,2,FALSE)</f>
        <v>Hospital Revenue-In Patient</v>
      </c>
      <c r="R3988">
        <v>1</v>
      </c>
      <c r="S3988">
        <v>2163.89</v>
      </c>
      <c r="U3988" t="s">
        <v>616</v>
      </c>
      <c r="X3988" t="s">
        <v>1028</v>
      </c>
    </row>
    <row r="3989" spans="1:24" ht="16" x14ac:dyDescent="0.2">
      <c r="A3989" t="s">
        <v>2046</v>
      </c>
      <c r="K3989" t="s">
        <v>2047</v>
      </c>
      <c r="L3989" t="s">
        <v>2048</v>
      </c>
      <c r="M3989" t="s">
        <v>2012</v>
      </c>
      <c r="N3989" t="s">
        <v>2012</v>
      </c>
      <c r="Q3989" s="5" t="str">
        <f>VLOOKUP(U3989,'CHART OF ACCOUNTS'!$A$2:$B$328,2,FALSE)</f>
        <v>Hospital Revenue-In Patient</v>
      </c>
      <c r="R3989">
        <v>1</v>
      </c>
      <c r="S3989">
        <v>1370.8</v>
      </c>
      <c r="U3989" t="s">
        <v>616</v>
      </c>
      <c r="X3989" t="s">
        <v>1029</v>
      </c>
    </row>
    <row r="3990" spans="1:24" ht="16" x14ac:dyDescent="0.2">
      <c r="A3990" t="s">
        <v>2046</v>
      </c>
      <c r="K3990" t="s">
        <v>2047</v>
      </c>
      <c r="L3990" t="s">
        <v>2048</v>
      </c>
      <c r="M3990" t="s">
        <v>2012</v>
      </c>
      <c r="N3990" t="s">
        <v>2012</v>
      </c>
      <c r="Q3990" s="5" t="str">
        <f>VLOOKUP(U3990,'CHART OF ACCOUNTS'!$A$2:$B$328,2,FALSE)</f>
        <v>Hospital Revenue-In Patient</v>
      </c>
      <c r="R3990">
        <v>1</v>
      </c>
      <c r="S3990">
        <v>186</v>
      </c>
      <c r="U3990" t="s">
        <v>616</v>
      </c>
      <c r="X3990" t="s">
        <v>1051</v>
      </c>
    </row>
    <row r="3991" spans="1:24" ht="16" x14ac:dyDescent="0.2">
      <c r="A3991" t="s">
        <v>2046</v>
      </c>
      <c r="K3991" t="s">
        <v>2047</v>
      </c>
      <c r="L3991" t="s">
        <v>2048</v>
      </c>
      <c r="M3991" t="s">
        <v>2012</v>
      </c>
      <c r="N3991" t="s">
        <v>2012</v>
      </c>
      <c r="Q3991" s="5" t="str">
        <f>VLOOKUP(U3991,'CHART OF ACCOUNTS'!$A$2:$B$328,2,FALSE)</f>
        <v>Hospital Revenue-In Patient</v>
      </c>
      <c r="R3991">
        <v>1</v>
      </c>
      <c r="S3991">
        <v>1235.3399999999999</v>
      </c>
      <c r="U3991" t="s">
        <v>616</v>
      </c>
      <c r="X3991" t="s">
        <v>1030</v>
      </c>
    </row>
    <row r="3992" spans="1:24" ht="16" x14ac:dyDescent="0.2">
      <c r="A3992" t="s">
        <v>2049</v>
      </c>
      <c r="K3992" t="s">
        <v>2050</v>
      </c>
      <c r="L3992" t="s">
        <v>2051</v>
      </c>
      <c r="M3992" t="s">
        <v>2012</v>
      </c>
      <c r="N3992" t="s">
        <v>2012</v>
      </c>
      <c r="Q3992" s="5" t="str">
        <f>VLOOKUP(U3992,'CHART OF ACCOUNTS'!$A$2:$B$328,2,FALSE)</f>
        <v>Hospital Revenue-In Patient</v>
      </c>
      <c r="R3992">
        <v>1</v>
      </c>
      <c r="S3992">
        <v>5100</v>
      </c>
      <c r="U3992" t="s">
        <v>616</v>
      </c>
      <c r="X3992" t="s">
        <v>1023</v>
      </c>
    </row>
    <row r="3993" spans="1:24" ht="16" x14ac:dyDescent="0.2">
      <c r="A3993" t="s">
        <v>2049</v>
      </c>
      <c r="K3993" t="s">
        <v>2050</v>
      </c>
      <c r="L3993" t="s">
        <v>2051</v>
      </c>
      <c r="M3993" t="s">
        <v>2012</v>
      </c>
      <c r="N3993" t="s">
        <v>2012</v>
      </c>
      <c r="Q3993" s="5" t="str">
        <f>VLOOKUP(U3993,'CHART OF ACCOUNTS'!$A$2:$B$328,2,FALSE)</f>
        <v>Accounts Payable -Doctor's Fee Liability</v>
      </c>
      <c r="R3993">
        <v>1</v>
      </c>
      <c r="S3993">
        <v>15263.16</v>
      </c>
      <c r="U3993" t="s">
        <v>437</v>
      </c>
      <c r="X3993" t="s">
        <v>1025</v>
      </c>
    </row>
    <row r="3994" spans="1:24" ht="16" x14ac:dyDescent="0.2">
      <c r="A3994" t="s">
        <v>2049</v>
      </c>
      <c r="K3994" t="s">
        <v>2050</v>
      </c>
      <c r="L3994" t="s">
        <v>2051</v>
      </c>
      <c r="M3994" t="s">
        <v>2012</v>
      </c>
      <c r="N3994" t="s">
        <v>2012</v>
      </c>
      <c r="Q3994" s="5" t="str">
        <f>VLOOKUP(U3994,'CHART OF ACCOUNTS'!$A$2:$B$328,2,FALSE)</f>
        <v>Hospital Discounts and Allowances-Admin/Employee</v>
      </c>
      <c r="R3994">
        <v>1</v>
      </c>
      <c r="S3994">
        <v>-2550</v>
      </c>
      <c r="U3994" t="s">
        <v>678</v>
      </c>
      <c r="X3994" t="s">
        <v>1025</v>
      </c>
    </row>
    <row r="3995" spans="1:24" ht="16" x14ac:dyDescent="0.2">
      <c r="A3995" t="s">
        <v>2049</v>
      </c>
      <c r="K3995" t="s">
        <v>2050</v>
      </c>
      <c r="L3995" t="s">
        <v>2051</v>
      </c>
      <c r="M3995" t="s">
        <v>2012</v>
      </c>
      <c r="N3995" t="s">
        <v>2012</v>
      </c>
      <c r="Q3995" s="5" t="str">
        <f>VLOOKUP(U3995,'CHART OF ACCOUNTS'!$A$2:$B$328,2,FALSE)</f>
        <v>Accounts Receivable-PHIC-HOSPITAL FEES</v>
      </c>
      <c r="R3995">
        <v>1</v>
      </c>
      <c r="S3995">
        <v>-5390</v>
      </c>
      <c r="U3995" t="s">
        <v>65</v>
      </c>
      <c r="X3995" t="s">
        <v>1025</v>
      </c>
    </row>
    <row r="3996" spans="1:24" ht="16" x14ac:dyDescent="0.2">
      <c r="A3996" t="s">
        <v>2049</v>
      </c>
      <c r="K3996" t="s">
        <v>2050</v>
      </c>
      <c r="L3996" t="s">
        <v>2051</v>
      </c>
      <c r="M3996" t="s">
        <v>2012</v>
      </c>
      <c r="N3996" t="s">
        <v>2012</v>
      </c>
      <c r="Q3996" s="5" t="str">
        <f>VLOOKUP(U3996,'CHART OF ACCOUNTS'!$A$2:$B$328,2,FALSE)</f>
        <v>Hospital Revenue-In Patient</v>
      </c>
      <c r="R3996">
        <v>1</v>
      </c>
      <c r="S3996">
        <v>560</v>
      </c>
      <c r="U3996" t="s">
        <v>616</v>
      </c>
      <c r="X3996" t="s">
        <v>1026</v>
      </c>
    </row>
    <row r="3997" spans="1:24" ht="16" x14ac:dyDescent="0.2">
      <c r="A3997" t="s">
        <v>2049</v>
      </c>
      <c r="K3997" t="s">
        <v>2050</v>
      </c>
      <c r="L3997" t="s">
        <v>2051</v>
      </c>
      <c r="M3997" t="s">
        <v>2012</v>
      </c>
      <c r="N3997" t="s">
        <v>2012</v>
      </c>
      <c r="Q3997" s="5" t="str">
        <f>VLOOKUP(U3997,'CHART OF ACCOUNTS'!$A$2:$B$328,2,FALSE)</f>
        <v>Hospital Revenue-In Patient</v>
      </c>
      <c r="R3997">
        <v>1</v>
      </c>
      <c r="S3997">
        <v>701.5</v>
      </c>
      <c r="U3997" t="s">
        <v>616</v>
      </c>
      <c r="X3997" t="s">
        <v>1027</v>
      </c>
    </row>
    <row r="3998" spans="1:24" ht="16" x14ac:dyDescent="0.2">
      <c r="A3998" t="s">
        <v>2049</v>
      </c>
      <c r="K3998" t="s">
        <v>2050</v>
      </c>
      <c r="L3998" t="s">
        <v>2051</v>
      </c>
      <c r="M3998" t="s">
        <v>2012</v>
      </c>
      <c r="N3998" t="s">
        <v>2012</v>
      </c>
      <c r="Q3998" s="5" t="str">
        <f>VLOOKUP(U3998,'CHART OF ACCOUNTS'!$A$2:$B$328,2,FALSE)</f>
        <v>Hospital Revenue-In Patient</v>
      </c>
      <c r="R3998">
        <v>1</v>
      </c>
      <c r="S3998">
        <v>3068.98</v>
      </c>
      <c r="U3998" t="s">
        <v>616</v>
      </c>
      <c r="X3998" t="s">
        <v>1051</v>
      </c>
    </row>
    <row r="3999" spans="1:24" ht="16" x14ac:dyDescent="0.2">
      <c r="A3999" t="s">
        <v>2049</v>
      </c>
      <c r="K3999" t="s">
        <v>2050</v>
      </c>
      <c r="L3999" t="s">
        <v>2051</v>
      </c>
      <c r="M3999" t="s">
        <v>2012</v>
      </c>
      <c r="N3999" t="s">
        <v>2012</v>
      </c>
      <c r="Q3999" s="5" t="str">
        <f>VLOOKUP(U3999,'CHART OF ACCOUNTS'!$A$2:$B$328,2,FALSE)</f>
        <v>Hospital Revenue-In Patient</v>
      </c>
      <c r="R3999">
        <v>1</v>
      </c>
      <c r="S3999">
        <v>345</v>
      </c>
      <c r="U3999" t="s">
        <v>616</v>
      </c>
      <c r="X3999" t="s">
        <v>1036</v>
      </c>
    </row>
    <row r="4000" spans="1:24" ht="16" x14ac:dyDescent="0.2">
      <c r="A4000" t="s">
        <v>2049</v>
      </c>
      <c r="K4000" t="s">
        <v>2050</v>
      </c>
      <c r="L4000" t="s">
        <v>2051</v>
      </c>
      <c r="M4000" t="s">
        <v>2012</v>
      </c>
      <c r="N4000" t="s">
        <v>2012</v>
      </c>
      <c r="Q4000" s="5" t="str">
        <f>VLOOKUP(U4000,'CHART OF ACCOUNTS'!$A$2:$B$328,2,FALSE)</f>
        <v>Hospital Revenue-In Patient</v>
      </c>
      <c r="R4000">
        <v>1</v>
      </c>
      <c r="S4000">
        <v>1054.69</v>
      </c>
      <c r="U4000" t="s">
        <v>616</v>
      </c>
      <c r="X4000" t="s">
        <v>1030</v>
      </c>
    </row>
    <row r="4001" spans="1:24" ht="16" x14ac:dyDescent="0.2">
      <c r="A4001" t="s">
        <v>2052</v>
      </c>
      <c r="K4001" t="s">
        <v>2053</v>
      </c>
      <c r="L4001" t="s">
        <v>2054</v>
      </c>
      <c r="M4001" t="s">
        <v>2012</v>
      </c>
      <c r="N4001" t="s">
        <v>2012</v>
      </c>
      <c r="Q4001" s="5" t="str">
        <f>VLOOKUP(U4001,'CHART OF ACCOUNTS'!$A$2:$B$328,2,FALSE)</f>
        <v>Hospital Revenue-In Patient</v>
      </c>
      <c r="R4001">
        <v>1</v>
      </c>
      <c r="S4001">
        <v>5100</v>
      </c>
      <c r="U4001" t="s">
        <v>616</v>
      </c>
      <c r="X4001" t="s">
        <v>1023</v>
      </c>
    </row>
    <row r="4002" spans="1:24" ht="16" x14ac:dyDescent="0.2">
      <c r="A4002" t="s">
        <v>2052</v>
      </c>
      <c r="K4002" t="s">
        <v>2053</v>
      </c>
      <c r="L4002" t="s">
        <v>2054</v>
      </c>
      <c r="M4002" t="s">
        <v>2012</v>
      </c>
      <c r="N4002" t="s">
        <v>2012</v>
      </c>
      <c r="Q4002" s="5" t="str">
        <f>VLOOKUP(U4002,'CHART OF ACCOUNTS'!$A$2:$B$328,2,FALSE)</f>
        <v>Hospital Revenue-In Patient</v>
      </c>
      <c r="R4002">
        <v>1</v>
      </c>
      <c r="S4002">
        <v>500</v>
      </c>
      <c r="U4002" t="s">
        <v>616</v>
      </c>
      <c r="X4002" t="s">
        <v>1024</v>
      </c>
    </row>
    <row r="4003" spans="1:24" ht="16" x14ac:dyDescent="0.2">
      <c r="A4003" t="s">
        <v>2052</v>
      </c>
      <c r="K4003" t="s">
        <v>2053</v>
      </c>
      <c r="L4003" t="s">
        <v>2054</v>
      </c>
      <c r="M4003" t="s">
        <v>2012</v>
      </c>
      <c r="N4003" t="s">
        <v>2012</v>
      </c>
      <c r="Q4003" s="5" t="str">
        <f>VLOOKUP(U4003,'CHART OF ACCOUNTS'!$A$2:$B$328,2,FALSE)</f>
        <v>Accounts Payable -Doctor's Fee Liability</v>
      </c>
      <c r="R4003">
        <v>1</v>
      </c>
      <c r="S4003">
        <v>8421.0499999999993</v>
      </c>
      <c r="U4003" t="s">
        <v>437</v>
      </c>
      <c r="X4003" t="s">
        <v>1025</v>
      </c>
    </row>
    <row r="4004" spans="1:24" ht="16" x14ac:dyDescent="0.2">
      <c r="A4004" t="s">
        <v>2052</v>
      </c>
      <c r="K4004" t="s">
        <v>2053</v>
      </c>
      <c r="L4004" t="s">
        <v>2054</v>
      </c>
      <c r="M4004" t="s">
        <v>2012</v>
      </c>
      <c r="N4004" t="s">
        <v>2012</v>
      </c>
      <c r="Q4004" s="5" t="str">
        <f>VLOOKUP(U4004,'CHART OF ACCOUNTS'!$A$2:$B$328,2,FALSE)</f>
        <v>Accounts Payable -Doctor's Fee Liability</v>
      </c>
      <c r="R4004">
        <v>1</v>
      </c>
      <c r="S4004">
        <v>27368.42</v>
      </c>
      <c r="U4004" t="s">
        <v>437</v>
      </c>
      <c r="X4004" t="s">
        <v>1025</v>
      </c>
    </row>
    <row r="4005" spans="1:24" ht="16" x14ac:dyDescent="0.2">
      <c r="A4005" t="s">
        <v>2052</v>
      </c>
      <c r="K4005" t="s">
        <v>2053</v>
      </c>
      <c r="L4005" t="s">
        <v>2054</v>
      </c>
      <c r="M4005" t="s">
        <v>2012</v>
      </c>
      <c r="N4005" t="s">
        <v>2012</v>
      </c>
      <c r="Q4005" s="5" t="str">
        <f>VLOOKUP(U4005,'CHART OF ACCOUNTS'!$A$2:$B$328,2,FALSE)</f>
        <v>Accounts Payable -Doctor's Fee Liability</v>
      </c>
      <c r="R4005">
        <v>1</v>
      </c>
      <c r="S4005">
        <v>55393.96</v>
      </c>
      <c r="U4005" t="s">
        <v>437</v>
      </c>
      <c r="X4005" t="s">
        <v>1025</v>
      </c>
    </row>
    <row r="4006" spans="1:24" ht="16" x14ac:dyDescent="0.2">
      <c r="A4006" t="s">
        <v>2052</v>
      </c>
      <c r="K4006" t="s">
        <v>2053</v>
      </c>
      <c r="L4006" t="s">
        <v>2054</v>
      </c>
      <c r="M4006" t="s">
        <v>2012</v>
      </c>
      <c r="N4006" t="s">
        <v>2012</v>
      </c>
      <c r="Q4006" s="5" t="str">
        <f>VLOOKUP(U4006,'CHART OF ACCOUNTS'!$A$2:$B$328,2,FALSE)</f>
        <v>Accounts Receivable-Corporate-BABA YAP (TAGBILARAN CITY GOVERNMENT)</v>
      </c>
      <c r="R4006">
        <v>1</v>
      </c>
      <c r="S4006">
        <v>-10000</v>
      </c>
      <c r="U4006" t="s">
        <v>101</v>
      </c>
      <c r="X4006" t="s">
        <v>1025</v>
      </c>
    </row>
    <row r="4007" spans="1:24" ht="16" x14ac:dyDescent="0.2">
      <c r="A4007" t="s">
        <v>2052</v>
      </c>
      <c r="K4007" t="s">
        <v>2053</v>
      </c>
      <c r="L4007" t="s">
        <v>2054</v>
      </c>
      <c r="M4007" t="s">
        <v>2012</v>
      </c>
      <c r="N4007" t="s">
        <v>2012</v>
      </c>
      <c r="Q4007" s="5" t="str">
        <f>VLOOKUP(U4007,'CHART OF ACCOUNTS'!$A$2:$B$328,2,FALSE)</f>
        <v>Accounts Receivable-PHIC-HOSPITAL FEES</v>
      </c>
      <c r="R4007">
        <v>1</v>
      </c>
      <c r="S4007">
        <v>-11400</v>
      </c>
      <c r="U4007" t="s">
        <v>65</v>
      </c>
      <c r="X4007" t="s">
        <v>1025</v>
      </c>
    </row>
    <row r="4008" spans="1:24" ht="16" x14ac:dyDescent="0.2">
      <c r="A4008" t="s">
        <v>2052</v>
      </c>
      <c r="K4008" t="s">
        <v>2053</v>
      </c>
      <c r="L4008" t="s">
        <v>2054</v>
      </c>
      <c r="M4008" t="s">
        <v>2012</v>
      </c>
      <c r="N4008" t="s">
        <v>2012</v>
      </c>
      <c r="Q4008" s="5" t="str">
        <f>VLOOKUP(U4008,'CHART OF ACCOUNTS'!$A$2:$B$328,2,FALSE)</f>
        <v>Hospital Revenue-In Patient</v>
      </c>
      <c r="R4008">
        <v>1</v>
      </c>
      <c r="S4008">
        <v>1700</v>
      </c>
      <c r="U4008" t="s">
        <v>616</v>
      </c>
      <c r="X4008" t="s">
        <v>1025</v>
      </c>
    </row>
    <row r="4009" spans="1:24" ht="16" x14ac:dyDescent="0.2">
      <c r="A4009" t="s">
        <v>2052</v>
      </c>
      <c r="K4009" t="s">
        <v>2053</v>
      </c>
      <c r="L4009" t="s">
        <v>2054</v>
      </c>
      <c r="M4009" t="s">
        <v>2012</v>
      </c>
      <c r="N4009" t="s">
        <v>2012</v>
      </c>
      <c r="Q4009" s="5" t="str">
        <f>VLOOKUP(U4009,'CHART OF ACCOUNTS'!$A$2:$B$328,2,FALSE)</f>
        <v>Hospital Revenue-In Patient</v>
      </c>
      <c r="R4009">
        <v>1</v>
      </c>
      <c r="S4009">
        <v>4738.16</v>
      </c>
      <c r="U4009" t="s">
        <v>616</v>
      </c>
      <c r="X4009" t="s">
        <v>1026</v>
      </c>
    </row>
    <row r="4010" spans="1:24" ht="16" x14ac:dyDescent="0.2">
      <c r="A4010" t="s">
        <v>2052</v>
      </c>
      <c r="K4010" t="s">
        <v>2053</v>
      </c>
      <c r="L4010" t="s">
        <v>2054</v>
      </c>
      <c r="M4010" t="s">
        <v>2012</v>
      </c>
      <c r="N4010" t="s">
        <v>2012</v>
      </c>
      <c r="Q4010" s="5" t="str">
        <f>VLOOKUP(U4010,'CHART OF ACCOUNTS'!$A$2:$B$328,2,FALSE)</f>
        <v>Hospital Revenue-In Patient</v>
      </c>
      <c r="R4010">
        <v>1</v>
      </c>
      <c r="S4010">
        <v>1950.4</v>
      </c>
      <c r="U4010" t="s">
        <v>616</v>
      </c>
      <c r="X4010" t="s">
        <v>1027</v>
      </c>
    </row>
    <row r="4011" spans="1:24" ht="16" x14ac:dyDescent="0.2">
      <c r="A4011" t="s">
        <v>2052</v>
      </c>
      <c r="K4011" t="s">
        <v>2053</v>
      </c>
      <c r="L4011" t="s">
        <v>2054</v>
      </c>
      <c r="M4011" t="s">
        <v>2012</v>
      </c>
      <c r="N4011" t="s">
        <v>2012</v>
      </c>
      <c r="Q4011" s="5" t="str">
        <f>VLOOKUP(U4011,'CHART OF ACCOUNTS'!$A$2:$B$328,2,FALSE)</f>
        <v>Hospital Revenue-In Patient</v>
      </c>
      <c r="R4011">
        <v>1</v>
      </c>
      <c r="S4011">
        <v>1637.94</v>
      </c>
      <c r="U4011" t="s">
        <v>616</v>
      </c>
      <c r="X4011" t="s">
        <v>1028</v>
      </c>
    </row>
    <row r="4012" spans="1:24" ht="16" x14ac:dyDescent="0.2">
      <c r="A4012" t="s">
        <v>2052</v>
      </c>
      <c r="K4012" t="s">
        <v>2053</v>
      </c>
      <c r="L4012" t="s">
        <v>2054</v>
      </c>
      <c r="M4012" t="s">
        <v>2012</v>
      </c>
      <c r="N4012" t="s">
        <v>2012</v>
      </c>
      <c r="Q4012" s="5" t="str">
        <f>VLOOKUP(U4012,'CHART OF ACCOUNTS'!$A$2:$B$328,2,FALSE)</f>
        <v>Hospital Revenue-In Patient</v>
      </c>
      <c r="R4012">
        <v>1</v>
      </c>
      <c r="S4012">
        <v>575</v>
      </c>
      <c r="U4012" t="s">
        <v>616</v>
      </c>
      <c r="X4012" t="s">
        <v>1051</v>
      </c>
    </row>
    <row r="4013" spans="1:24" ht="16" x14ac:dyDescent="0.2">
      <c r="A4013" t="s">
        <v>2052</v>
      </c>
      <c r="K4013" t="s">
        <v>2053</v>
      </c>
      <c r="L4013" t="s">
        <v>2054</v>
      </c>
      <c r="M4013" t="s">
        <v>2012</v>
      </c>
      <c r="N4013" t="s">
        <v>2012</v>
      </c>
      <c r="Q4013" s="5" t="str">
        <f>VLOOKUP(U4013,'CHART OF ACCOUNTS'!$A$2:$B$328,2,FALSE)</f>
        <v>Hospital Revenue-In Patient</v>
      </c>
      <c r="R4013">
        <v>1</v>
      </c>
      <c r="S4013">
        <v>115</v>
      </c>
      <c r="U4013" t="s">
        <v>616</v>
      </c>
      <c r="X4013" t="s">
        <v>1036</v>
      </c>
    </row>
    <row r="4014" spans="1:24" ht="16" x14ac:dyDescent="0.2">
      <c r="A4014" t="s">
        <v>2052</v>
      </c>
      <c r="K4014" t="s">
        <v>2053</v>
      </c>
      <c r="L4014" t="s">
        <v>2054</v>
      </c>
      <c r="M4014" t="s">
        <v>2012</v>
      </c>
      <c r="N4014" t="s">
        <v>2012</v>
      </c>
      <c r="Q4014" s="5" t="str">
        <f>VLOOKUP(U4014,'CHART OF ACCOUNTS'!$A$2:$B$328,2,FALSE)</f>
        <v>Hospital Revenue-In Patient</v>
      </c>
      <c r="R4014">
        <v>1</v>
      </c>
      <c r="S4014">
        <v>34975.730000000003</v>
      </c>
      <c r="U4014" t="s">
        <v>616</v>
      </c>
      <c r="X4014" t="s">
        <v>1080</v>
      </c>
    </row>
    <row r="4015" spans="1:24" ht="16" x14ac:dyDescent="0.2">
      <c r="A4015" t="s">
        <v>2052</v>
      </c>
      <c r="K4015" t="s">
        <v>2053</v>
      </c>
      <c r="L4015" t="s">
        <v>2054</v>
      </c>
      <c r="M4015" t="s">
        <v>2012</v>
      </c>
      <c r="N4015" t="s">
        <v>2012</v>
      </c>
      <c r="Q4015" s="5" t="str">
        <f>VLOOKUP(U4015,'CHART OF ACCOUNTS'!$A$2:$B$328,2,FALSE)</f>
        <v>Hospital Revenue-In Patient</v>
      </c>
      <c r="R4015">
        <v>1</v>
      </c>
      <c r="S4015">
        <v>6754.91</v>
      </c>
      <c r="U4015" t="s">
        <v>616</v>
      </c>
      <c r="X4015" t="s">
        <v>1030</v>
      </c>
    </row>
    <row r="4016" spans="1:24" ht="16" x14ac:dyDescent="0.2">
      <c r="A4016" t="s">
        <v>2055</v>
      </c>
      <c r="K4016" t="s">
        <v>2056</v>
      </c>
      <c r="L4016" t="s">
        <v>2057</v>
      </c>
      <c r="M4016" t="s">
        <v>2058</v>
      </c>
      <c r="N4016" t="s">
        <v>2058</v>
      </c>
      <c r="Q4016" s="5" t="str">
        <f>VLOOKUP(U4016,'CHART OF ACCOUNTS'!$A$2:$B$328,2,FALSE)</f>
        <v>Hospital Revenue-In Patient</v>
      </c>
      <c r="R4016">
        <v>1</v>
      </c>
      <c r="S4016">
        <v>3400</v>
      </c>
      <c r="U4016" t="s">
        <v>616</v>
      </c>
      <c r="X4016" t="s">
        <v>1023</v>
      </c>
    </row>
    <row r="4017" spans="1:24" ht="16" x14ac:dyDescent="0.2">
      <c r="A4017" t="s">
        <v>2055</v>
      </c>
      <c r="K4017" t="s">
        <v>2056</v>
      </c>
      <c r="L4017" t="s">
        <v>2057</v>
      </c>
      <c r="M4017" t="s">
        <v>2058</v>
      </c>
      <c r="N4017" t="s">
        <v>2058</v>
      </c>
      <c r="Q4017" s="5" t="str">
        <f>VLOOKUP(U4017,'CHART OF ACCOUNTS'!$A$2:$B$328,2,FALSE)</f>
        <v>Hospital Revenue-In Patient</v>
      </c>
      <c r="R4017">
        <v>1</v>
      </c>
      <c r="S4017">
        <v>1000</v>
      </c>
      <c r="U4017" t="s">
        <v>616</v>
      </c>
      <c r="X4017" t="s">
        <v>1024</v>
      </c>
    </row>
    <row r="4018" spans="1:24" ht="16" x14ac:dyDescent="0.2">
      <c r="A4018" t="s">
        <v>2055</v>
      </c>
      <c r="K4018" t="s">
        <v>2056</v>
      </c>
      <c r="L4018" t="s">
        <v>2057</v>
      </c>
      <c r="M4018" t="s">
        <v>2058</v>
      </c>
      <c r="N4018" t="s">
        <v>2058</v>
      </c>
      <c r="Q4018" s="5" t="str">
        <f>VLOOKUP(U4018,'CHART OF ACCOUNTS'!$A$2:$B$328,2,FALSE)</f>
        <v>Accounts Payable -Doctor's Fee Liability</v>
      </c>
      <c r="R4018">
        <v>1</v>
      </c>
      <c r="S4018">
        <v>0</v>
      </c>
      <c r="U4018" t="s">
        <v>437</v>
      </c>
      <c r="X4018" t="s">
        <v>1025</v>
      </c>
    </row>
    <row r="4019" spans="1:24" ht="16" x14ac:dyDescent="0.2">
      <c r="A4019" t="s">
        <v>2055</v>
      </c>
      <c r="K4019" t="s">
        <v>2056</v>
      </c>
      <c r="L4019" t="s">
        <v>2057</v>
      </c>
      <c r="M4019" t="s">
        <v>2058</v>
      </c>
      <c r="N4019" t="s">
        <v>2058</v>
      </c>
      <c r="Q4019" s="5" t="str">
        <f>VLOOKUP(U4019,'CHART OF ACCOUNTS'!$A$2:$B$328,2,FALSE)</f>
        <v>Accounts Receivable-PHIC-HOSPITAL FEES</v>
      </c>
      <c r="R4019">
        <v>1</v>
      </c>
      <c r="S4019">
        <v>-7980</v>
      </c>
      <c r="U4019" t="s">
        <v>65</v>
      </c>
      <c r="X4019" t="s">
        <v>1025</v>
      </c>
    </row>
    <row r="4020" spans="1:24" ht="16" x14ac:dyDescent="0.2">
      <c r="A4020" t="s">
        <v>2055</v>
      </c>
      <c r="K4020" t="s">
        <v>2056</v>
      </c>
      <c r="L4020" t="s">
        <v>2057</v>
      </c>
      <c r="M4020" t="s">
        <v>2058</v>
      </c>
      <c r="N4020" t="s">
        <v>2058</v>
      </c>
      <c r="Q4020" s="5" t="str">
        <f>VLOOKUP(U4020,'CHART OF ACCOUNTS'!$A$2:$B$328,2,FALSE)</f>
        <v>Hospital Revenue-In Patient</v>
      </c>
      <c r="R4020">
        <v>1</v>
      </c>
      <c r="S4020">
        <v>1498.74</v>
      </c>
      <c r="U4020" t="s">
        <v>616</v>
      </c>
      <c r="X4020" t="s">
        <v>1026</v>
      </c>
    </row>
    <row r="4021" spans="1:24" ht="16" x14ac:dyDescent="0.2">
      <c r="A4021" t="s">
        <v>2055</v>
      </c>
      <c r="K4021" t="s">
        <v>2056</v>
      </c>
      <c r="L4021" t="s">
        <v>2057</v>
      </c>
      <c r="M4021" t="s">
        <v>2058</v>
      </c>
      <c r="N4021" t="s">
        <v>2058</v>
      </c>
      <c r="Q4021" s="5" t="str">
        <f>VLOOKUP(U4021,'CHART OF ACCOUNTS'!$A$2:$B$328,2,FALSE)</f>
        <v>Hospital Revenue-In Patient</v>
      </c>
      <c r="R4021">
        <v>1</v>
      </c>
      <c r="S4021">
        <v>11214.1</v>
      </c>
      <c r="U4021" t="s">
        <v>616</v>
      </c>
      <c r="X4021" t="s">
        <v>1027</v>
      </c>
    </row>
    <row r="4022" spans="1:24" ht="16" x14ac:dyDescent="0.2">
      <c r="A4022" t="s">
        <v>2055</v>
      </c>
      <c r="K4022" t="s">
        <v>2056</v>
      </c>
      <c r="L4022" t="s">
        <v>2057</v>
      </c>
      <c r="M4022" t="s">
        <v>2058</v>
      </c>
      <c r="N4022" t="s">
        <v>2058</v>
      </c>
      <c r="Q4022" s="5" t="str">
        <f>VLOOKUP(U4022,'CHART OF ACCOUNTS'!$A$2:$B$328,2,FALSE)</f>
        <v>Hospital Revenue-In Patient</v>
      </c>
      <c r="R4022">
        <v>1</v>
      </c>
      <c r="S4022">
        <v>1350.66</v>
      </c>
      <c r="U4022" t="s">
        <v>616</v>
      </c>
      <c r="X4022" t="s">
        <v>1051</v>
      </c>
    </row>
    <row r="4023" spans="1:24" ht="16" x14ac:dyDescent="0.2">
      <c r="A4023" t="s">
        <v>2055</v>
      </c>
      <c r="K4023" t="s">
        <v>2056</v>
      </c>
      <c r="L4023" t="s">
        <v>2057</v>
      </c>
      <c r="M4023" t="s">
        <v>2058</v>
      </c>
      <c r="N4023" t="s">
        <v>2058</v>
      </c>
      <c r="Q4023" s="5" t="str">
        <f>VLOOKUP(U4023,'CHART OF ACCOUNTS'!$A$2:$B$328,2,FALSE)</f>
        <v>Hospital Revenue-In Patient</v>
      </c>
      <c r="R4023">
        <v>1</v>
      </c>
      <c r="S4023">
        <v>5907.15</v>
      </c>
      <c r="U4023" t="s">
        <v>616</v>
      </c>
      <c r="X4023" t="s">
        <v>1030</v>
      </c>
    </row>
    <row r="4024" spans="1:24" ht="16" x14ac:dyDescent="0.2">
      <c r="A4024" t="s">
        <v>2055</v>
      </c>
      <c r="K4024" t="s">
        <v>2059</v>
      </c>
      <c r="L4024" t="s">
        <v>2060</v>
      </c>
      <c r="M4024" t="s">
        <v>2058</v>
      </c>
      <c r="N4024" t="s">
        <v>2058</v>
      </c>
      <c r="Q4024" s="5" t="str">
        <f>VLOOKUP(U4024,'CHART OF ACCOUNTS'!$A$2:$B$328,2,FALSE)</f>
        <v>Hospital Revenue-In Patient</v>
      </c>
      <c r="R4024">
        <v>1</v>
      </c>
      <c r="S4024">
        <v>1700</v>
      </c>
      <c r="U4024" t="s">
        <v>616</v>
      </c>
      <c r="X4024" t="s">
        <v>1025</v>
      </c>
    </row>
    <row r="4025" spans="1:24" ht="16" x14ac:dyDescent="0.2">
      <c r="A4025" t="s">
        <v>2061</v>
      </c>
      <c r="K4025" t="s">
        <v>2062</v>
      </c>
      <c r="L4025" t="s">
        <v>2063</v>
      </c>
      <c r="M4025" t="s">
        <v>2058</v>
      </c>
      <c r="N4025" t="s">
        <v>2058</v>
      </c>
      <c r="Q4025" s="5" t="str">
        <f>VLOOKUP(U4025,'CHART OF ACCOUNTS'!$A$2:$B$328,2,FALSE)</f>
        <v>Hospital Revenue-In Patient</v>
      </c>
      <c r="R4025">
        <v>1</v>
      </c>
      <c r="S4025">
        <v>1700</v>
      </c>
      <c r="U4025" t="s">
        <v>616</v>
      </c>
      <c r="X4025" t="s">
        <v>1023</v>
      </c>
    </row>
    <row r="4026" spans="1:24" ht="16" x14ac:dyDescent="0.2">
      <c r="A4026" t="s">
        <v>2061</v>
      </c>
      <c r="K4026" t="s">
        <v>2062</v>
      </c>
      <c r="L4026" t="s">
        <v>2063</v>
      </c>
      <c r="M4026" t="s">
        <v>2058</v>
      </c>
      <c r="N4026" t="s">
        <v>2058</v>
      </c>
      <c r="Q4026" s="5" t="str">
        <f>VLOOKUP(U4026,'CHART OF ACCOUNTS'!$A$2:$B$328,2,FALSE)</f>
        <v>Hospital Revenue-In Patient</v>
      </c>
      <c r="R4026">
        <v>1</v>
      </c>
      <c r="S4026">
        <v>500</v>
      </c>
      <c r="U4026" t="s">
        <v>616</v>
      </c>
      <c r="X4026" t="s">
        <v>1024</v>
      </c>
    </row>
    <row r="4027" spans="1:24" ht="16" x14ac:dyDescent="0.2">
      <c r="A4027" t="s">
        <v>2061</v>
      </c>
      <c r="K4027" t="s">
        <v>2062</v>
      </c>
      <c r="L4027" t="s">
        <v>2063</v>
      </c>
      <c r="M4027" t="s">
        <v>2058</v>
      </c>
      <c r="N4027" t="s">
        <v>2058</v>
      </c>
      <c r="Q4027" s="5" t="str">
        <f>VLOOKUP(U4027,'CHART OF ACCOUNTS'!$A$2:$B$328,2,FALSE)</f>
        <v>Accounts Payable -Doctor's Fee Liability</v>
      </c>
      <c r="R4027">
        <v>1</v>
      </c>
      <c r="S4027">
        <v>4607.5600000000004</v>
      </c>
      <c r="U4027" t="s">
        <v>437</v>
      </c>
      <c r="X4027" t="s">
        <v>1025</v>
      </c>
    </row>
    <row r="4028" spans="1:24" ht="16" x14ac:dyDescent="0.2">
      <c r="A4028" t="s">
        <v>2061</v>
      </c>
      <c r="K4028" t="s">
        <v>2062</v>
      </c>
      <c r="L4028" t="s">
        <v>2063</v>
      </c>
      <c r="M4028" t="s">
        <v>2058</v>
      </c>
      <c r="N4028" t="s">
        <v>2058</v>
      </c>
      <c r="Q4028" s="5" t="str">
        <f>VLOOKUP(U4028,'CHART OF ACCOUNTS'!$A$2:$B$328,2,FALSE)</f>
        <v>Accounts Receivable-PHIC-HOSPITAL FEES</v>
      </c>
      <c r="R4028">
        <v>1</v>
      </c>
      <c r="S4028">
        <v>-4900</v>
      </c>
      <c r="U4028" t="s">
        <v>65</v>
      </c>
      <c r="X4028" t="s">
        <v>1025</v>
      </c>
    </row>
    <row r="4029" spans="1:24" ht="16" x14ac:dyDescent="0.2">
      <c r="A4029" t="s">
        <v>2061</v>
      </c>
      <c r="K4029" t="s">
        <v>2062</v>
      </c>
      <c r="L4029" t="s">
        <v>2063</v>
      </c>
      <c r="M4029" t="s">
        <v>2058</v>
      </c>
      <c r="N4029" t="s">
        <v>2058</v>
      </c>
      <c r="Q4029" s="5" t="str">
        <f>VLOOKUP(U4029,'CHART OF ACCOUNTS'!$A$2:$B$328,2,FALSE)</f>
        <v>Hospital Revenue-In Patient</v>
      </c>
      <c r="R4029">
        <v>1</v>
      </c>
      <c r="S4029">
        <v>1700</v>
      </c>
      <c r="U4029" t="s">
        <v>616</v>
      </c>
      <c r="X4029" t="s">
        <v>1025</v>
      </c>
    </row>
    <row r="4030" spans="1:24" ht="16" x14ac:dyDescent="0.2">
      <c r="A4030" t="s">
        <v>2061</v>
      </c>
      <c r="K4030" t="s">
        <v>2062</v>
      </c>
      <c r="L4030" t="s">
        <v>2063</v>
      </c>
      <c r="M4030" t="s">
        <v>2058</v>
      </c>
      <c r="N4030" t="s">
        <v>2058</v>
      </c>
      <c r="Q4030" s="5" t="str">
        <f>VLOOKUP(U4030,'CHART OF ACCOUNTS'!$A$2:$B$328,2,FALSE)</f>
        <v>Hospital Revenue-In Patient</v>
      </c>
      <c r="R4030">
        <v>1</v>
      </c>
      <c r="S4030">
        <v>431.25</v>
      </c>
      <c r="U4030" t="s">
        <v>616</v>
      </c>
      <c r="X4030" t="s">
        <v>1040</v>
      </c>
    </row>
    <row r="4031" spans="1:24" ht="16" x14ac:dyDescent="0.2">
      <c r="A4031" t="s">
        <v>2061</v>
      </c>
      <c r="K4031" t="s">
        <v>2062</v>
      </c>
      <c r="L4031" t="s">
        <v>2063</v>
      </c>
      <c r="M4031" t="s">
        <v>2058</v>
      </c>
      <c r="N4031" t="s">
        <v>2058</v>
      </c>
      <c r="Q4031" s="5" t="str">
        <f>VLOOKUP(U4031,'CHART OF ACCOUNTS'!$A$2:$B$328,2,FALSE)</f>
        <v>Hospital Revenue-In Patient</v>
      </c>
      <c r="R4031">
        <v>1</v>
      </c>
      <c r="S4031">
        <v>388.2</v>
      </c>
      <c r="U4031" t="s">
        <v>616</v>
      </c>
      <c r="X4031" t="s">
        <v>1026</v>
      </c>
    </row>
    <row r="4032" spans="1:24" ht="16" x14ac:dyDescent="0.2">
      <c r="A4032" t="s">
        <v>2061</v>
      </c>
      <c r="K4032" t="s">
        <v>2062</v>
      </c>
      <c r="L4032" t="s">
        <v>2063</v>
      </c>
      <c r="M4032" t="s">
        <v>2058</v>
      </c>
      <c r="N4032" t="s">
        <v>2058</v>
      </c>
      <c r="Q4032" s="5" t="str">
        <f>VLOOKUP(U4032,'CHART OF ACCOUNTS'!$A$2:$B$328,2,FALSE)</f>
        <v>Hospital Revenue-In Patient</v>
      </c>
      <c r="R4032">
        <v>1</v>
      </c>
      <c r="S4032">
        <v>2158.5500000000002</v>
      </c>
      <c r="U4032" t="s">
        <v>616</v>
      </c>
      <c r="X4032" t="s">
        <v>1027</v>
      </c>
    </row>
    <row r="4033" spans="1:24" ht="16" x14ac:dyDescent="0.2">
      <c r="A4033" t="s">
        <v>2061</v>
      </c>
      <c r="K4033" t="s">
        <v>2062</v>
      </c>
      <c r="L4033" t="s">
        <v>2063</v>
      </c>
      <c r="M4033" t="s">
        <v>2058</v>
      </c>
      <c r="N4033" t="s">
        <v>2058</v>
      </c>
      <c r="Q4033" s="5" t="str">
        <f>VLOOKUP(U4033,'CHART OF ACCOUNTS'!$A$2:$B$328,2,FALSE)</f>
        <v>Hospital Revenue-In Patient</v>
      </c>
      <c r="R4033">
        <v>1</v>
      </c>
      <c r="S4033">
        <v>1389</v>
      </c>
      <c r="U4033" t="s">
        <v>616</v>
      </c>
      <c r="X4033" t="s">
        <v>1028</v>
      </c>
    </row>
    <row r="4034" spans="1:24" ht="16" x14ac:dyDescent="0.2">
      <c r="A4034" t="s">
        <v>2061</v>
      </c>
      <c r="K4034" t="s">
        <v>2062</v>
      </c>
      <c r="L4034" t="s">
        <v>2063</v>
      </c>
      <c r="M4034" t="s">
        <v>2058</v>
      </c>
      <c r="N4034" t="s">
        <v>2058</v>
      </c>
      <c r="Q4034" s="5" t="str">
        <f>VLOOKUP(U4034,'CHART OF ACCOUNTS'!$A$2:$B$328,2,FALSE)</f>
        <v>Hospital Revenue-In Patient</v>
      </c>
      <c r="R4034">
        <v>1</v>
      </c>
      <c r="S4034">
        <v>6086.95</v>
      </c>
      <c r="U4034" t="s">
        <v>616</v>
      </c>
      <c r="X4034" t="s">
        <v>1029</v>
      </c>
    </row>
    <row r="4035" spans="1:24" ht="16" x14ac:dyDescent="0.2">
      <c r="A4035" t="s">
        <v>2061</v>
      </c>
      <c r="K4035" t="s">
        <v>2062</v>
      </c>
      <c r="L4035" t="s">
        <v>2063</v>
      </c>
      <c r="M4035" t="s">
        <v>2058</v>
      </c>
      <c r="N4035" t="s">
        <v>2058</v>
      </c>
      <c r="Q4035" s="5" t="str">
        <f>VLOOKUP(U4035,'CHART OF ACCOUNTS'!$A$2:$B$328,2,FALSE)</f>
        <v>Hospital Revenue-In Patient</v>
      </c>
      <c r="R4035">
        <v>1</v>
      </c>
      <c r="S4035">
        <v>3780</v>
      </c>
      <c r="U4035" t="s">
        <v>616</v>
      </c>
      <c r="X4035" t="s">
        <v>1625</v>
      </c>
    </row>
    <row r="4036" spans="1:24" ht="16" x14ac:dyDescent="0.2">
      <c r="A4036" t="s">
        <v>2061</v>
      </c>
      <c r="K4036" t="s">
        <v>2062</v>
      </c>
      <c r="L4036" t="s">
        <v>2063</v>
      </c>
      <c r="M4036" t="s">
        <v>2058</v>
      </c>
      <c r="N4036" t="s">
        <v>2058</v>
      </c>
      <c r="Q4036" s="5" t="str">
        <f>VLOOKUP(U4036,'CHART OF ACCOUNTS'!$A$2:$B$328,2,FALSE)</f>
        <v>Hospital Revenue-In Patient</v>
      </c>
      <c r="R4036">
        <v>1</v>
      </c>
      <c r="S4036">
        <v>2639.35</v>
      </c>
      <c r="U4036" t="s">
        <v>616</v>
      </c>
      <c r="X4036" t="s">
        <v>1030</v>
      </c>
    </row>
    <row r="4037" spans="1:24" ht="16" x14ac:dyDescent="0.2">
      <c r="A4037" t="s">
        <v>2064</v>
      </c>
      <c r="K4037" t="s">
        <v>2065</v>
      </c>
      <c r="L4037" t="s">
        <v>2066</v>
      </c>
      <c r="M4037" t="s">
        <v>2058</v>
      </c>
      <c r="N4037" t="s">
        <v>2058</v>
      </c>
      <c r="Q4037" s="5" t="str">
        <f>VLOOKUP(U4037,'CHART OF ACCOUNTS'!$A$2:$B$328,2,FALSE)</f>
        <v>Hospital Revenue-In Patient</v>
      </c>
      <c r="R4037">
        <v>1</v>
      </c>
      <c r="S4037">
        <v>5100</v>
      </c>
      <c r="U4037" t="s">
        <v>616</v>
      </c>
      <c r="X4037" t="s">
        <v>1023</v>
      </c>
    </row>
    <row r="4038" spans="1:24" ht="16" x14ac:dyDescent="0.2">
      <c r="A4038" t="s">
        <v>2064</v>
      </c>
      <c r="K4038" t="s">
        <v>2065</v>
      </c>
      <c r="L4038" t="s">
        <v>2066</v>
      </c>
      <c r="M4038" t="s">
        <v>2058</v>
      </c>
      <c r="N4038" t="s">
        <v>2058</v>
      </c>
      <c r="Q4038" s="5" t="str">
        <f>VLOOKUP(U4038,'CHART OF ACCOUNTS'!$A$2:$B$328,2,FALSE)</f>
        <v>Hospital Revenue-In Patient</v>
      </c>
      <c r="R4038">
        <v>1</v>
      </c>
      <c r="S4038">
        <v>1000</v>
      </c>
      <c r="U4038" t="s">
        <v>616</v>
      </c>
      <c r="X4038" t="s">
        <v>1024</v>
      </c>
    </row>
    <row r="4039" spans="1:24" ht="16" x14ac:dyDescent="0.2">
      <c r="A4039" t="s">
        <v>2064</v>
      </c>
      <c r="K4039" t="s">
        <v>2065</v>
      </c>
      <c r="L4039" t="s">
        <v>2066</v>
      </c>
      <c r="M4039" t="s">
        <v>2058</v>
      </c>
      <c r="N4039" t="s">
        <v>2058</v>
      </c>
      <c r="Q4039" s="5" t="str">
        <f>VLOOKUP(U4039,'CHART OF ACCOUNTS'!$A$2:$B$328,2,FALSE)</f>
        <v>Accounts Payable -Doctor's Fee Liability</v>
      </c>
      <c r="R4039">
        <v>1</v>
      </c>
      <c r="S4039">
        <v>38888.89</v>
      </c>
      <c r="U4039" t="s">
        <v>437</v>
      </c>
      <c r="X4039" t="s">
        <v>1025</v>
      </c>
    </row>
    <row r="4040" spans="1:24" ht="16" x14ac:dyDescent="0.2">
      <c r="A4040" t="s">
        <v>2064</v>
      </c>
      <c r="K4040" t="s">
        <v>2065</v>
      </c>
      <c r="L4040" t="s">
        <v>2066</v>
      </c>
      <c r="M4040" t="s">
        <v>2058</v>
      </c>
      <c r="N4040" t="s">
        <v>2058</v>
      </c>
      <c r="Q4040" s="5" t="str">
        <f>VLOOKUP(U4040,'CHART OF ACCOUNTS'!$A$2:$B$328,2,FALSE)</f>
        <v>Accounts Payable -Doctor's Fee Liability</v>
      </c>
      <c r="R4040">
        <v>1</v>
      </c>
      <c r="S4040">
        <v>1244.44</v>
      </c>
      <c r="U4040" t="s">
        <v>437</v>
      </c>
      <c r="X4040" t="s">
        <v>1025</v>
      </c>
    </row>
    <row r="4041" spans="1:24" ht="16" x14ac:dyDescent="0.2">
      <c r="A4041" t="s">
        <v>2064</v>
      </c>
      <c r="K4041" t="s">
        <v>2065</v>
      </c>
      <c r="L4041" t="s">
        <v>2066</v>
      </c>
      <c r="M4041" t="s">
        <v>2058</v>
      </c>
      <c r="N4041" t="s">
        <v>2058</v>
      </c>
      <c r="Q4041" s="5" t="str">
        <f>VLOOKUP(U4041,'CHART OF ACCOUNTS'!$A$2:$B$328,2,FALSE)</f>
        <v>Accounts Payable -Doctor's Fee Liability</v>
      </c>
      <c r="R4041">
        <v>1</v>
      </c>
      <c r="S4041">
        <v>62222.23</v>
      </c>
      <c r="U4041" t="s">
        <v>437</v>
      </c>
      <c r="X4041" t="s">
        <v>1025</v>
      </c>
    </row>
    <row r="4042" spans="1:24" ht="16" x14ac:dyDescent="0.2">
      <c r="A4042" t="s">
        <v>2064</v>
      </c>
      <c r="K4042" t="s">
        <v>2065</v>
      </c>
      <c r="L4042" t="s">
        <v>2066</v>
      </c>
      <c r="M4042" t="s">
        <v>2058</v>
      </c>
      <c r="N4042" t="s">
        <v>2058</v>
      </c>
      <c r="Q4042" s="5" t="str">
        <f>VLOOKUP(U4042,'CHART OF ACCOUNTS'!$A$2:$B$328,2,FALSE)</f>
        <v>Hospital Revenue-In Patient</v>
      </c>
      <c r="R4042">
        <v>1</v>
      </c>
      <c r="S4042">
        <v>431.25</v>
      </c>
      <c r="U4042" t="s">
        <v>616</v>
      </c>
      <c r="X4042" t="s">
        <v>1040</v>
      </c>
    </row>
    <row r="4043" spans="1:24" ht="16" x14ac:dyDescent="0.2">
      <c r="A4043" t="s">
        <v>2064</v>
      </c>
      <c r="K4043" t="s">
        <v>2065</v>
      </c>
      <c r="L4043" t="s">
        <v>2066</v>
      </c>
      <c r="M4043" t="s">
        <v>2058</v>
      </c>
      <c r="N4043" t="s">
        <v>2058</v>
      </c>
      <c r="Q4043" s="5" t="str">
        <f>VLOOKUP(U4043,'CHART OF ACCOUNTS'!$A$2:$B$328,2,FALSE)</f>
        <v>Hospital Revenue-In Patient</v>
      </c>
      <c r="R4043">
        <v>1</v>
      </c>
      <c r="S4043">
        <v>3508.73</v>
      </c>
      <c r="U4043" t="s">
        <v>616</v>
      </c>
      <c r="X4043" t="s">
        <v>1026</v>
      </c>
    </row>
    <row r="4044" spans="1:24" ht="16" x14ac:dyDescent="0.2">
      <c r="A4044" t="s">
        <v>2064</v>
      </c>
      <c r="K4044" t="s">
        <v>2065</v>
      </c>
      <c r="L4044" t="s">
        <v>2066</v>
      </c>
      <c r="M4044" t="s">
        <v>2058</v>
      </c>
      <c r="N4044" t="s">
        <v>2058</v>
      </c>
      <c r="Q4044" s="5" t="str">
        <f>VLOOKUP(U4044,'CHART OF ACCOUNTS'!$A$2:$B$328,2,FALSE)</f>
        <v>Hospital Revenue-In Patient</v>
      </c>
      <c r="R4044">
        <v>1</v>
      </c>
      <c r="S4044">
        <v>5982.3</v>
      </c>
      <c r="U4044" t="s">
        <v>616</v>
      </c>
      <c r="X4044" t="s">
        <v>1027</v>
      </c>
    </row>
    <row r="4045" spans="1:24" ht="16" x14ac:dyDescent="0.2">
      <c r="A4045" t="s">
        <v>2064</v>
      </c>
      <c r="K4045" t="s">
        <v>2065</v>
      </c>
      <c r="L4045" t="s">
        <v>2066</v>
      </c>
      <c r="M4045" t="s">
        <v>2058</v>
      </c>
      <c r="N4045" t="s">
        <v>2058</v>
      </c>
      <c r="Q4045" s="5" t="str">
        <f>VLOOKUP(U4045,'CHART OF ACCOUNTS'!$A$2:$B$328,2,FALSE)</f>
        <v>Hospital Revenue-In Patient</v>
      </c>
      <c r="R4045">
        <v>1</v>
      </c>
      <c r="S4045">
        <v>1820.08</v>
      </c>
      <c r="U4045" t="s">
        <v>616</v>
      </c>
      <c r="X4045" t="s">
        <v>1028</v>
      </c>
    </row>
    <row r="4046" spans="1:24" ht="16" x14ac:dyDescent="0.2">
      <c r="A4046" t="s">
        <v>2064</v>
      </c>
      <c r="K4046" t="s">
        <v>2065</v>
      </c>
      <c r="L4046" t="s">
        <v>2066</v>
      </c>
      <c r="M4046" t="s">
        <v>2058</v>
      </c>
      <c r="N4046" t="s">
        <v>2058</v>
      </c>
      <c r="Q4046" s="5" t="str">
        <f>VLOOKUP(U4046,'CHART OF ACCOUNTS'!$A$2:$B$328,2,FALSE)</f>
        <v>Hospital Revenue-In Patient</v>
      </c>
      <c r="R4046">
        <v>1</v>
      </c>
      <c r="S4046">
        <v>838.35</v>
      </c>
      <c r="U4046" t="s">
        <v>616</v>
      </c>
      <c r="X4046" t="s">
        <v>1029</v>
      </c>
    </row>
    <row r="4047" spans="1:24" ht="16" x14ac:dyDescent="0.2">
      <c r="A4047" t="s">
        <v>2064</v>
      </c>
      <c r="K4047" t="s">
        <v>2065</v>
      </c>
      <c r="L4047" t="s">
        <v>2066</v>
      </c>
      <c r="M4047" t="s">
        <v>2058</v>
      </c>
      <c r="N4047" t="s">
        <v>2058</v>
      </c>
      <c r="Q4047" s="5" t="str">
        <f>VLOOKUP(U4047,'CHART OF ACCOUNTS'!$A$2:$B$328,2,FALSE)</f>
        <v>Hospital Revenue-In Patient</v>
      </c>
      <c r="R4047">
        <v>1</v>
      </c>
      <c r="S4047">
        <v>112440.32000000001</v>
      </c>
      <c r="U4047" t="s">
        <v>616</v>
      </c>
      <c r="X4047" t="s">
        <v>1080</v>
      </c>
    </row>
    <row r="4048" spans="1:24" ht="16" x14ac:dyDescent="0.2">
      <c r="A4048" t="s">
        <v>2064</v>
      </c>
      <c r="K4048" t="s">
        <v>2065</v>
      </c>
      <c r="L4048" t="s">
        <v>2066</v>
      </c>
      <c r="M4048" t="s">
        <v>2058</v>
      </c>
      <c r="N4048" t="s">
        <v>2058</v>
      </c>
      <c r="Q4048" s="5" t="str">
        <f>VLOOKUP(U4048,'CHART OF ACCOUNTS'!$A$2:$B$328,2,FALSE)</f>
        <v>Hospital Revenue-In Patient</v>
      </c>
      <c r="R4048">
        <v>1</v>
      </c>
      <c r="S4048">
        <v>26131.65</v>
      </c>
      <c r="U4048" t="s">
        <v>616</v>
      </c>
      <c r="X4048" t="s">
        <v>1030</v>
      </c>
    </row>
    <row r="4049" spans="1:24" ht="16" x14ac:dyDescent="0.2">
      <c r="A4049" t="s">
        <v>2067</v>
      </c>
      <c r="K4049" t="s">
        <v>2068</v>
      </c>
      <c r="L4049" t="s">
        <v>2069</v>
      </c>
      <c r="M4049" t="s">
        <v>2058</v>
      </c>
      <c r="N4049" t="s">
        <v>2058</v>
      </c>
      <c r="Q4049" s="5" t="str">
        <f>VLOOKUP(U4049,'CHART OF ACCOUNTS'!$A$2:$B$328,2,FALSE)</f>
        <v>Hospital Revenue-In Patient</v>
      </c>
      <c r="R4049">
        <v>1</v>
      </c>
      <c r="S4049">
        <v>5632.4</v>
      </c>
      <c r="U4049" t="s">
        <v>616</v>
      </c>
      <c r="X4049" t="s">
        <v>1021</v>
      </c>
    </row>
    <row r="4050" spans="1:24" ht="16" x14ac:dyDescent="0.2">
      <c r="A4050" t="s">
        <v>2067</v>
      </c>
      <c r="K4050" t="s">
        <v>2068</v>
      </c>
      <c r="L4050" t="s">
        <v>2069</v>
      </c>
      <c r="M4050" t="s">
        <v>2058</v>
      </c>
      <c r="N4050" t="s">
        <v>2058</v>
      </c>
      <c r="Q4050" s="5" t="str">
        <f>VLOOKUP(U4050,'CHART OF ACCOUNTS'!$A$2:$B$328,2,FALSE)</f>
        <v>Hospital Revenue-In Patient</v>
      </c>
      <c r="R4050">
        <v>1</v>
      </c>
      <c r="S4050">
        <v>11900</v>
      </c>
      <c r="U4050" t="s">
        <v>616</v>
      </c>
      <c r="X4050" t="s">
        <v>1023</v>
      </c>
    </row>
    <row r="4051" spans="1:24" ht="16" x14ac:dyDescent="0.2">
      <c r="A4051" t="s">
        <v>2067</v>
      </c>
      <c r="K4051" t="s">
        <v>2068</v>
      </c>
      <c r="L4051" t="s">
        <v>2069</v>
      </c>
      <c r="M4051" t="s">
        <v>2058</v>
      </c>
      <c r="N4051" t="s">
        <v>2058</v>
      </c>
      <c r="Q4051" s="5" t="str">
        <f>VLOOKUP(U4051,'CHART OF ACCOUNTS'!$A$2:$B$328,2,FALSE)</f>
        <v>Hospital Revenue-In Patient</v>
      </c>
      <c r="R4051">
        <v>1</v>
      </c>
      <c r="S4051">
        <v>500</v>
      </c>
      <c r="U4051" t="s">
        <v>616</v>
      </c>
      <c r="X4051" t="s">
        <v>1024</v>
      </c>
    </row>
    <row r="4052" spans="1:24" ht="16" x14ac:dyDescent="0.2">
      <c r="A4052" t="s">
        <v>2067</v>
      </c>
      <c r="K4052" t="s">
        <v>2068</v>
      </c>
      <c r="L4052" t="s">
        <v>2069</v>
      </c>
      <c r="M4052" t="s">
        <v>2058</v>
      </c>
      <c r="N4052" t="s">
        <v>2058</v>
      </c>
      <c r="Q4052" s="5" t="str">
        <f>VLOOKUP(U4052,'CHART OF ACCOUNTS'!$A$2:$B$328,2,FALSE)</f>
        <v>Accounts Payable -Doctor's Fee Liability</v>
      </c>
      <c r="R4052">
        <v>1</v>
      </c>
      <c r="S4052">
        <v>3333.33</v>
      </c>
      <c r="U4052" t="s">
        <v>437</v>
      </c>
      <c r="X4052" t="s">
        <v>1025</v>
      </c>
    </row>
    <row r="4053" spans="1:24" ht="16" x14ac:dyDescent="0.2">
      <c r="A4053" t="s">
        <v>2067</v>
      </c>
      <c r="K4053" t="s">
        <v>2068</v>
      </c>
      <c r="L4053" t="s">
        <v>2069</v>
      </c>
      <c r="M4053" t="s">
        <v>2058</v>
      </c>
      <c r="N4053" t="s">
        <v>2058</v>
      </c>
      <c r="Q4053" s="5" t="str">
        <f>VLOOKUP(U4053,'CHART OF ACCOUNTS'!$A$2:$B$328,2,FALSE)</f>
        <v>Accounts Payable -Doctor's Fee Liability</v>
      </c>
      <c r="R4053">
        <v>1</v>
      </c>
      <c r="S4053">
        <v>50000</v>
      </c>
      <c r="U4053" t="s">
        <v>437</v>
      </c>
      <c r="X4053" t="s">
        <v>1025</v>
      </c>
    </row>
    <row r="4054" spans="1:24" ht="16" x14ac:dyDescent="0.2">
      <c r="A4054" t="s">
        <v>2067</v>
      </c>
      <c r="K4054" t="s">
        <v>2068</v>
      </c>
      <c r="L4054" t="s">
        <v>2069</v>
      </c>
      <c r="M4054" t="s">
        <v>2058</v>
      </c>
      <c r="N4054" t="s">
        <v>2058</v>
      </c>
      <c r="Q4054" s="5" t="str">
        <f>VLOOKUP(U4054,'CHART OF ACCOUNTS'!$A$2:$B$328,2,FALSE)</f>
        <v>Accounts Payable -Doctor's Fee Liability</v>
      </c>
      <c r="R4054">
        <v>1</v>
      </c>
      <c r="S4054">
        <v>94444.44</v>
      </c>
      <c r="U4054" t="s">
        <v>437</v>
      </c>
      <c r="X4054" t="s">
        <v>1025</v>
      </c>
    </row>
    <row r="4055" spans="1:24" ht="16" x14ac:dyDescent="0.2">
      <c r="A4055" t="s">
        <v>2067</v>
      </c>
      <c r="K4055" t="s">
        <v>2068</v>
      </c>
      <c r="L4055" t="s">
        <v>2069</v>
      </c>
      <c r="M4055" t="s">
        <v>2058</v>
      </c>
      <c r="N4055" t="s">
        <v>2058</v>
      </c>
      <c r="Q4055" s="5" t="str">
        <f>VLOOKUP(U4055,'CHART OF ACCOUNTS'!$A$2:$B$328,2,FALSE)</f>
        <v>Accounts Payable -Doctor's Fee Liability</v>
      </c>
      <c r="R4055">
        <v>1</v>
      </c>
      <c r="S4055">
        <v>22222.22</v>
      </c>
      <c r="U4055" t="s">
        <v>437</v>
      </c>
      <c r="X4055" t="s">
        <v>1025</v>
      </c>
    </row>
    <row r="4056" spans="1:24" ht="16" x14ac:dyDescent="0.2">
      <c r="A4056" t="s">
        <v>2067</v>
      </c>
      <c r="K4056" t="s">
        <v>2068</v>
      </c>
      <c r="L4056" t="s">
        <v>2069</v>
      </c>
      <c r="M4056" t="s">
        <v>2058</v>
      </c>
      <c r="N4056" t="s">
        <v>2058</v>
      </c>
      <c r="Q4056" s="5" t="str">
        <f>VLOOKUP(U4056,'CHART OF ACCOUNTS'!$A$2:$B$328,2,FALSE)</f>
        <v>Hospital Discounts and Allowances-PWD/SC</v>
      </c>
      <c r="R4056">
        <v>1</v>
      </c>
      <c r="S4056">
        <v>-20777.77</v>
      </c>
      <c r="U4056" t="s">
        <v>681</v>
      </c>
      <c r="X4056" t="s">
        <v>1025</v>
      </c>
    </row>
    <row r="4057" spans="1:24" ht="16" x14ac:dyDescent="0.2">
      <c r="A4057" t="s">
        <v>2067</v>
      </c>
      <c r="K4057" t="s">
        <v>2068</v>
      </c>
      <c r="L4057" t="s">
        <v>2069</v>
      </c>
      <c r="M4057" t="s">
        <v>2058</v>
      </c>
      <c r="N4057" t="s">
        <v>2058</v>
      </c>
      <c r="Q4057" s="5" t="str">
        <f>VLOOKUP(U4057,'CHART OF ACCOUNTS'!$A$2:$B$328,2,FALSE)</f>
        <v>Accounts Receivable-PHIC-HOSPITAL FEES</v>
      </c>
      <c r="R4057">
        <v>1</v>
      </c>
      <c r="S4057">
        <v>-18700</v>
      </c>
      <c r="U4057" t="s">
        <v>65</v>
      </c>
      <c r="X4057" t="s">
        <v>1025</v>
      </c>
    </row>
    <row r="4058" spans="1:24" ht="16" x14ac:dyDescent="0.2">
      <c r="A4058" t="s">
        <v>2067</v>
      </c>
      <c r="K4058" t="s">
        <v>2068</v>
      </c>
      <c r="L4058" t="s">
        <v>2069</v>
      </c>
      <c r="M4058" t="s">
        <v>2058</v>
      </c>
      <c r="N4058" t="s">
        <v>2058</v>
      </c>
      <c r="Q4058" s="5" t="str">
        <f>VLOOKUP(U4058,'CHART OF ACCOUNTS'!$A$2:$B$328,2,FALSE)</f>
        <v>Hospital Revenue-In Patient</v>
      </c>
      <c r="R4058">
        <v>1</v>
      </c>
      <c r="S4058">
        <v>4920</v>
      </c>
      <c r="U4058" t="s">
        <v>616</v>
      </c>
      <c r="X4058" t="s">
        <v>1025</v>
      </c>
    </row>
    <row r="4059" spans="1:24" ht="16" x14ac:dyDescent="0.2">
      <c r="A4059" t="s">
        <v>2067</v>
      </c>
      <c r="K4059" t="s">
        <v>2068</v>
      </c>
      <c r="L4059" t="s">
        <v>2069</v>
      </c>
      <c r="M4059" t="s">
        <v>2058</v>
      </c>
      <c r="N4059" t="s">
        <v>2058</v>
      </c>
      <c r="Q4059" s="5" t="str">
        <f>VLOOKUP(U4059,'CHART OF ACCOUNTS'!$A$2:$B$328,2,FALSE)</f>
        <v>Hospital Revenue-In Patient</v>
      </c>
      <c r="R4059">
        <v>1</v>
      </c>
      <c r="S4059">
        <v>4529.8500000000004</v>
      </c>
      <c r="U4059" t="s">
        <v>616</v>
      </c>
      <c r="X4059" t="s">
        <v>1040</v>
      </c>
    </row>
    <row r="4060" spans="1:24" ht="16" x14ac:dyDescent="0.2">
      <c r="A4060" t="s">
        <v>2067</v>
      </c>
      <c r="K4060" t="s">
        <v>2068</v>
      </c>
      <c r="L4060" t="s">
        <v>2069</v>
      </c>
      <c r="M4060" t="s">
        <v>2058</v>
      </c>
      <c r="N4060" t="s">
        <v>2058</v>
      </c>
      <c r="Q4060" s="5" t="str">
        <f>VLOOKUP(U4060,'CHART OF ACCOUNTS'!$A$2:$B$328,2,FALSE)</f>
        <v>Hospital Revenue-In Patient</v>
      </c>
      <c r="R4060">
        <v>1</v>
      </c>
      <c r="S4060">
        <v>2067.48</v>
      </c>
      <c r="U4060" t="s">
        <v>616</v>
      </c>
      <c r="X4060" t="s">
        <v>1026</v>
      </c>
    </row>
    <row r="4061" spans="1:24" ht="16" x14ac:dyDescent="0.2">
      <c r="A4061" t="s">
        <v>2067</v>
      </c>
      <c r="K4061" t="s">
        <v>2068</v>
      </c>
      <c r="L4061" t="s">
        <v>2069</v>
      </c>
      <c r="M4061" t="s">
        <v>2058</v>
      </c>
      <c r="N4061" t="s">
        <v>2058</v>
      </c>
      <c r="Q4061" s="5" t="str">
        <f>VLOOKUP(U4061,'CHART OF ACCOUNTS'!$A$2:$B$328,2,FALSE)</f>
        <v>Hospital Revenue-In Patient</v>
      </c>
      <c r="R4061">
        <v>1</v>
      </c>
      <c r="S4061">
        <v>19402.05</v>
      </c>
      <c r="U4061" t="s">
        <v>616</v>
      </c>
      <c r="X4061" t="s">
        <v>1027</v>
      </c>
    </row>
    <row r="4062" spans="1:24" ht="16" x14ac:dyDescent="0.2">
      <c r="A4062" t="s">
        <v>2067</v>
      </c>
      <c r="K4062" t="s">
        <v>2068</v>
      </c>
      <c r="L4062" t="s">
        <v>2069</v>
      </c>
      <c r="M4062" t="s">
        <v>2058</v>
      </c>
      <c r="N4062" t="s">
        <v>2058</v>
      </c>
      <c r="Q4062" s="5" t="str">
        <f>VLOOKUP(U4062,'CHART OF ACCOUNTS'!$A$2:$B$328,2,FALSE)</f>
        <v>Hospital Revenue-In Patient</v>
      </c>
      <c r="R4062">
        <v>1</v>
      </c>
      <c r="S4062">
        <v>2797.08</v>
      </c>
      <c r="U4062" t="s">
        <v>616</v>
      </c>
      <c r="X4062" t="s">
        <v>1028</v>
      </c>
    </row>
    <row r="4063" spans="1:24" ht="16" x14ac:dyDescent="0.2">
      <c r="A4063" t="s">
        <v>2067</v>
      </c>
      <c r="K4063" t="s">
        <v>2068</v>
      </c>
      <c r="L4063" t="s">
        <v>2069</v>
      </c>
      <c r="M4063" t="s">
        <v>2058</v>
      </c>
      <c r="N4063" t="s">
        <v>2058</v>
      </c>
      <c r="Q4063" s="5" t="str">
        <f>VLOOKUP(U4063,'CHART OF ACCOUNTS'!$A$2:$B$328,2,FALSE)</f>
        <v>Hospital Revenue-In Patient</v>
      </c>
      <c r="R4063">
        <v>1</v>
      </c>
      <c r="S4063">
        <v>2510.4499999999998</v>
      </c>
      <c r="U4063" t="s">
        <v>616</v>
      </c>
      <c r="X4063" t="s">
        <v>1029</v>
      </c>
    </row>
    <row r="4064" spans="1:24" ht="16" x14ac:dyDescent="0.2">
      <c r="A4064" t="s">
        <v>2067</v>
      </c>
      <c r="K4064" t="s">
        <v>2068</v>
      </c>
      <c r="L4064" t="s">
        <v>2069</v>
      </c>
      <c r="M4064" t="s">
        <v>2058</v>
      </c>
      <c r="N4064" t="s">
        <v>2058</v>
      </c>
      <c r="Q4064" s="5" t="str">
        <f>VLOOKUP(U4064,'CHART OF ACCOUNTS'!$A$2:$B$328,2,FALSE)</f>
        <v>Hospital Revenue-In Patient</v>
      </c>
      <c r="R4064">
        <v>1</v>
      </c>
      <c r="S4064">
        <v>35099.24</v>
      </c>
      <c r="U4064" t="s">
        <v>616</v>
      </c>
      <c r="X4064" t="s">
        <v>1080</v>
      </c>
    </row>
    <row r="4065" spans="1:24" ht="16" x14ac:dyDescent="0.2">
      <c r="A4065" t="s">
        <v>2067</v>
      </c>
      <c r="K4065" t="s">
        <v>2068</v>
      </c>
      <c r="L4065" t="s">
        <v>2069</v>
      </c>
      <c r="M4065" t="s">
        <v>2058</v>
      </c>
      <c r="N4065" t="s">
        <v>2058</v>
      </c>
      <c r="Q4065" s="5" t="str">
        <f>VLOOKUP(U4065,'CHART OF ACCOUNTS'!$A$2:$B$328,2,FALSE)</f>
        <v>Hospital Revenue-In Patient</v>
      </c>
      <c r="R4065">
        <v>1</v>
      </c>
      <c r="S4065">
        <v>11860</v>
      </c>
      <c r="U4065" t="s">
        <v>616</v>
      </c>
      <c r="X4065" t="s">
        <v>1030</v>
      </c>
    </row>
    <row r="4066" spans="1:24" ht="16" x14ac:dyDescent="0.2">
      <c r="A4066" t="s">
        <v>2067</v>
      </c>
      <c r="K4066" t="s">
        <v>2068</v>
      </c>
      <c r="L4066" t="s">
        <v>2069</v>
      </c>
      <c r="M4066" t="s">
        <v>2058</v>
      </c>
      <c r="N4066" t="s">
        <v>2058</v>
      </c>
      <c r="Q4066" s="5" t="str">
        <f>VLOOKUP(U4066,'CHART OF ACCOUNTS'!$A$2:$B$328,2,FALSE)</f>
        <v>Hospital Revenue-In Patient</v>
      </c>
      <c r="R4066">
        <v>1</v>
      </c>
      <c r="S4066">
        <v>977.5</v>
      </c>
      <c r="U4066" t="s">
        <v>616</v>
      </c>
      <c r="X4066" t="s">
        <v>1062</v>
      </c>
    </row>
    <row r="4067" spans="1:24" ht="16" x14ac:dyDescent="0.2">
      <c r="A4067" t="s">
        <v>2067</v>
      </c>
      <c r="K4067" t="s">
        <v>2068</v>
      </c>
      <c r="L4067" t="s">
        <v>2069</v>
      </c>
      <c r="M4067" t="s">
        <v>2058</v>
      </c>
      <c r="N4067" t="s">
        <v>2058</v>
      </c>
      <c r="Q4067" s="5" t="str">
        <f>VLOOKUP(U4067,'CHART OF ACCOUNTS'!$A$2:$B$328,2,FALSE)</f>
        <v>Hospital Revenue-In Patient</v>
      </c>
      <c r="R4067">
        <v>1</v>
      </c>
      <c r="S4067">
        <v>1692.8</v>
      </c>
      <c r="U4067" t="s">
        <v>616</v>
      </c>
      <c r="X4067" t="s">
        <v>1031</v>
      </c>
    </row>
    <row r="4068" spans="1:24" ht="16" x14ac:dyDescent="0.2">
      <c r="A4068" t="s">
        <v>2070</v>
      </c>
      <c r="K4068" t="s">
        <v>2071</v>
      </c>
      <c r="L4068" t="s">
        <v>2072</v>
      </c>
      <c r="M4068" t="s">
        <v>2058</v>
      </c>
      <c r="N4068" t="s">
        <v>2058</v>
      </c>
      <c r="Q4068" s="5" t="str">
        <f>VLOOKUP(U4068,'CHART OF ACCOUNTS'!$A$2:$B$328,2,FALSE)</f>
        <v>Hospital Revenue-In Patient</v>
      </c>
      <c r="R4068">
        <v>1</v>
      </c>
      <c r="S4068">
        <v>3400</v>
      </c>
      <c r="U4068" t="s">
        <v>616</v>
      </c>
      <c r="X4068" t="s">
        <v>1023</v>
      </c>
    </row>
    <row r="4069" spans="1:24" ht="16" x14ac:dyDescent="0.2">
      <c r="A4069" t="s">
        <v>2070</v>
      </c>
      <c r="K4069" t="s">
        <v>2071</v>
      </c>
      <c r="L4069" t="s">
        <v>2072</v>
      </c>
      <c r="M4069" t="s">
        <v>2058</v>
      </c>
      <c r="N4069" t="s">
        <v>2058</v>
      </c>
      <c r="Q4069" s="5" t="str">
        <f>VLOOKUP(U4069,'CHART OF ACCOUNTS'!$A$2:$B$328,2,FALSE)</f>
        <v>Hospital Revenue-In Patient</v>
      </c>
      <c r="R4069">
        <v>1</v>
      </c>
      <c r="S4069">
        <v>500</v>
      </c>
      <c r="U4069" t="s">
        <v>616</v>
      </c>
      <c r="X4069" t="s">
        <v>1024</v>
      </c>
    </row>
    <row r="4070" spans="1:24" ht="16" x14ac:dyDescent="0.2">
      <c r="A4070" t="s">
        <v>2070</v>
      </c>
      <c r="K4070" t="s">
        <v>2071</v>
      </c>
      <c r="L4070" t="s">
        <v>2072</v>
      </c>
      <c r="M4070" t="s">
        <v>2058</v>
      </c>
      <c r="N4070" t="s">
        <v>2058</v>
      </c>
      <c r="Q4070" s="5" t="str">
        <f>VLOOKUP(U4070,'CHART OF ACCOUNTS'!$A$2:$B$328,2,FALSE)</f>
        <v>Accounts Payable -Doctor's Fee Liability</v>
      </c>
      <c r="R4070">
        <v>1</v>
      </c>
      <c r="S4070">
        <v>0</v>
      </c>
      <c r="U4070" t="s">
        <v>437</v>
      </c>
      <c r="X4070" t="s">
        <v>1025</v>
      </c>
    </row>
    <row r="4071" spans="1:24" ht="16" x14ac:dyDescent="0.2">
      <c r="A4071" t="s">
        <v>2070</v>
      </c>
      <c r="K4071" t="s">
        <v>2071</v>
      </c>
      <c r="L4071" t="s">
        <v>2072</v>
      </c>
      <c r="M4071" t="s">
        <v>2058</v>
      </c>
      <c r="N4071" t="s">
        <v>2058</v>
      </c>
      <c r="Q4071" s="5" t="str">
        <f>VLOOKUP(U4071,'CHART OF ACCOUNTS'!$A$2:$B$328,2,FALSE)</f>
        <v>Accounts Receivable-PHIC-HOSPITAL FEES</v>
      </c>
      <c r="R4071">
        <v>1</v>
      </c>
      <c r="S4071">
        <v>-4200</v>
      </c>
      <c r="U4071" t="s">
        <v>65</v>
      </c>
      <c r="X4071" t="s">
        <v>1025</v>
      </c>
    </row>
    <row r="4072" spans="1:24" ht="16" x14ac:dyDescent="0.2">
      <c r="A4072" t="s">
        <v>2070</v>
      </c>
      <c r="K4072" t="s">
        <v>2071</v>
      </c>
      <c r="L4072" t="s">
        <v>2072</v>
      </c>
      <c r="M4072" t="s">
        <v>2058</v>
      </c>
      <c r="N4072" t="s">
        <v>2058</v>
      </c>
      <c r="Q4072" s="5" t="str">
        <f>VLOOKUP(U4072,'CHART OF ACCOUNTS'!$A$2:$B$328,2,FALSE)</f>
        <v>Accounts Receivable-HMO-PNB ALLIANZ</v>
      </c>
      <c r="R4072">
        <v>1</v>
      </c>
      <c r="S4072">
        <v>-6103.05</v>
      </c>
      <c r="U4072" t="s">
        <v>131</v>
      </c>
      <c r="X4072" t="s">
        <v>1025</v>
      </c>
    </row>
    <row r="4073" spans="1:24" ht="16" x14ac:dyDescent="0.2">
      <c r="A4073" t="s">
        <v>2070</v>
      </c>
      <c r="K4073" t="s">
        <v>2071</v>
      </c>
      <c r="L4073" t="s">
        <v>2072</v>
      </c>
      <c r="M4073" t="s">
        <v>2058</v>
      </c>
      <c r="N4073" t="s">
        <v>2058</v>
      </c>
      <c r="Q4073" s="5" t="str">
        <f>VLOOKUP(U4073,'CHART OF ACCOUNTS'!$A$2:$B$328,2,FALSE)</f>
        <v>Hospital Revenue-In Patient</v>
      </c>
      <c r="R4073">
        <v>1</v>
      </c>
      <c r="S4073">
        <v>1179.95</v>
      </c>
      <c r="U4073" t="s">
        <v>616</v>
      </c>
      <c r="X4073" t="s">
        <v>1026</v>
      </c>
    </row>
    <row r="4074" spans="1:24" ht="16" x14ac:dyDescent="0.2">
      <c r="A4074" t="s">
        <v>2070</v>
      </c>
      <c r="K4074" t="s">
        <v>2071</v>
      </c>
      <c r="L4074" t="s">
        <v>2072</v>
      </c>
      <c r="M4074" t="s">
        <v>2058</v>
      </c>
      <c r="N4074" t="s">
        <v>2058</v>
      </c>
      <c r="Q4074" s="5" t="str">
        <f>VLOOKUP(U4074,'CHART OF ACCOUNTS'!$A$2:$B$328,2,FALSE)</f>
        <v>Hospital Revenue-In Patient</v>
      </c>
      <c r="R4074">
        <v>1</v>
      </c>
      <c r="S4074">
        <v>729.6</v>
      </c>
      <c r="U4074" t="s">
        <v>616</v>
      </c>
      <c r="X4074" t="s">
        <v>1027</v>
      </c>
    </row>
    <row r="4075" spans="1:24" ht="16" x14ac:dyDescent="0.2">
      <c r="A4075" t="s">
        <v>2070</v>
      </c>
      <c r="K4075" t="s">
        <v>2071</v>
      </c>
      <c r="L4075" t="s">
        <v>2072</v>
      </c>
      <c r="M4075" t="s">
        <v>2058</v>
      </c>
      <c r="N4075" t="s">
        <v>2058</v>
      </c>
      <c r="Q4075" s="5" t="str">
        <f>VLOOKUP(U4075,'CHART OF ACCOUNTS'!$A$2:$B$328,2,FALSE)</f>
        <v>Hospital Revenue-In Patient</v>
      </c>
      <c r="R4075">
        <v>1</v>
      </c>
      <c r="S4075">
        <v>1314.65</v>
      </c>
      <c r="U4075" t="s">
        <v>616</v>
      </c>
      <c r="X4075" t="s">
        <v>1028</v>
      </c>
    </row>
    <row r="4076" spans="1:24" ht="16" x14ac:dyDescent="0.2">
      <c r="A4076" t="s">
        <v>2070</v>
      </c>
      <c r="K4076" t="s">
        <v>2071</v>
      </c>
      <c r="L4076" t="s">
        <v>2072</v>
      </c>
      <c r="M4076" t="s">
        <v>2058</v>
      </c>
      <c r="N4076" t="s">
        <v>2058</v>
      </c>
      <c r="Q4076" s="5" t="str">
        <f>VLOOKUP(U4076,'CHART OF ACCOUNTS'!$A$2:$B$328,2,FALSE)</f>
        <v>Hospital Revenue-In Patient</v>
      </c>
      <c r="R4076">
        <v>1</v>
      </c>
      <c r="S4076">
        <v>681.6</v>
      </c>
      <c r="U4076" t="s">
        <v>616</v>
      </c>
      <c r="X4076" t="s">
        <v>1029</v>
      </c>
    </row>
    <row r="4077" spans="1:24" ht="16" x14ac:dyDescent="0.2">
      <c r="A4077" t="s">
        <v>2070</v>
      </c>
      <c r="K4077" t="s">
        <v>2071</v>
      </c>
      <c r="L4077" t="s">
        <v>2072</v>
      </c>
      <c r="M4077" t="s">
        <v>2058</v>
      </c>
      <c r="N4077" t="s">
        <v>2058</v>
      </c>
      <c r="Q4077" s="5" t="str">
        <f>VLOOKUP(U4077,'CHART OF ACCOUNTS'!$A$2:$B$328,2,FALSE)</f>
        <v>Hospital Revenue-In Patient</v>
      </c>
      <c r="R4077">
        <v>1</v>
      </c>
      <c r="S4077">
        <v>2497.25</v>
      </c>
      <c r="U4077" t="s">
        <v>616</v>
      </c>
      <c r="X4077" t="s">
        <v>1030</v>
      </c>
    </row>
    <row r="4078" spans="1:24" ht="16" x14ac:dyDescent="0.2">
      <c r="A4078" t="s">
        <v>2073</v>
      </c>
      <c r="K4078" t="s">
        <v>2074</v>
      </c>
      <c r="L4078" t="s">
        <v>2075</v>
      </c>
      <c r="M4078" t="s">
        <v>2058</v>
      </c>
      <c r="N4078" t="s">
        <v>2058</v>
      </c>
      <c r="Q4078" s="5" t="str">
        <f>VLOOKUP(U4078,'CHART OF ACCOUNTS'!$A$2:$B$328,2,FALSE)</f>
        <v>Hospital Revenue-In Patient</v>
      </c>
      <c r="R4078">
        <v>1</v>
      </c>
      <c r="S4078">
        <v>6400</v>
      </c>
      <c r="U4078" t="s">
        <v>616</v>
      </c>
      <c r="X4078" t="s">
        <v>1023</v>
      </c>
    </row>
    <row r="4079" spans="1:24" ht="16" x14ac:dyDescent="0.2">
      <c r="A4079" t="s">
        <v>2073</v>
      </c>
      <c r="K4079" t="s">
        <v>2074</v>
      </c>
      <c r="L4079" t="s">
        <v>2075</v>
      </c>
      <c r="M4079" t="s">
        <v>2058</v>
      </c>
      <c r="N4079" t="s">
        <v>2058</v>
      </c>
      <c r="Q4079" s="5" t="str">
        <f>VLOOKUP(U4079,'CHART OF ACCOUNTS'!$A$2:$B$328,2,FALSE)</f>
        <v>Hospital Revenue-In Patient</v>
      </c>
      <c r="R4079">
        <v>1</v>
      </c>
      <c r="S4079">
        <v>500</v>
      </c>
      <c r="U4079" t="s">
        <v>616</v>
      </c>
      <c r="X4079" t="s">
        <v>1024</v>
      </c>
    </row>
    <row r="4080" spans="1:24" ht="16" x14ac:dyDescent="0.2">
      <c r="A4080" t="s">
        <v>2073</v>
      </c>
      <c r="K4080" t="s">
        <v>2074</v>
      </c>
      <c r="L4080" t="s">
        <v>2075</v>
      </c>
      <c r="M4080" t="s">
        <v>2058</v>
      </c>
      <c r="N4080" t="s">
        <v>2058</v>
      </c>
      <c r="Q4080" s="5" t="str">
        <f>VLOOKUP(U4080,'CHART OF ACCOUNTS'!$A$2:$B$328,2,FALSE)</f>
        <v>Accounts Payable -Doctor's Fee Liability</v>
      </c>
      <c r="R4080">
        <v>1</v>
      </c>
      <c r="S4080">
        <v>19372.27</v>
      </c>
      <c r="U4080" t="s">
        <v>437</v>
      </c>
      <c r="X4080" t="s">
        <v>1025</v>
      </c>
    </row>
    <row r="4081" spans="1:24" ht="16" x14ac:dyDescent="0.2">
      <c r="A4081" t="s">
        <v>2073</v>
      </c>
      <c r="K4081" t="s">
        <v>2074</v>
      </c>
      <c r="L4081" t="s">
        <v>2075</v>
      </c>
      <c r="M4081" t="s">
        <v>2058</v>
      </c>
      <c r="N4081" t="s">
        <v>2058</v>
      </c>
      <c r="Q4081" s="5" t="str">
        <f>VLOOKUP(U4081,'CHART OF ACCOUNTS'!$A$2:$B$328,2,FALSE)</f>
        <v>Accounts Payable -Doctor's Fee Liability</v>
      </c>
      <c r="R4081">
        <v>1</v>
      </c>
      <c r="S4081">
        <v>22222.22</v>
      </c>
      <c r="U4081" t="s">
        <v>437</v>
      </c>
      <c r="X4081" t="s">
        <v>1025</v>
      </c>
    </row>
    <row r="4082" spans="1:24" ht="16" x14ac:dyDescent="0.2">
      <c r="A4082" t="s">
        <v>2073</v>
      </c>
      <c r="K4082" t="s">
        <v>2074</v>
      </c>
      <c r="L4082" t="s">
        <v>2075</v>
      </c>
      <c r="M4082" t="s">
        <v>2058</v>
      </c>
      <c r="N4082" t="s">
        <v>2058</v>
      </c>
      <c r="Q4082" s="5" t="str">
        <f>VLOOKUP(U4082,'CHART OF ACCOUNTS'!$A$2:$B$328,2,FALSE)</f>
        <v>Accounts Payable -Doctor's Fee Liability</v>
      </c>
      <c r="R4082">
        <v>1</v>
      </c>
      <c r="S4082">
        <v>1866.67</v>
      </c>
      <c r="U4082" t="s">
        <v>437</v>
      </c>
      <c r="X4082" t="s">
        <v>1025</v>
      </c>
    </row>
    <row r="4083" spans="1:24" ht="16" x14ac:dyDescent="0.2">
      <c r="A4083" t="s">
        <v>2073</v>
      </c>
      <c r="K4083" t="s">
        <v>2074</v>
      </c>
      <c r="L4083" t="s">
        <v>2075</v>
      </c>
      <c r="M4083" t="s">
        <v>2058</v>
      </c>
      <c r="N4083" t="s">
        <v>2058</v>
      </c>
      <c r="Q4083" s="5" t="str">
        <f>VLOOKUP(U4083,'CHART OF ACCOUNTS'!$A$2:$B$328,2,FALSE)</f>
        <v>Accounts Receivable-PHIC-HOSPITAL FEES</v>
      </c>
      <c r="R4083">
        <v>1</v>
      </c>
      <c r="S4083">
        <v>-12600</v>
      </c>
      <c r="U4083" t="s">
        <v>65</v>
      </c>
      <c r="X4083" t="s">
        <v>1025</v>
      </c>
    </row>
    <row r="4084" spans="1:24" ht="16" x14ac:dyDescent="0.2">
      <c r="A4084" t="s">
        <v>2073</v>
      </c>
      <c r="K4084" t="s">
        <v>2074</v>
      </c>
      <c r="L4084" t="s">
        <v>2075</v>
      </c>
      <c r="M4084" t="s">
        <v>2058</v>
      </c>
      <c r="N4084" t="s">
        <v>2058</v>
      </c>
      <c r="Q4084" s="5" t="str">
        <f>VLOOKUP(U4084,'CHART OF ACCOUNTS'!$A$2:$B$328,2,FALSE)</f>
        <v>Hospital Revenue-In Patient</v>
      </c>
      <c r="R4084">
        <v>1</v>
      </c>
      <c r="S4084">
        <v>805</v>
      </c>
      <c r="U4084" t="s">
        <v>616</v>
      </c>
      <c r="X4084" t="s">
        <v>1025</v>
      </c>
    </row>
    <row r="4085" spans="1:24" ht="16" x14ac:dyDescent="0.2">
      <c r="A4085" t="s">
        <v>2073</v>
      </c>
      <c r="K4085" t="s">
        <v>2074</v>
      </c>
      <c r="L4085" t="s">
        <v>2075</v>
      </c>
      <c r="M4085" t="s">
        <v>2058</v>
      </c>
      <c r="N4085" t="s">
        <v>2058</v>
      </c>
      <c r="Q4085" s="5" t="str">
        <f>VLOOKUP(U4085,'CHART OF ACCOUNTS'!$A$2:$B$328,2,FALSE)</f>
        <v>Hospital Revenue-In Patient</v>
      </c>
      <c r="R4085">
        <v>1</v>
      </c>
      <c r="S4085">
        <v>1735.22</v>
      </c>
      <c r="U4085" t="s">
        <v>616</v>
      </c>
      <c r="X4085" t="s">
        <v>1026</v>
      </c>
    </row>
    <row r="4086" spans="1:24" ht="16" x14ac:dyDescent="0.2">
      <c r="A4086" t="s">
        <v>2073</v>
      </c>
      <c r="K4086" t="s">
        <v>2074</v>
      </c>
      <c r="L4086" t="s">
        <v>2075</v>
      </c>
      <c r="M4086" t="s">
        <v>2058</v>
      </c>
      <c r="N4086" t="s">
        <v>2058</v>
      </c>
      <c r="Q4086" s="5" t="str">
        <f>VLOOKUP(U4086,'CHART OF ACCOUNTS'!$A$2:$B$328,2,FALSE)</f>
        <v>Hospital Revenue-In Patient</v>
      </c>
      <c r="R4086">
        <v>1</v>
      </c>
      <c r="S4086">
        <v>549.70000000000005</v>
      </c>
      <c r="U4086" t="s">
        <v>616</v>
      </c>
      <c r="X4086" t="s">
        <v>1027</v>
      </c>
    </row>
    <row r="4087" spans="1:24" ht="16" x14ac:dyDescent="0.2">
      <c r="A4087" t="s">
        <v>2073</v>
      </c>
      <c r="K4087" t="s">
        <v>2074</v>
      </c>
      <c r="L4087" t="s">
        <v>2075</v>
      </c>
      <c r="M4087" t="s">
        <v>2058</v>
      </c>
      <c r="N4087" t="s">
        <v>2058</v>
      </c>
      <c r="Q4087" s="5" t="str">
        <f>VLOOKUP(U4087,'CHART OF ACCOUNTS'!$A$2:$B$328,2,FALSE)</f>
        <v>Hospital Revenue-In Patient</v>
      </c>
      <c r="R4087">
        <v>1</v>
      </c>
      <c r="S4087">
        <v>522.4</v>
      </c>
      <c r="U4087" t="s">
        <v>616</v>
      </c>
      <c r="X4087" t="s">
        <v>1028</v>
      </c>
    </row>
    <row r="4088" spans="1:24" ht="16" x14ac:dyDescent="0.2">
      <c r="A4088" t="s">
        <v>2073</v>
      </c>
      <c r="K4088" t="s">
        <v>2074</v>
      </c>
      <c r="L4088" t="s">
        <v>2075</v>
      </c>
      <c r="M4088" t="s">
        <v>2058</v>
      </c>
      <c r="N4088" t="s">
        <v>2058</v>
      </c>
      <c r="Q4088" s="5" t="str">
        <f>VLOOKUP(U4088,'CHART OF ACCOUNTS'!$A$2:$B$328,2,FALSE)</f>
        <v>Hospital Revenue-In Patient</v>
      </c>
      <c r="R4088">
        <v>1</v>
      </c>
      <c r="S4088">
        <v>1107.45</v>
      </c>
      <c r="U4088" t="s">
        <v>616</v>
      </c>
      <c r="X4088" t="s">
        <v>1029</v>
      </c>
    </row>
    <row r="4089" spans="1:24" ht="16" x14ac:dyDescent="0.2">
      <c r="A4089" t="s">
        <v>2073</v>
      </c>
      <c r="K4089" t="s">
        <v>2074</v>
      </c>
      <c r="L4089" t="s">
        <v>2075</v>
      </c>
      <c r="M4089" t="s">
        <v>2058</v>
      </c>
      <c r="N4089" t="s">
        <v>2058</v>
      </c>
      <c r="Q4089" s="5" t="str">
        <f>VLOOKUP(U4089,'CHART OF ACCOUNTS'!$A$2:$B$328,2,FALSE)</f>
        <v>Hospital Revenue-In Patient</v>
      </c>
      <c r="R4089">
        <v>1</v>
      </c>
      <c r="S4089">
        <v>29489.97</v>
      </c>
      <c r="U4089" t="s">
        <v>616</v>
      </c>
      <c r="X4089" t="s">
        <v>1080</v>
      </c>
    </row>
    <row r="4090" spans="1:24" ht="16" x14ac:dyDescent="0.2">
      <c r="A4090" t="s">
        <v>2073</v>
      </c>
      <c r="K4090" t="s">
        <v>2074</v>
      </c>
      <c r="L4090" t="s">
        <v>2075</v>
      </c>
      <c r="M4090" t="s">
        <v>2058</v>
      </c>
      <c r="N4090" t="s">
        <v>2058</v>
      </c>
      <c r="Q4090" s="5" t="str">
        <f>VLOOKUP(U4090,'CHART OF ACCOUNTS'!$A$2:$B$328,2,FALSE)</f>
        <v>Hospital Revenue-In Patient</v>
      </c>
      <c r="R4090">
        <v>1</v>
      </c>
      <c r="S4090">
        <v>4420.8</v>
      </c>
      <c r="U4090" t="s">
        <v>616</v>
      </c>
      <c r="X4090" t="s">
        <v>1030</v>
      </c>
    </row>
    <row r="4091" spans="1:24" ht="16" x14ac:dyDescent="0.2">
      <c r="A4091" t="s">
        <v>2076</v>
      </c>
      <c r="K4091" t="s">
        <v>2077</v>
      </c>
      <c r="L4091" t="s">
        <v>2078</v>
      </c>
      <c r="M4091" t="s">
        <v>2058</v>
      </c>
      <c r="N4091" t="s">
        <v>2058</v>
      </c>
      <c r="Q4091" s="5" t="str">
        <f>VLOOKUP(U4091,'CHART OF ACCOUNTS'!$A$2:$B$328,2,FALSE)</f>
        <v>Hospital Revenue-In Patient</v>
      </c>
      <c r="R4091">
        <v>1</v>
      </c>
      <c r="S4091">
        <v>6400</v>
      </c>
      <c r="U4091" t="s">
        <v>616</v>
      </c>
      <c r="X4091" t="s">
        <v>1023</v>
      </c>
    </row>
    <row r="4092" spans="1:24" ht="16" x14ac:dyDescent="0.2">
      <c r="A4092" t="s">
        <v>2076</v>
      </c>
      <c r="K4092" t="s">
        <v>2077</v>
      </c>
      <c r="L4092" t="s">
        <v>2078</v>
      </c>
      <c r="M4092" t="s">
        <v>2058</v>
      </c>
      <c r="N4092" t="s">
        <v>2058</v>
      </c>
      <c r="Q4092" s="5" t="str">
        <f>VLOOKUP(U4092,'CHART OF ACCOUNTS'!$A$2:$B$328,2,FALSE)</f>
        <v>Hospital Revenue-In Patient</v>
      </c>
      <c r="R4092">
        <v>1</v>
      </c>
      <c r="S4092">
        <v>500</v>
      </c>
      <c r="U4092" t="s">
        <v>616</v>
      </c>
      <c r="X4092" t="s">
        <v>1024</v>
      </c>
    </row>
    <row r="4093" spans="1:24" ht="16" x14ac:dyDescent="0.2">
      <c r="A4093" t="s">
        <v>2076</v>
      </c>
      <c r="K4093" t="s">
        <v>2077</v>
      </c>
      <c r="L4093" t="s">
        <v>2078</v>
      </c>
      <c r="M4093" t="s">
        <v>2058</v>
      </c>
      <c r="N4093" t="s">
        <v>2058</v>
      </c>
      <c r="Q4093" s="5" t="str">
        <f>VLOOKUP(U4093,'CHART OF ACCOUNTS'!$A$2:$B$328,2,FALSE)</f>
        <v>Accounts Payable -Doctor's Fee Liability</v>
      </c>
      <c r="R4093">
        <v>1</v>
      </c>
      <c r="S4093">
        <v>6315.79</v>
      </c>
      <c r="U4093" t="s">
        <v>437</v>
      </c>
      <c r="X4093" t="s">
        <v>1025</v>
      </c>
    </row>
    <row r="4094" spans="1:24" ht="16" x14ac:dyDescent="0.2">
      <c r="A4094" t="s">
        <v>2076</v>
      </c>
      <c r="K4094" t="s">
        <v>2077</v>
      </c>
      <c r="L4094" t="s">
        <v>2078</v>
      </c>
      <c r="M4094" t="s">
        <v>2058</v>
      </c>
      <c r="N4094" t="s">
        <v>2058</v>
      </c>
      <c r="Q4094" s="5" t="str">
        <f>VLOOKUP(U4094,'CHART OF ACCOUNTS'!$A$2:$B$328,2,FALSE)</f>
        <v>Accounts Payable -Doctor's Fee Liability</v>
      </c>
      <c r="R4094">
        <v>1</v>
      </c>
      <c r="S4094">
        <v>0</v>
      </c>
      <c r="U4094" t="s">
        <v>437</v>
      </c>
      <c r="X4094" t="s">
        <v>1025</v>
      </c>
    </row>
    <row r="4095" spans="1:24" ht="16" x14ac:dyDescent="0.2">
      <c r="A4095" t="s">
        <v>2076</v>
      </c>
      <c r="K4095" t="s">
        <v>2077</v>
      </c>
      <c r="L4095" t="s">
        <v>2078</v>
      </c>
      <c r="M4095" t="s">
        <v>2058</v>
      </c>
      <c r="N4095" t="s">
        <v>2058</v>
      </c>
      <c r="Q4095" s="5" t="str">
        <f>VLOOKUP(U4095,'CHART OF ACCOUNTS'!$A$2:$B$328,2,FALSE)</f>
        <v>Accounts Payable -Doctor's Fee Liability</v>
      </c>
      <c r="R4095">
        <v>1</v>
      </c>
      <c r="S4095">
        <v>2222.2199999999998</v>
      </c>
      <c r="U4095" t="s">
        <v>437</v>
      </c>
      <c r="X4095" t="s">
        <v>1025</v>
      </c>
    </row>
    <row r="4096" spans="1:24" ht="16" x14ac:dyDescent="0.2">
      <c r="A4096" t="s">
        <v>2076</v>
      </c>
      <c r="K4096" t="s">
        <v>2077</v>
      </c>
      <c r="L4096" t="s">
        <v>2078</v>
      </c>
      <c r="M4096" t="s">
        <v>2058</v>
      </c>
      <c r="N4096" t="s">
        <v>2058</v>
      </c>
      <c r="Q4096" s="5" t="str">
        <f>VLOOKUP(U4096,'CHART OF ACCOUNTS'!$A$2:$B$328,2,FALSE)</f>
        <v>Accounts Payable -Doctor's Fee Liability</v>
      </c>
      <c r="R4096">
        <v>1</v>
      </c>
      <c r="S4096">
        <v>2222.2199999999998</v>
      </c>
      <c r="U4096" t="s">
        <v>437</v>
      </c>
      <c r="X4096" t="s">
        <v>1025</v>
      </c>
    </row>
    <row r="4097" spans="1:24" ht="16" x14ac:dyDescent="0.2">
      <c r="A4097" t="s">
        <v>2076</v>
      </c>
      <c r="K4097" t="s">
        <v>2077</v>
      </c>
      <c r="L4097" t="s">
        <v>2078</v>
      </c>
      <c r="M4097" t="s">
        <v>2058</v>
      </c>
      <c r="N4097" t="s">
        <v>2058</v>
      </c>
      <c r="Q4097" s="5" t="str">
        <f>VLOOKUP(U4097,'CHART OF ACCOUNTS'!$A$2:$B$328,2,FALSE)</f>
        <v>Hospital Discounts and Allowances-PWD/SC</v>
      </c>
      <c r="R4097">
        <v>1</v>
      </c>
      <c r="S4097">
        <v>-12126.22</v>
      </c>
      <c r="U4097" t="s">
        <v>681</v>
      </c>
      <c r="X4097" t="s">
        <v>1025</v>
      </c>
    </row>
    <row r="4098" spans="1:24" ht="16" x14ac:dyDescent="0.2">
      <c r="A4098" t="s">
        <v>2076</v>
      </c>
      <c r="K4098" t="s">
        <v>2077</v>
      </c>
      <c r="L4098" t="s">
        <v>2078</v>
      </c>
      <c r="M4098" t="s">
        <v>2058</v>
      </c>
      <c r="N4098" t="s">
        <v>2058</v>
      </c>
      <c r="Q4098" s="5" t="str">
        <f>VLOOKUP(U4098,'CHART OF ACCOUNTS'!$A$2:$B$328,2,FALSE)</f>
        <v>Accounts Receivable-PHIC-HOSPITAL FEES</v>
      </c>
      <c r="R4098">
        <v>1</v>
      </c>
      <c r="S4098">
        <v>-9170</v>
      </c>
      <c r="U4098" t="s">
        <v>65</v>
      </c>
      <c r="X4098" t="s">
        <v>1025</v>
      </c>
    </row>
    <row r="4099" spans="1:24" ht="16" x14ac:dyDescent="0.2">
      <c r="A4099" t="s">
        <v>2076</v>
      </c>
      <c r="K4099" t="s">
        <v>2077</v>
      </c>
      <c r="L4099" t="s">
        <v>2078</v>
      </c>
      <c r="M4099" t="s">
        <v>2058</v>
      </c>
      <c r="N4099" t="s">
        <v>2058</v>
      </c>
      <c r="Q4099" s="5" t="str">
        <f>VLOOKUP(U4099,'CHART OF ACCOUNTS'!$A$2:$B$328,2,FALSE)</f>
        <v>Hospital Revenue-In Patient</v>
      </c>
      <c r="R4099">
        <v>1</v>
      </c>
      <c r="S4099">
        <v>1600</v>
      </c>
      <c r="U4099" t="s">
        <v>616</v>
      </c>
      <c r="X4099" t="s">
        <v>1025</v>
      </c>
    </row>
    <row r="4100" spans="1:24" ht="16" x14ac:dyDescent="0.2">
      <c r="A4100" t="s">
        <v>2076</v>
      </c>
      <c r="K4100" t="s">
        <v>2077</v>
      </c>
      <c r="L4100" t="s">
        <v>2078</v>
      </c>
      <c r="M4100" t="s">
        <v>2058</v>
      </c>
      <c r="N4100" t="s">
        <v>2058</v>
      </c>
      <c r="Q4100" s="5" t="str">
        <f>VLOOKUP(U4100,'CHART OF ACCOUNTS'!$A$2:$B$328,2,FALSE)</f>
        <v>Hospital Revenue-In Patient</v>
      </c>
      <c r="R4100">
        <v>1</v>
      </c>
      <c r="S4100">
        <v>16749.75</v>
      </c>
      <c r="U4100" t="s">
        <v>616</v>
      </c>
      <c r="X4100" t="s">
        <v>1040</v>
      </c>
    </row>
    <row r="4101" spans="1:24" ht="16" x14ac:dyDescent="0.2">
      <c r="A4101" t="s">
        <v>2076</v>
      </c>
      <c r="K4101" t="s">
        <v>2077</v>
      </c>
      <c r="L4101" t="s">
        <v>2078</v>
      </c>
      <c r="M4101" t="s">
        <v>2058</v>
      </c>
      <c r="N4101" t="s">
        <v>2058</v>
      </c>
      <c r="Q4101" s="5" t="str">
        <f>VLOOKUP(U4101,'CHART OF ACCOUNTS'!$A$2:$B$328,2,FALSE)</f>
        <v>Hospital Revenue-In Patient</v>
      </c>
      <c r="R4101">
        <v>1</v>
      </c>
      <c r="S4101">
        <v>2059.98</v>
      </c>
      <c r="U4101" t="s">
        <v>616</v>
      </c>
      <c r="X4101" t="s">
        <v>1026</v>
      </c>
    </row>
    <row r="4102" spans="1:24" ht="16" x14ac:dyDescent="0.2">
      <c r="A4102" t="s">
        <v>2076</v>
      </c>
      <c r="K4102" t="s">
        <v>2077</v>
      </c>
      <c r="L4102" t="s">
        <v>2078</v>
      </c>
      <c r="M4102" t="s">
        <v>2058</v>
      </c>
      <c r="N4102" t="s">
        <v>2058</v>
      </c>
      <c r="Q4102" s="5" t="str">
        <f>VLOOKUP(U4102,'CHART OF ACCOUNTS'!$A$2:$B$328,2,FALSE)</f>
        <v>Hospital Revenue-In Patient</v>
      </c>
      <c r="R4102">
        <v>1</v>
      </c>
      <c r="S4102">
        <v>6929.9</v>
      </c>
      <c r="U4102" t="s">
        <v>616</v>
      </c>
      <c r="X4102" t="s">
        <v>1027</v>
      </c>
    </row>
    <row r="4103" spans="1:24" ht="16" x14ac:dyDescent="0.2">
      <c r="A4103" t="s">
        <v>2076</v>
      </c>
      <c r="K4103" t="s">
        <v>2077</v>
      </c>
      <c r="L4103" t="s">
        <v>2078</v>
      </c>
      <c r="M4103" t="s">
        <v>2058</v>
      </c>
      <c r="N4103" t="s">
        <v>2058</v>
      </c>
      <c r="Q4103" s="5" t="str">
        <f>VLOOKUP(U4103,'CHART OF ACCOUNTS'!$A$2:$B$328,2,FALSE)</f>
        <v>Hospital Revenue-In Patient</v>
      </c>
      <c r="R4103">
        <v>1</v>
      </c>
      <c r="S4103">
        <v>1250.78</v>
      </c>
      <c r="U4103" t="s">
        <v>616</v>
      </c>
      <c r="X4103" t="s">
        <v>1028</v>
      </c>
    </row>
    <row r="4104" spans="1:24" ht="16" x14ac:dyDescent="0.2">
      <c r="A4104" t="s">
        <v>2076</v>
      </c>
      <c r="K4104" t="s">
        <v>2077</v>
      </c>
      <c r="L4104" t="s">
        <v>2078</v>
      </c>
      <c r="M4104" t="s">
        <v>2058</v>
      </c>
      <c r="N4104" t="s">
        <v>2058</v>
      </c>
      <c r="Q4104" s="5" t="str">
        <f>VLOOKUP(U4104,'CHART OF ACCOUNTS'!$A$2:$B$328,2,FALSE)</f>
        <v>Hospital Revenue-In Patient</v>
      </c>
      <c r="R4104">
        <v>1</v>
      </c>
      <c r="S4104">
        <v>14035.23</v>
      </c>
      <c r="U4104" t="s">
        <v>616</v>
      </c>
      <c r="X4104" t="s">
        <v>1029</v>
      </c>
    </row>
    <row r="4105" spans="1:24" ht="16" x14ac:dyDescent="0.2">
      <c r="A4105" t="s">
        <v>2076</v>
      </c>
      <c r="K4105" t="s">
        <v>2077</v>
      </c>
      <c r="L4105" t="s">
        <v>2078</v>
      </c>
      <c r="M4105" t="s">
        <v>2058</v>
      </c>
      <c r="N4105" t="s">
        <v>2058</v>
      </c>
      <c r="Q4105" s="5" t="str">
        <f>VLOOKUP(U4105,'CHART OF ACCOUNTS'!$A$2:$B$328,2,FALSE)</f>
        <v>Hospital Revenue-In Patient</v>
      </c>
      <c r="R4105">
        <v>1</v>
      </c>
      <c r="S4105">
        <v>11105.45</v>
      </c>
      <c r="U4105" t="s">
        <v>616</v>
      </c>
      <c r="X4105" t="s">
        <v>1030</v>
      </c>
    </row>
    <row r="4106" spans="1:24" ht="16" x14ac:dyDescent="0.2">
      <c r="A4106" t="s">
        <v>2079</v>
      </c>
      <c r="K4106" t="s">
        <v>2080</v>
      </c>
      <c r="L4106" t="s">
        <v>2081</v>
      </c>
      <c r="M4106" t="s">
        <v>2058</v>
      </c>
      <c r="N4106" t="s">
        <v>2058</v>
      </c>
      <c r="Q4106" s="5" t="str">
        <f>VLOOKUP(U4106,'CHART OF ACCOUNTS'!$A$2:$B$328,2,FALSE)</f>
        <v>Hospital Revenue-In Patient</v>
      </c>
      <c r="R4106">
        <v>1</v>
      </c>
      <c r="S4106">
        <v>850</v>
      </c>
      <c r="U4106" t="s">
        <v>616</v>
      </c>
      <c r="X4106" t="s">
        <v>1023</v>
      </c>
    </row>
    <row r="4107" spans="1:24" ht="16" x14ac:dyDescent="0.2">
      <c r="A4107" t="s">
        <v>2079</v>
      </c>
      <c r="K4107" t="s">
        <v>2080</v>
      </c>
      <c r="L4107" t="s">
        <v>2081</v>
      </c>
      <c r="M4107" t="s">
        <v>2058</v>
      </c>
      <c r="N4107" t="s">
        <v>2058</v>
      </c>
      <c r="Q4107" s="5" t="str">
        <f>VLOOKUP(U4107,'CHART OF ACCOUNTS'!$A$2:$B$328,2,FALSE)</f>
        <v>Hospital Revenue-In Patient</v>
      </c>
      <c r="R4107">
        <v>1</v>
      </c>
      <c r="S4107">
        <v>500</v>
      </c>
      <c r="U4107" t="s">
        <v>616</v>
      </c>
      <c r="X4107" t="s">
        <v>1024</v>
      </c>
    </row>
    <row r="4108" spans="1:24" ht="16" x14ac:dyDescent="0.2">
      <c r="A4108" t="s">
        <v>2079</v>
      </c>
      <c r="K4108" t="s">
        <v>2080</v>
      </c>
      <c r="L4108" t="s">
        <v>2081</v>
      </c>
      <c r="M4108" t="s">
        <v>2058</v>
      </c>
      <c r="N4108" t="s">
        <v>2058</v>
      </c>
      <c r="Q4108" s="5" t="str">
        <f>VLOOKUP(U4108,'CHART OF ACCOUNTS'!$A$2:$B$328,2,FALSE)</f>
        <v>Accounts Payable -Doctor's Fee Liability</v>
      </c>
      <c r="R4108">
        <v>1</v>
      </c>
      <c r="S4108">
        <v>3952.93</v>
      </c>
      <c r="U4108" t="s">
        <v>437</v>
      </c>
      <c r="X4108" t="s">
        <v>1025</v>
      </c>
    </row>
    <row r="4109" spans="1:24" ht="16" x14ac:dyDescent="0.2">
      <c r="A4109" t="s">
        <v>2079</v>
      </c>
      <c r="K4109" t="s">
        <v>2080</v>
      </c>
      <c r="L4109" t="s">
        <v>2081</v>
      </c>
      <c r="M4109" t="s">
        <v>2058</v>
      </c>
      <c r="N4109" t="s">
        <v>2058</v>
      </c>
      <c r="Q4109" s="5" t="str">
        <f>VLOOKUP(U4109,'CHART OF ACCOUNTS'!$A$2:$B$328,2,FALSE)</f>
        <v>Accounts Receivable-PHIC-HOSPITAL FEES</v>
      </c>
      <c r="R4109">
        <v>1</v>
      </c>
      <c r="S4109">
        <v>-4270</v>
      </c>
      <c r="U4109" t="s">
        <v>65</v>
      </c>
      <c r="X4109" t="s">
        <v>1025</v>
      </c>
    </row>
    <row r="4110" spans="1:24" ht="16" x14ac:dyDescent="0.2">
      <c r="A4110" t="s">
        <v>2079</v>
      </c>
      <c r="K4110" t="s">
        <v>2080</v>
      </c>
      <c r="L4110" t="s">
        <v>2081</v>
      </c>
      <c r="M4110" t="s">
        <v>2058</v>
      </c>
      <c r="N4110" t="s">
        <v>2058</v>
      </c>
      <c r="Q4110" s="5" t="str">
        <f>VLOOKUP(U4110,'CHART OF ACCOUNTS'!$A$2:$B$328,2,FALSE)</f>
        <v>Hospital Revenue-In Patient</v>
      </c>
      <c r="R4110">
        <v>1</v>
      </c>
      <c r="S4110">
        <v>2550</v>
      </c>
      <c r="U4110" t="s">
        <v>616</v>
      </c>
      <c r="X4110" t="s">
        <v>1025</v>
      </c>
    </row>
    <row r="4111" spans="1:24" ht="16" x14ac:dyDescent="0.2">
      <c r="A4111" t="s">
        <v>2079</v>
      </c>
      <c r="K4111" t="s">
        <v>2080</v>
      </c>
      <c r="L4111" t="s">
        <v>2081</v>
      </c>
      <c r="M4111" t="s">
        <v>2058</v>
      </c>
      <c r="N4111" t="s">
        <v>2058</v>
      </c>
      <c r="Q4111" s="5" t="str">
        <f>VLOOKUP(U4111,'CHART OF ACCOUNTS'!$A$2:$B$328,2,FALSE)</f>
        <v>Hospital Revenue-In Patient</v>
      </c>
      <c r="R4111">
        <v>1</v>
      </c>
      <c r="S4111">
        <v>4529.8500000000004</v>
      </c>
      <c r="U4111" t="s">
        <v>616</v>
      </c>
      <c r="X4111" t="s">
        <v>1040</v>
      </c>
    </row>
    <row r="4112" spans="1:24" ht="16" x14ac:dyDescent="0.2">
      <c r="A4112" t="s">
        <v>2079</v>
      </c>
      <c r="K4112" t="s">
        <v>2080</v>
      </c>
      <c r="L4112" t="s">
        <v>2081</v>
      </c>
      <c r="M4112" t="s">
        <v>2058</v>
      </c>
      <c r="N4112" t="s">
        <v>2058</v>
      </c>
      <c r="Q4112" s="5" t="str">
        <f>VLOOKUP(U4112,'CHART OF ACCOUNTS'!$A$2:$B$328,2,FALSE)</f>
        <v>Accounts Receivable-Promissory Note</v>
      </c>
      <c r="R4112">
        <v>1</v>
      </c>
      <c r="S4112">
        <v>-10000</v>
      </c>
      <c r="U4112" t="s">
        <v>140</v>
      </c>
      <c r="X4112" t="s">
        <v>1035</v>
      </c>
    </row>
    <row r="4113" spans="1:24" ht="16" x14ac:dyDescent="0.2">
      <c r="A4113" t="s">
        <v>2079</v>
      </c>
      <c r="K4113" t="s">
        <v>2080</v>
      </c>
      <c r="L4113" t="s">
        <v>2081</v>
      </c>
      <c r="M4113" t="s">
        <v>2058</v>
      </c>
      <c r="N4113" t="s">
        <v>2058</v>
      </c>
      <c r="Q4113" s="5" t="str">
        <f>VLOOKUP(U4113,'CHART OF ACCOUNTS'!$A$2:$B$328,2,FALSE)</f>
        <v>Hospital Revenue-In Patient</v>
      </c>
      <c r="R4113">
        <v>1</v>
      </c>
      <c r="S4113">
        <v>2985.4</v>
      </c>
      <c r="U4113" t="s">
        <v>616</v>
      </c>
      <c r="X4113" t="s">
        <v>1027</v>
      </c>
    </row>
    <row r="4114" spans="1:24" ht="16" x14ac:dyDescent="0.2">
      <c r="A4114" t="s">
        <v>2079</v>
      </c>
      <c r="K4114" t="s">
        <v>2080</v>
      </c>
      <c r="L4114" t="s">
        <v>2081</v>
      </c>
      <c r="M4114" t="s">
        <v>2058</v>
      </c>
      <c r="N4114" t="s">
        <v>2058</v>
      </c>
      <c r="Q4114" s="5" t="str">
        <f>VLOOKUP(U4114,'CHART OF ACCOUNTS'!$A$2:$B$328,2,FALSE)</f>
        <v>Hospital Revenue-In Patient</v>
      </c>
      <c r="R4114">
        <v>1</v>
      </c>
      <c r="S4114">
        <v>1174.45</v>
      </c>
      <c r="U4114" t="s">
        <v>616</v>
      </c>
      <c r="X4114" t="s">
        <v>1028</v>
      </c>
    </row>
    <row r="4115" spans="1:24" ht="16" x14ac:dyDescent="0.2">
      <c r="A4115" t="s">
        <v>2079</v>
      </c>
      <c r="K4115" t="s">
        <v>2080</v>
      </c>
      <c r="L4115" t="s">
        <v>2081</v>
      </c>
      <c r="M4115" t="s">
        <v>2058</v>
      </c>
      <c r="N4115" t="s">
        <v>2058</v>
      </c>
      <c r="Q4115" s="5" t="str">
        <f>VLOOKUP(U4115,'CHART OF ACCOUNTS'!$A$2:$B$328,2,FALSE)</f>
        <v>Hospital Revenue-In Patient</v>
      </c>
      <c r="R4115">
        <v>1</v>
      </c>
      <c r="S4115">
        <v>588</v>
      </c>
      <c r="U4115" t="s">
        <v>616</v>
      </c>
      <c r="X4115" t="s">
        <v>1051</v>
      </c>
    </row>
    <row r="4116" spans="1:24" ht="16" x14ac:dyDescent="0.2">
      <c r="A4116" t="s">
        <v>2079</v>
      </c>
      <c r="K4116" t="s">
        <v>2080</v>
      </c>
      <c r="L4116" t="s">
        <v>2081</v>
      </c>
      <c r="M4116" t="s">
        <v>2058</v>
      </c>
      <c r="N4116" t="s">
        <v>2058</v>
      </c>
      <c r="Q4116" s="5" t="str">
        <f>VLOOKUP(U4116,'CHART OF ACCOUNTS'!$A$2:$B$328,2,FALSE)</f>
        <v>Hospital Revenue-In Patient</v>
      </c>
      <c r="R4116">
        <v>1</v>
      </c>
      <c r="S4116">
        <v>1176.94</v>
      </c>
      <c r="U4116" t="s">
        <v>616</v>
      </c>
      <c r="X4116" t="s">
        <v>1030</v>
      </c>
    </row>
    <row r="4117" spans="1:24" ht="16" x14ac:dyDescent="0.2">
      <c r="A4117" t="s">
        <v>2079</v>
      </c>
      <c r="K4117" t="s">
        <v>2080</v>
      </c>
      <c r="L4117" t="s">
        <v>2081</v>
      </c>
      <c r="M4117" t="s">
        <v>2058</v>
      </c>
      <c r="N4117" t="s">
        <v>2058</v>
      </c>
      <c r="Q4117" s="5" t="str">
        <f>VLOOKUP(U4117,'CHART OF ACCOUNTS'!$A$2:$B$328,2,FALSE)</f>
        <v>Hospital Revenue-In Patient</v>
      </c>
      <c r="R4117">
        <v>1</v>
      </c>
      <c r="S4117">
        <v>336.95</v>
      </c>
      <c r="U4117" t="s">
        <v>616</v>
      </c>
      <c r="X4117" t="s">
        <v>1145</v>
      </c>
    </row>
    <row r="4118" spans="1:24" ht="16" x14ac:dyDescent="0.2">
      <c r="A4118" t="s">
        <v>2082</v>
      </c>
      <c r="K4118" t="s">
        <v>2083</v>
      </c>
      <c r="L4118" t="s">
        <v>2084</v>
      </c>
      <c r="M4118" t="s">
        <v>2085</v>
      </c>
      <c r="N4118" t="s">
        <v>2085</v>
      </c>
      <c r="Q4118" s="5" t="str">
        <f>VLOOKUP(U4118,'CHART OF ACCOUNTS'!$A$2:$B$328,2,FALSE)</f>
        <v>Hospital Revenue-In Patient</v>
      </c>
      <c r="R4118">
        <v>1</v>
      </c>
      <c r="S4118">
        <v>7300</v>
      </c>
      <c r="U4118" t="s">
        <v>616</v>
      </c>
      <c r="X4118" t="s">
        <v>1023</v>
      </c>
    </row>
    <row r="4119" spans="1:24" ht="16" x14ac:dyDescent="0.2">
      <c r="A4119" t="s">
        <v>2082</v>
      </c>
      <c r="K4119" t="s">
        <v>2083</v>
      </c>
      <c r="L4119" t="s">
        <v>2084</v>
      </c>
      <c r="M4119" t="s">
        <v>2085</v>
      </c>
      <c r="N4119" t="s">
        <v>2085</v>
      </c>
      <c r="Q4119" s="5" t="str">
        <f>VLOOKUP(U4119,'CHART OF ACCOUNTS'!$A$2:$B$328,2,FALSE)</f>
        <v>Hospital Revenue-In Patient</v>
      </c>
      <c r="R4119">
        <v>1</v>
      </c>
      <c r="S4119">
        <v>500</v>
      </c>
      <c r="U4119" t="s">
        <v>616</v>
      </c>
      <c r="X4119" t="s">
        <v>1024</v>
      </c>
    </row>
    <row r="4120" spans="1:24" ht="16" x14ac:dyDescent="0.2">
      <c r="A4120" t="s">
        <v>2082</v>
      </c>
      <c r="K4120" t="s">
        <v>2083</v>
      </c>
      <c r="L4120" t="s">
        <v>2084</v>
      </c>
      <c r="M4120" t="s">
        <v>2085</v>
      </c>
      <c r="N4120" t="s">
        <v>2085</v>
      </c>
      <c r="Q4120" s="5" t="str">
        <f>VLOOKUP(U4120,'CHART OF ACCOUNTS'!$A$2:$B$328,2,FALSE)</f>
        <v>Accounts Payable -Doctor's Fee Liability</v>
      </c>
      <c r="R4120">
        <v>1</v>
      </c>
      <c r="S4120">
        <v>10171.56</v>
      </c>
      <c r="U4120" t="s">
        <v>437</v>
      </c>
      <c r="X4120" t="s">
        <v>1025</v>
      </c>
    </row>
    <row r="4121" spans="1:24" ht="16" x14ac:dyDescent="0.2">
      <c r="A4121" t="s">
        <v>2082</v>
      </c>
      <c r="K4121" t="s">
        <v>2083</v>
      </c>
      <c r="L4121" t="s">
        <v>2084</v>
      </c>
      <c r="M4121" t="s">
        <v>2085</v>
      </c>
      <c r="N4121" t="s">
        <v>2085</v>
      </c>
      <c r="Q4121" s="5" t="str">
        <f>VLOOKUP(U4121,'CHART OF ACCOUNTS'!$A$2:$B$328,2,FALSE)</f>
        <v>Accounts Payable -Doctor's Fee Liability</v>
      </c>
      <c r="R4121">
        <v>1</v>
      </c>
      <c r="S4121">
        <v>1244.44</v>
      </c>
      <c r="U4121" t="s">
        <v>437</v>
      </c>
      <c r="X4121" t="s">
        <v>1025</v>
      </c>
    </row>
    <row r="4122" spans="1:24" ht="16" x14ac:dyDescent="0.2">
      <c r="A4122" t="s">
        <v>2082</v>
      </c>
      <c r="K4122" t="s">
        <v>2083</v>
      </c>
      <c r="L4122" t="s">
        <v>2084</v>
      </c>
      <c r="M4122" t="s">
        <v>2085</v>
      </c>
      <c r="N4122" t="s">
        <v>2085</v>
      </c>
      <c r="Q4122" s="5" t="str">
        <f>VLOOKUP(U4122,'CHART OF ACCOUNTS'!$A$2:$B$328,2,FALSE)</f>
        <v>Accounts Receivable-PHIC-HOSPITAL FEES</v>
      </c>
      <c r="R4122">
        <v>1</v>
      </c>
      <c r="S4122">
        <v>-4200</v>
      </c>
      <c r="U4122" t="s">
        <v>65</v>
      </c>
      <c r="X4122" t="s">
        <v>1025</v>
      </c>
    </row>
    <row r="4123" spans="1:24" ht="16" x14ac:dyDescent="0.2">
      <c r="A4123" t="s">
        <v>2082</v>
      </c>
      <c r="K4123" t="s">
        <v>2083</v>
      </c>
      <c r="L4123" t="s">
        <v>2084</v>
      </c>
      <c r="M4123" t="s">
        <v>2085</v>
      </c>
      <c r="N4123" t="s">
        <v>2085</v>
      </c>
      <c r="Q4123" s="5" t="str">
        <f>VLOOKUP(U4123,'CHART OF ACCOUNTS'!$A$2:$B$328,2,FALSE)</f>
        <v>Hospital Revenue-In Patient</v>
      </c>
      <c r="R4123">
        <v>1</v>
      </c>
      <c r="S4123">
        <v>1300</v>
      </c>
      <c r="U4123" t="s">
        <v>616</v>
      </c>
      <c r="X4123" t="s">
        <v>1025</v>
      </c>
    </row>
    <row r="4124" spans="1:24" ht="16" x14ac:dyDescent="0.2">
      <c r="A4124" t="s">
        <v>2082</v>
      </c>
      <c r="K4124" t="s">
        <v>2083</v>
      </c>
      <c r="L4124" t="s">
        <v>2084</v>
      </c>
      <c r="M4124" t="s">
        <v>2085</v>
      </c>
      <c r="N4124" t="s">
        <v>2085</v>
      </c>
      <c r="Q4124" s="5" t="str">
        <f>VLOOKUP(U4124,'CHART OF ACCOUNTS'!$A$2:$B$328,2,FALSE)</f>
        <v>Hospital Revenue-In Patient</v>
      </c>
      <c r="R4124">
        <v>1</v>
      </c>
      <c r="S4124">
        <v>2085.64</v>
      </c>
      <c r="U4124" t="s">
        <v>616</v>
      </c>
      <c r="X4124" t="s">
        <v>1026</v>
      </c>
    </row>
    <row r="4125" spans="1:24" ht="16" x14ac:dyDescent="0.2">
      <c r="A4125" t="s">
        <v>2082</v>
      </c>
      <c r="K4125" t="s">
        <v>2083</v>
      </c>
      <c r="L4125" t="s">
        <v>2084</v>
      </c>
      <c r="M4125" t="s">
        <v>2085</v>
      </c>
      <c r="N4125" t="s">
        <v>2085</v>
      </c>
      <c r="Q4125" s="5" t="str">
        <f>VLOOKUP(U4125,'CHART OF ACCOUNTS'!$A$2:$B$328,2,FALSE)</f>
        <v>Hospital Revenue-In Patient</v>
      </c>
      <c r="R4125">
        <v>1</v>
      </c>
      <c r="S4125">
        <v>2763.45</v>
      </c>
      <c r="U4125" t="s">
        <v>616</v>
      </c>
      <c r="X4125" t="s">
        <v>1027</v>
      </c>
    </row>
    <row r="4126" spans="1:24" ht="16" x14ac:dyDescent="0.2">
      <c r="A4126" t="s">
        <v>2082</v>
      </c>
      <c r="K4126" t="s">
        <v>2083</v>
      </c>
      <c r="L4126" t="s">
        <v>2084</v>
      </c>
      <c r="M4126" t="s">
        <v>2085</v>
      </c>
      <c r="N4126" t="s">
        <v>2085</v>
      </c>
      <c r="Q4126" s="5" t="str">
        <f>VLOOKUP(U4126,'CHART OF ACCOUNTS'!$A$2:$B$328,2,FALSE)</f>
        <v>Hospital Revenue-In Patient</v>
      </c>
      <c r="R4126">
        <v>1</v>
      </c>
      <c r="S4126">
        <v>460</v>
      </c>
      <c r="U4126" t="s">
        <v>616</v>
      </c>
      <c r="X4126" t="s">
        <v>1028</v>
      </c>
    </row>
    <row r="4127" spans="1:24" ht="16" x14ac:dyDescent="0.2">
      <c r="A4127" t="s">
        <v>2082</v>
      </c>
      <c r="K4127" t="s">
        <v>2083</v>
      </c>
      <c r="L4127" t="s">
        <v>2084</v>
      </c>
      <c r="M4127" t="s">
        <v>2085</v>
      </c>
      <c r="N4127" t="s">
        <v>2085</v>
      </c>
      <c r="Q4127" s="5" t="str">
        <f>VLOOKUP(U4127,'CHART OF ACCOUNTS'!$A$2:$B$328,2,FALSE)</f>
        <v>Hospital Revenue-In Patient</v>
      </c>
      <c r="R4127">
        <v>1</v>
      </c>
      <c r="S4127">
        <v>2809.45</v>
      </c>
      <c r="U4127" t="s">
        <v>616</v>
      </c>
      <c r="X4127" t="s">
        <v>1029</v>
      </c>
    </row>
    <row r="4128" spans="1:24" ht="16" x14ac:dyDescent="0.2">
      <c r="A4128" t="s">
        <v>2082</v>
      </c>
      <c r="K4128" t="s">
        <v>2083</v>
      </c>
      <c r="L4128" t="s">
        <v>2084</v>
      </c>
      <c r="M4128" t="s">
        <v>2085</v>
      </c>
      <c r="N4128" t="s">
        <v>2085</v>
      </c>
      <c r="Q4128" s="5" t="str">
        <f>VLOOKUP(U4128,'CHART OF ACCOUNTS'!$A$2:$B$328,2,FALSE)</f>
        <v>Accounts Payable -Doctor's Fee Liability</v>
      </c>
      <c r="R4128">
        <v>1</v>
      </c>
      <c r="S4128">
        <v>2488.89</v>
      </c>
      <c r="U4128" t="s">
        <v>437</v>
      </c>
      <c r="X4128" t="s">
        <v>1080</v>
      </c>
    </row>
    <row r="4129" spans="1:24" ht="16" x14ac:dyDescent="0.2">
      <c r="A4129" t="s">
        <v>2082</v>
      </c>
      <c r="K4129" t="s">
        <v>2083</v>
      </c>
      <c r="L4129" t="s">
        <v>2084</v>
      </c>
      <c r="M4129" t="s">
        <v>2085</v>
      </c>
      <c r="N4129" t="s">
        <v>2085</v>
      </c>
      <c r="Q4129" s="5" t="str">
        <f>VLOOKUP(U4129,'CHART OF ACCOUNTS'!$A$2:$B$328,2,FALSE)</f>
        <v>Hospital Revenue-In Patient</v>
      </c>
      <c r="R4129">
        <v>1</v>
      </c>
      <c r="S4129">
        <v>16994.599999999999</v>
      </c>
      <c r="U4129" t="s">
        <v>616</v>
      </c>
      <c r="X4129" t="s">
        <v>1030</v>
      </c>
    </row>
    <row r="4130" spans="1:24" ht="16" x14ac:dyDescent="0.2">
      <c r="A4130" t="s">
        <v>2086</v>
      </c>
      <c r="K4130" t="s">
        <v>2087</v>
      </c>
      <c r="L4130" t="s">
        <v>2088</v>
      </c>
      <c r="M4130" t="s">
        <v>2085</v>
      </c>
      <c r="N4130" t="s">
        <v>2085</v>
      </c>
      <c r="Q4130" s="5" t="str">
        <f>VLOOKUP(U4130,'CHART OF ACCOUNTS'!$A$2:$B$328,2,FALSE)</f>
        <v>Hospital Revenue-In Patient</v>
      </c>
      <c r="R4130">
        <v>1</v>
      </c>
      <c r="S4130">
        <v>3549.47</v>
      </c>
      <c r="U4130" t="s">
        <v>616</v>
      </c>
      <c r="X4130" t="s">
        <v>1022</v>
      </c>
    </row>
    <row r="4131" spans="1:24" ht="16" x14ac:dyDescent="0.2">
      <c r="A4131" t="s">
        <v>2086</v>
      </c>
      <c r="K4131" t="s">
        <v>2087</v>
      </c>
      <c r="L4131" t="s">
        <v>2088</v>
      </c>
      <c r="M4131" t="s">
        <v>2085</v>
      </c>
      <c r="N4131" t="s">
        <v>2085</v>
      </c>
      <c r="Q4131" s="5" t="str">
        <f>VLOOKUP(U4131,'CHART OF ACCOUNTS'!$A$2:$B$328,2,FALSE)</f>
        <v>Hospital Revenue-In Patient</v>
      </c>
      <c r="R4131">
        <v>1</v>
      </c>
      <c r="S4131">
        <v>18900</v>
      </c>
      <c r="U4131" t="s">
        <v>616</v>
      </c>
      <c r="X4131" t="s">
        <v>1023</v>
      </c>
    </row>
    <row r="4132" spans="1:24" ht="16" x14ac:dyDescent="0.2">
      <c r="A4132" t="s">
        <v>2086</v>
      </c>
      <c r="K4132" t="s">
        <v>2087</v>
      </c>
      <c r="L4132" t="s">
        <v>2088</v>
      </c>
      <c r="M4132" t="s">
        <v>2085</v>
      </c>
      <c r="N4132" t="s">
        <v>2085</v>
      </c>
      <c r="Q4132" s="5" t="str">
        <f>VLOOKUP(U4132,'CHART OF ACCOUNTS'!$A$2:$B$328,2,FALSE)</f>
        <v>Hospital Revenue-In Patient</v>
      </c>
      <c r="R4132">
        <v>1</v>
      </c>
      <c r="S4132">
        <v>500</v>
      </c>
      <c r="U4132" t="s">
        <v>616</v>
      </c>
      <c r="X4132" t="s">
        <v>1024</v>
      </c>
    </row>
    <row r="4133" spans="1:24" ht="16" x14ac:dyDescent="0.2">
      <c r="A4133" t="s">
        <v>2086</v>
      </c>
      <c r="K4133" t="s">
        <v>2087</v>
      </c>
      <c r="L4133" t="s">
        <v>2088</v>
      </c>
      <c r="M4133" t="s">
        <v>2085</v>
      </c>
      <c r="N4133" t="s">
        <v>2085</v>
      </c>
      <c r="Q4133" s="5" t="str">
        <f>VLOOKUP(U4133,'CHART OF ACCOUNTS'!$A$2:$B$328,2,FALSE)</f>
        <v>Accounts Payable -Doctor's Fee Liability</v>
      </c>
      <c r="R4133">
        <v>1</v>
      </c>
      <c r="S4133">
        <v>5555.56</v>
      </c>
      <c r="U4133" t="s">
        <v>437</v>
      </c>
      <c r="X4133" t="s">
        <v>1025</v>
      </c>
    </row>
    <row r="4134" spans="1:24" ht="16" x14ac:dyDescent="0.2">
      <c r="A4134" t="s">
        <v>2086</v>
      </c>
      <c r="K4134" t="s">
        <v>2087</v>
      </c>
      <c r="L4134" t="s">
        <v>2088</v>
      </c>
      <c r="M4134" t="s">
        <v>2085</v>
      </c>
      <c r="N4134" t="s">
        <v>2085</v>
      </c>
      <c r="Q4134" s="5" t="str">
        <f>VLOOKUP(U4134,'CHART OF ACCOUNTS'!$A$2:$B$328,2,FALSE)</f>
        <v>Accounts Payable -Doctor's Fee Liability</v>
      </c>
      <c r="R4134">
        <v>1</v>
      </c>
      <c r="S4134">
        <v>11111.1</v>
      </c>
      <c r="U4134" t="s">
        <v>437</v>
      </c>
      <c r="X4134" t="s">
        <v>1025</v>
      </c>
    </row>
    <row r="4135" spans="1:24" ht="16" x14ac:dyDescent="0.2">
      <c r="A4135" t="s">
        <v>2086</v>
      </c>
      <c r="K4135" t="s">
        <v>2087</v>
      </c>
      <c r="L4135" t="s">
        <v>2088</v>
      </c>
      <c r="M4135" t="s">
        <v>2085</v>
      </c>
      <c r="N4135" t="s">
        <v>2085</v>
      </c>
      <c r="Q4135" s="5" t="str">
        <f>VLOOKUP(U4135,'CHART OF ACCOUNTS'!$A$2:$B$328,2,FALSE)</f>
        <v>Accounts Payable -Doctor's Fee Liability</v>
      </c>
      <c r="R4135">
        <v>1</v>
      </c>
      <c r="S4135">
        <v>2333.33</v>
      </c>
      <c r="U4135" t="s">
        <v>437</v>
      </c>
      <c r="X4135" t="s">
        <v>1025</v>
      </c>
    </row>
    <row r="4136" spans="1:24" ht="16" x14ac:dyDescent="0.2">
      <c r="A4136" t="s">
        <v>2086</v>
      </c>
      <c r="K4136" t="s">
        <v>2087</v>
      </c>
      <c r="L4136" t="s">
        <v>2088</v>
      </c>
      <c r="M4136" t="s">
        <v>2085</v>
      </c>
      <c r="N4136" t="s">
        <v>2085</v>
      </c>
      <c r="Q4136" s="5" t="str">
        <f>VLOOKUP(U4136,'CHART OF ACCOUNTS'!$A$2:$B$328,2,FALSE)</f>
        <v>Hospital Discounts and Allowances-PWD/SC</v>
      </c>
      <c r="R4136">
        <v>1</v>
      </c>
      <c r="S4136">
        <v>-21519.65</v>
      </c>
      <c r="U4136" t="s">
        <v>681</v>
      </c>
      <c r="X4136" t="s">
        <v>1025</v>
      </c>
    </row>
    <row r="4137" spans="1:24" ht="16" x14ac:dyDescent="0.2">
      <c r="A4137" t="s">
        <v>2086</v>
      </c>
      <c r="K4137" t="s">
        <v>2087</v>
      </c>
      <c r="L4137" t="s">
        <v>2088</v>
      </c>
      <c r="M4137" t="s">
        <v>2085</v>
      </c>
      <c r="N4137" t="s">
        <v>2085</v>
      </c>
      <c r="Q4137" s="5" t="str">
        <f>VLOOKUP(U4137,'CHART OF ACCOUNTS'!$A$2:$B$328,2,FALSE)</f>
        <v>Accounts Receivable-PHIC-HOSPITAL FEES</v>
      </c>
      <c r="R4137">
        <v>1</v>
      </c>
      <c r="S4137">
        <v>-8330</v>
      </c>
      <c r="U4137" t="s">
        <v>65</v>
      </c>
      <c r="X4137" t="s">
        <v>1025</v>
      </c>
    </row>
    <row r="4138" spans="1:24" ht="16" x14ac:dyDescent="0.2">
      <c r="A4138" t="s">
        <v>2086</v>
      </c>
      <c r="K4138" t="s">
        <v>2087</v>
      </c>
      <c r="L4138" t="s">
        <v>2088</v>
      </c>
      <c r="M4138" t="s">
        <v>2085</v>
      </c>
      <c r="N4138" t="s">
        <v>2085</v>
      </c>
      <c r="Q4138" s="5" t="str">
        <f>VLOOKUP(U4138,'CHART OF ACCOUNTS'!$A$2:$B$328,2,FALSE)</f>
        <v>Hospital Revenue-In Patient</v>
      </c>
      <c r="R4138">
        <v>1</v>
      </c>
      <c r="S4138">
        <v>4515</v>
      </c>
      <c r="U4138" t="s">
        <v>616</v>
      </c>
      <c r="X4138" t="s">
        <v>1025</v>
      </c>
    </row>
    <row r="4139" spans="1:24" ht="16" x14ac:dyDescent="0.2">
      <c r="A4139" t="s">
        <v>2086</v>
      </c>
      <c r="K4139" t="s">
        <v>2087</v>
      </c>
      <c r="L4139" t="s">
        <v>2088</v>
      </c>
      <c r="M4139" t="s">
        <v>2085</v>
      </c>
      <c r="N4139" t="s">
        <v>2085</v>
      </c>
      <c r="Q4139" s="5" t="str">
        <f>VLOOKUP(U4139,'CHART OF ACCOUNTS'!$A$2:$B$328,2,FALSE)</f>
        <v>Hospital Revenue-In Patient</v>
      </c>
      <c r="R4139">
        <v>1</v>
      </c>
      <c r="S4139">
        <v>4529.8500000000004</v>
      </c>
      <c r="U4139" t="s">
        <v>616</v>
      </c>
      <c r="X4139" t="s">
        <v>1040</v>
      </c>
    </row>
    <row r="4140" spans="1:24" ht="16" x14ac:dyDescent="0.2">
      <c r="A4140" t="s">
        <v>2086</v>
      </c>
      <c r="K4140" t="s">
        <v>2087</v>
      </c>
      <c r="L4140" t="s">
        <v>2088</v>
      </c>
      <c r="M4140" t="s">
        <v>2085</v>
      </c>
      <c r="N4140" t="s">
        <v>2085</v>
      </c>
      <c r="Q4140" s="5" t="str">
        <f>VLOOKUP(U4140,'CHART OF ACCOUNTS'!$A$2:$B$328,2,FALSE)</f>
        <v>Hospital Revenue-In Patient</v>
      </c>
      <c r="R4140">
        <v>1</v>
      </c>
      <c r="S4140">
        <v>7083.5</v>
      </c>
      <c r="U4140" t="s">
        <v>616</v>
      </c>
      <c r="X4140" t="s">
        <v>1026</v>
      </c>
    </row>
    <row r="4141" spans="1:24" ht="16" x14ac:dyDescent="0.2">
      <c r="A4141" t="s">
        <v>2086</v>
      </c>
      <c r="K4141" t="s">
        <v>2087</v>
      </c>
      <c r="L4141" t="s">
        <v>2088</v>
      </c>
      <c r="M4141" t="s">
        <v>2085</v>
      </c>
      <c r="N4141" t="s">
        <v>2085</v>
      </c>
      <c r="Q4141" s="5" t="str">
        <f>VLOOKUP(U4141,'CHART OF ACCOUNTS'!$A$2:$B$328,2,FALSE)</f>
        <v>Hospital Revenue-In Patient</v>
      </c>
      <c r="R4141">
        <v>1</v>
      </c>
      <c r="S4141">
        <v>13304.35</v>
      </c>
      <c r="U4141" t="s">
        <v>616</v>
      </c>
      <c r="X4141" t="s">
        <v>1027</v>
      </c>
    </row>
    <row r="4142" spans="1:24" ht="16" x14ac:dyDescent="0.2">
      <c r="A4142" t="s">
        <v>2086</v>
      </c>
      <c r="K4142" t="s">
        <v>2087</v>
      </c>
      <c r="L4142" t="s">
        <v>2088</v>
      </c>
      <c r="M4142" t="s">
        <v>2085</v>
      </c>
      <c r="N4142" t="s">
        <v>2085</v>
      </c>
      <c r="Q4142" s="5" t="str">
        <f>VLOOKUP(U4142,'CHART OF ACCOUNTS'!$A$2:$B$328,2,FALSE)</f>
        <v>Hospital Revenue-In Patient</v>
      </c>
      <c r="R4142">
        <v>1</v>
      </c>
      <c r="S4142">
        <v>2015.65</v>
      </c>
      <c r="U4142" t="s">
        <v>616</v>
      </c>
      <c r="X4142" t="s">
        <v>1028</v>
      </c>
    </row>
    <row r="4143" spans="1:24" ht="16" x14ac:dyDescent="0.2">
      <c r="A4143" t="s">
        <v>2086</v>
      </c>
      <c r="K4143" t="s">
        <v>2087</v>
      </c>
      <c r="L4143" t="s">
        <v>2088</v>
      </c>
      <c r="M4143" t="s">
        <v>2085</v>
      </c>
      <c r="N4143" t="s">
        <v>2085</v>
      </c>
      <c r="Q4143" s="5" t="str">
        <f>VLOOKUP(U4143,'CHART OF ACCOUNTS'!$A$2:$B$328,2,FALSE)</f>
        <v>Hospital Revenue-In Patient</v>
      </c>
      <c r="R4143">
        <v>1</v>
      </c>
      <c r="S4143">
        <v>20642.5</v>
      </c>
      <c r="U4143" t="s">
        <v>616</v>
      </c>
      <c r="X4143" t="s">
        <v>1029</v>
      </c>
    </row>
    <row r="4144" spans="1:24" ht="16" x14ac:dyDescent="0.2">
      <c r="A4144" t="s">
        <v>2086</v>
      </c>
      <c r="K4144" t="s">
        <v>2087</v>
      </c>
      <c r="L4144" t="s">
        <v>2088</v>
      </c>
      <c r="M4144" t="s">
        <v>2085</v>
      </c>
      <c r="N4144" t="s">
        <v>2085</v>
      </c>
      <c r="Q4144" s="5" t="str">
        <f>VLOOKUP(U4144,'CHART OF ACCOUNTS'!$A$2:$B$328,2,FALSE)</f>
        <v>Hospital Revenue-In Patient</v>
      </c>
      <c r="R4144">
        <v>1</v>
      </c>
      <c r="S4144">
        <v>30754.720000000001</v>
      </c>
      <c r="U4144" t="s">
        <v>616</v>
      </c>
      <c r="X4144" t="s">
        <v>1030</v>
      </c>
    </row>
    <row r="4145" spans="1:24" ht="16" x14ac:dyDescent="0.2">
      <c r="A4145" t="s">
        <v>2086</v>
      </c>
      <c r="K4145" t="s">
        <v>2087</v>
      </c>
      <c r="L4145" t="s">
        <v>2088</v>
      </c>
      <c r="M4145" t="s">
        <v>2085</v>
      </c>
      <c r="N4145" t="s">
        <v>2085</v>
      </c>
      <c r="Q4145" s="5" t="str">
        <f>VLOOKUP(U4145,'CHART OF ACCOUNTS'!$A$2:$B$328,2,FALSE)</f>
        <v>Hospital Revenue-In Patient</v>
      </c>
      <c r="R4145">
        <v>1</v>
      </c>
      <c r="S4145">
        <v>1803.2</v>
      </c>
      <c r="U4145" t="s">
        <v>616</v>
      </c>
      <c r="X4145" t="s">
        <v>1031</v>
      </c>
    </row>
    <row r="4146" spans="1:24" ht="16" x14ac:dyDescent="0.2">
      <c r="A4146" t="s">
        <v>2089</v>
      </c>
      <c r="K4146" t="s">
        <v>2090</v>
      </c>
      <c r="L4146" t="s">
        <v>2091</v>
      </c>
      <c r="M4146" t="s">
        <v>2085</v>
      </c>
      <c r="N4146" t="s">
        <v>2085</v>
      </c>
      <c r="Q4146" s="5" t="str">
        <f>VLOOKUP(U4146,'CHART OF ACCOUNTS'!$A$2:$B$328,2,FALSE)</f>
        <v>Hospital Revenue-In Patient</v>
      </c>
      <c r="R4146">
        <v>1</v>
      </c>
      <c r="S4146">
        <v>5100</v>
      </c>
      <c r="U4146" t="s">
        <v>616</v>
      </c>
      <c r="X4146" t="s">
        <v>1023</v>
      </c>
    </row>
    <row r="4147" spans="1:24" ht="16" x14ac:dyDescent="0.2">
      <c r="A4147" t="s">
        <v>2089</v>
      </c>
      <c r="K4147" t="s">
        <v>2090</v>
      </c>
      <c r="L4147" t="s">
        <v>2091</v>
      </c>
      <c r="M4147" t="s">
        <v>2085</v>
      </c>
      <c r="N4147" t="s">
        <v>2085</v>
      </c>
      <c r="Q4147" s="5" t="str">
        <f>VLOOKUP(U4147,'CHART OF ACCOUNTS'!$A$2:$B$328,2,FALSE)</f>
        <v>Hospital Revenue-In Patient</v>
      </c>
      <c r="R4147">
        <v>1</v>
      </c>
      <c r="S4147">
        <v>500</v>
      </c>
      <c r="U4147" t="s">
        <v>616</v>
      </c>
      <c r="X4147" t="s">
        <v>1024</v>
      </c>
    </row>
    <row r="4148" spans="1:24" ht="16" x14ac:dyDescent="0.2">
      <c r="A4148" t="s">
        <v>2089</v>
      </c>
      <c r="K4148" t="s">
        <v>2090</v>
      </c>
      <c r="L4148" t="s">
        <v>2091</v>
      </c>
      <c r="M4148" t="s">
        <v>2085</v>
      </c>
      <c r="N4148" t="s">
        <v>2085</v>
      </c>
      <c r="Q4148" s="5" t="str">
        <f>VLOOKUP(U4148,'CHART OF ACCOUNTS'!$A$2:$B$328,2,FALSE)</f>
        <v>Accounts Payable -Doctor's Fee Liability</v>
      </c>
      <c r="R4148">
        <v>1</v>
      </c>
      <c r="S4148">
        <v>5555.56</v>
      </c>
      <c r="U4148" t="s">
        <v>437</v>
      </c>
      <c r="X4148" t="s">
        <v>1025</v>
      </c>
    </row>
    <row r="4149" spans="1:24" ht="16" x14ac:dyDescent="0.2">
      <c r="A4149" t="s">
        <v>2089</v>
      </c>
      <c r="K4149" t="s">
        <v>2090</v>
      </c>
      <c r="L4149" t="s">
        <v>2091</v>
      </c>
      <c r="M4149" t="s">
        <v>2085</v>
      </c>
      <c r="N4149" t="s">
        <v>2085</v>
      </c>
      <c r="Q4149" s="5" t="str">
        <f>VLOOKUP(U4149,'CHART OF ACCOUNTS'!$A$2:$B$328,2,FALSE)</f>
        <v>Hospital Discounts and Allowances-PWD/SC</v>
      </c>
      <c r="R4149">
        <v>1</v>
      </c>
      <c r="S4149">
        <v>-4104.84</v>
      </c>
      <c r="U4149" t="s">
        <v>681</v>
      </c>
      <c r="X4149" t="s">
        <v>1025</v>
      </c>
    </row>
    <row r="4150" spans="1:24" ht="16" x14ac:dyDescent="0.2">
      <c r="A4150" t="s">
        <v>2089</v>
      </c>
      <c r="K4150" t="s">
        <v>2090</v>
      </c>
      <c r="L4150" t="s">
        <v>2091</v>
      </c>
      <c r="M4150" t="s">
        <v>2085</v>
      </c>
      <c r="N4150" t="s">
        <v>2085</v>
      </c>
      <c r="Q4150" s="5" t="str">
        <f>VLOOKUP(U4150,'CHART OF ACCOUNTS'!$A$2:$B$328,2,FALSE)</f>
        <v>Accounts Receivable-PHIC-HOSPITAL FEES</v>
      </c>
      <c r="R4150">
        <v>1</v>
      </c>
      <c r="S4150">
        <v>-4270</v>
      </c>
      <c r="U4150" t="s">
        <v>65</v>
      </c>
      <c r="X4150" t="s">
        <v>1025</v>
      </c>
    </row>
    <row r="4151" spans="1:24" ht="16" x14ac:dyDescent="0.2">
      <c r="A4151" t="s">
        <v>2089</v>
      </c>
      <c r="K4151" t="s">
        <v>2090</v>
      </c>
      <c r="L4151" t="s">
        <v>2091</v>
      </c>
      <c r="M4151" t="s">
        <v>2085</v>
      </c>
      <c r="N4151" t="s">
        <v>2085</v>
      </c>
      <c r="Q4151" s="5" t="str">
        <f>VLOOKUP(U4151,'CHART OF ACCOUNTS'!$A$2:$B$328,2,FALSE)</f>
        <v>Hospital Revenue-In Patient</v>
      </c>
      <c r="R4151">
        <v>1</v>
      </c>
      <c r="S4151">
        <v>431.25</v>
      </c>
      <c r="U4151" t="s">
        <v>616</v>
      </c>
      <c r="X4151" t="s">
        <v>1040</v>
      </c>
    </row>
    <row r="4152" spans="1:24" ht="16" x14ac:dyDescent="0.2">
      <c r="A4152" t="s">
        <v>2089</v>
      </c>
      <c r="K4152" t="s">
        <v>2090</v>
      </c>
      <c r="L4152" t="s">
        <v>2091</v>
      </c>
      <c r="M4152" t="s">
        <v>2085</v>
      </c>
      <c r="N4152" t="s">
        <v>2085</v>
      </c>
      <c r="Q4152" s="5" t="str">
        <f>VLOOKUP(U4152,'CHART OF ACCOUNTS'!$A$2:$B$328,2,FALSE)</f>
        <v>Hospital Revenue-In Patient</v>
      </c>
      <c r="R4152">
        <v>1</v>
      </c>
      <c r="S4152">
        <v>1068.7</v>
      </c>
      <c r="U4152" t="s">
        <v>616</v>
      </c>
      <c r="X4152" t="s">
        <v>1026</v>
      </c>
    </row>
    <row r="4153" spans="1:24" ht="16" x14ac:dyDescent="0.2">
      <c r="A4153" t="s">
        <v>2089</v>
      </c>
      <c r="K4153" t="s">
        <v>2090</v>
      </c>
      <c r="L4153" t="s">
        <v>2091</v>
      </c>
      <c r="M4153" t="s">
        <v>2085</v>
      </c>
      <c r="N4153" t="s">
        <v>2085</v>
      </c>
      <c r="Q4153" s="5" t="str">
        <f>VLOOKUP(U4153,'CHART OF ACCOUNTS'!$A$2:$B$328,2,FALSE)</f>
        <v>Hospital Revenue-In Patient</v>
      </c>
      <c r="R4153">
        <v>1</v>
      </c>
      <c r="S4153">
        <v>4490.75</v>
      </c>
      <c r="U4153" t="s">
        <v>616</v>
      </c>
      <c r="X4153" t="s">
        <v>1027</v>
      </c>
    </row>
    <row r="4154" spans="1:24" ht="16" x14ac:dyDescent="0.2">
      <c r="A4154" t="s">
        <v>2089</v>
      </c>
      <c r="K4154" t="s">
        <v>2090</v>
      </c>
      <c r="L4154" t="s">
        <v>2091</v>
      </c>
      <c r="M4154" t="s">
        <v>2085</v>
      </c>
      <c r="N4154" t="s">
        <v>2085</v>
      </c>
      <c r="Q4154" s="5" t="str">
        <f>VLOOKUP(U4154,'CHART OF ACCOUNTS'!$A$2:$B$328,2,FALSE)</f>
        <v>Hospital Revenue-In Patient</v>
      </c>
      <c r="R4154">
        <v>1</v>
      </c>
      <c r="S4154">
        <v>1524.78</v>
      </c>
      <c r="U4154" t="s">
        <v>616</v>
      </c>
      <c r="X4154" t="s">
        <v>1028</v>
      </c>
    </row>
    <row r="4155" spans="1:24" ht="16" x14ac:dyDescent="0.2">
      <c r="A4155" t="s">
        <v>2089</v>
      </c>
      <c r="K4155" t="s">
        <v>2090</v>
      </c>
      <c r="L4155" t="s">
        <v>2091</v>
      </c>
      <c r="M4155" t="s">
        <v>2085</v>
      </c>
      <c r="N4155" t="s">
        <v>2085</v>
      </c>
      <c r="Q4155" s="5" t="str">
        <f>VLOOKUP(U4155,'CHART OF ACCOUNTS'!$A$2:$B$328,2,FALSE)</f>
        <v>Hospital Revenue-In Patient</v>
      </c>
      <c r="R4155">
        <v>1</v>
      </c>
      <c r="S4155">
        <v>2351.75</v>
      </c>
      <c r="U4155" t="s">
        <v>616</v>
      </c>
      <c r="X4155" t="s">
        <v>1029</v>
      </c>
    </row>
    <row r="4156" spans="1:24" ht="16" x14ac:dyDescent="0.2">
      <c r="A4156" t="s">
        <v>2089</v>
      </c>
      <c r="K4156" t="s">
        <v>2090</v>
      </c>
      <c r="L4156" t="s">
        <v>2091</v>
      </c>
      <c r="M4156" t="s">
        <v>2085</v>
      </c>
      <c r="N4156" t="s">
        <v>2085</v>
      </c>
      <c r="Q4156" s="5" t="str">
        <f>VLOOKUP(U4156,'CHART OF ACCOUNTS'!$A$2:$B$328,2,FALSE)</f>
        <v>Hospital Revenue-In Patient</v>
      </c>
      <c r="R4156">
        <v>1</v>
      </c>
      <c r="S4156">
        <v>5056.95</v>
      </c>
      <c r="U4156" t="s">
        <v>616</v>
      </c>
      <c r="X4156" t="s">
        <v>1030</v>
      </c>
    </row>
    <row r="4157" spans="1:24" ht="16" x14ac:dyDescent="0.2">
      <c r="A4157" t="s">
        <v>2092</v>
      </c>
      <c r="K4157" t="s">
        <v>2093</v>
      </c>
      <c r="L4157" t="s">
        <v>2094</v>
      </c>
      <c r="M4157" t="s">
        <v>2085</v>
      </c>
      <c r="N4157" t="s">
        <v>2085</v>
      </c>
      <c r="Q4157" s="5" t="str">
        <f>VLOOKUP(U4157,'CHART OF ACCOUNTS'!$A$2:$B$328,2,FALSE)</f>
        <v>Hospital Revenue-In Patient</v>
      </c>
      <c r="R4157">
        <v>1</v>
      </c>
      <c r="S4157">
        <v>735.98</v>
      </c>
      <c r="U4157" t="s">
        <v>616</v>
      </c>
      <c r="X4157" t="s">
        <v>1021</v>
      </c>
    </row>
    <row r="4158" spans="1:24" ht="16" x14ac:dyDescent="0.2">
      <c r="A4158" t="s">
        <v>2092</v>
      </c>
      <c r="K4158" t="s">
        <v>2093</v>
      </c>
      <c r="L4158" t="s">
        <v>2094</v>
      </c>
      <c r="M4158" t="s">
        <v>2085</v>
      </c>
      <c r="N4158" t="s">
        <v>2085</v>
      </c>
      <c r="Q4158" s="5" t="str">
        <f>VLOOKUP(U4158,'CHART OF ACCOUNTS'!$A$2:$B$328,2,FALSE)</f>
        <v>Accounts Payable -Doctor's Fee Liability</v>
      </c>
      <c r="R4158">
        <v>1</v>
      </c>
      <c r="S4158">
        <v>29582.23</v>
      </c>
      <c r="U4158" t="s">
        <v>437</v>
      </c>
      <c r="X4158" t="s">
        <v>1023</v>
      </c>
    </row>
    <row r="4159" spans="1:24" ht="16" x14ac:dyDescent="0.2">
      <c r="A4159" t="s">
        <v>2092</v>
      </c>
      <c r="K4159" t="s">
        <v>2093</v>
      </c>
      <c r="L4159" t="s">
        <v>2094</v>
      </c>
      <c r="M4159" t="s">
        <v>2085</v>
      </c>
      <c r="N4159" t="s">
        <v>2085</v>
      </c>
      <c r="Q4159" s="5" t="str">
        <f>VLOOKUP(U4159,'CHART OF ACCOUNTS'!$A$2:$B$328,2,FALSE)</f>
        <v>Hospital Revenue-In Patient</v>
      </c>
      <c r="R4159">
        <v>1</v>
      </c>
      <c r="S4159">
        <v>25600</v>
      </c>
      <c r="U4159" t="s">
        <v>616</v>
      </c>
      <c r="X4159" t="s">
        <v>1023</v>
      </c>
    </row>
    <row r="4160" spans="1:24" ht="16" x14ac:dyDescent="0.2">
      <c r="A4160" t="s">
        <v>2092</v>
      </c>
      <c r="K4160" t="s">
        <v>2093</v>
      </c>
      <c r="L4160" t="s">
        <v>2094</v>
      </c>
      <c r="M4160" t="s">
        <v>2085</v>
      </c>
      <c r="N4160" t="s">
        <v>2085</v>
      </c>
      <c r="Q4160" s="5" t="str">
        <f>VLOOKUP(U4160,'CHART OF ACCOUNTS'!$A$2:$B$328,2,FALSE)</f>
        <v>Hospital Revenue-In Patient</v>
      </c>
      <c r="R4160">
        <v>1</v>
      </c>
      <c r="S4160">
        <v>500</v>
      </c>
      <c r="U4160" t="s">
        <v>616</v>
      </c>
      <c r="X4160" t="s">
        <v>1024</v>
      </c>
    </row>
    <row r="4161" spans="1:24" ht="16" x14ac:dyDescent="0.2">
      <c r="A4161" t="s">
        <v>2092</v>
      </c>
      <c r="K4161" t="s">
        <v>2093</v>
      </c>
      <c r="L4161" t="s">
        <v>2094</v>
      </c>
      <c r="M4161" t="s">
        <v>2085</v>
      </c>
      <c r="N4161" t="s">
        <v>2085</v>
      </c>
      <c r="Q4161" s="5" t="str">
        <f>VLOOKUP(U4161,'CHART OF ACCOUNTS'!$A$2:$B$328,2,FALSE)</f>
        <v>Accounts Payable -Doctor's Fee Liability</v>
      </c>
      <c r="R4161">
        <v>1</v>
      </c>
      <c r="S4161">
        <v>24888.89</v>
      </c>
      <c r="U4161" t="s">
        <v>437</v>
      </c>
      <c r="X4161" t="s">
        <v>1025</v>
      </c>
    </row>
    <row r="4162" spans="1:24" ht="16" x14ac:dyDescent="0.2">
      <c r="A4162" t="s">
        <v>2092</v>
      </c>
      <c r="K4162" t="s">
        <v>2093</v>
      </c>
      <c r="L4162" t="s">
        <v>2094</v>
      </c>
      <c r="M4162" t="s">
        <v>2085</v>
      </c>
      <c r="N4162" t="s">
        <v>2085</v>
      </c>
      <c r="Q4162" s="5" t="str">
        <f>VLOOKUP(U4162,'CHART OF ACCOUNTS'!$A$2:$B$328,2,FALSE)</f>
        <v>Accounts Receivable-PHIC-HOSPITAL FEES</v>
      </c>
      <c r="R4162">
        <v>1</v>
      </c>
      <c r="S4162">
        <v>-11550</v>
      </c>
      <c r="U4162" t="s">
        <v>65</v>
      </c>
      <c r="X4162" t="s">
        <v>1025</v>
      </c>
    </row>
    <row r="4163" spans="1:24" ht="16" x14ac:dyDescent="0.2">
      <c r="A4163" t="s">
        <v>2092</v>
      </c>
      <c r="K4163" t="s">
        <v>2093</v>
      </c>
      <c r="L4163" t="s">
        <v>2094</v>
      </c>
      <c r="M4163" t="s">
        <v>2085</v>
      </c>
      <c r="N4163" t="s">
        <v>2085</v>
      </c>
      <c r="Q4163" s="5" t="str">
        <f>VLOOKUP(U4163,'CHART OF ACCOUNTS'!$A$2:$B$328,2,FALSE)</f>
        <v>Hospital Revenue-In Patient</v>
      </c>
      <c r="R4163">
        <v>1</v>
      </c>
      <c r="S4163">
        <v>2865</v>
      </c>
      <c r="U4163" t="s">
        <v>616</v>
      </c>
      <c r="X4163" t="s">
        <v>1025</v>
      </c>
    </row>
    <row r="4164" spans="1:24" ht="16" x14ac:dyDescent="0.2">
      <c r="A4164" t="s">
        <v>2092</v>
      </c>
      <c r="K4164" t="s">
        <v>2093</v>
      </c>
      <c r="L4164" t="s">
        <v>2094</v>
      </c>
      <c r="M4164" t="s">
        <v>2085</v>
      </c>
      <c r="N4164" t="s">
        <v>2085</v>
      </c>
      <c r="Q4164" s="5" t="str">
        <f>VLOOKUP(U4164,'CHART OF ACCOUNTS'!$A$2:$B$328,2,FALSE)</f>
        <v>Hospital Revenue-In Patient</v>
      </c>
      <c r="R4164">
        <v>1</v>
      </c>
      <c r="S4164">
        <v>431.25</v>
      </c>
      <c r="U4164" t="s">
        <v>616</v>
      </c>
      <c r="X4164" t="s">
        <v>1040</v>
      </c>
    </row>
    <row r="4165" spans="1:24" ht="16" x14ac:dyDescent="0.2">
      <c r="A4165" t="s">
        <v>2092</v>
      </c>
      <c r="K4165" t="s">
        <v>2093</v>
      </c>
      <c r="L4165" t="s">
        <v>2094</v>
      </c>
      <c r="M4165" t="s">
        <v>2085</v>
      </c>
      <c r="N4165" t="s">
        <v>2085</v>
      </c>
      <c r="Q4165" s="5" t="str">
        <f>VLOOKUP(U4165,'CHART OF ACCOUNTS'!$A$2:$B$328,2,FALSE)</f>
        <v>Accounts Receivable-Promissory Note</v>
      </c>
      <c r="R4165">
        <v>1</v>
      </c>
      <c r="S4165">
        <v>-50000</v>
      </c>
      <c r="U4165" t="s">
        <v>140</v>
      </c>
      <c r="X4165" t="s">
        <v>1035</v>
      </c>
    </row>
    <row r="4166" spans="1:24" ht="16" x14ac:dyDescent="0.2">
      <c r="A4166" t="s">
        <v>2092</v>
      </c>
      <c r="K4166" t="s">
        <v>2093</v>
      </c>
      <c r="L4166" t="s">
        <v>2094</v>
      </c>
      <c r="M4166" t="s">
        <v>2085</v>
      </c>
      <c r="N4166" t="s">
        <v>2085</v>
      </c>
      <c r="Q4166" s="5" t="str">
        <f>VLOOKUP(U4166,'CHART OF ACCOUNTS'!$A$2:$B$328,2,FALSE)</f>
        <v>Hospital Revenue-In Patient</v>
      </c>
      <c r="R4166">
        <v>1</v>
      </c>
      <c r="S4166">
        <v>12380.96</v>
      </c>
      <c r="U4166" t="s">
        <v>616</v>
      </c>
      <c r="X4166" t="s">
        <v>1026</v>
      </c>
    </row>
    <row r="4167" spans="1:24" ht="16" x14ac:dyDescent="0.2">
      <c r="A4167" t="s">
        <v>2092</v>
      </c>
      <c r="K4167" t="s">
        <v>2093</v>
      </c>
      <c r="L4167" t="s">
        <v>2094</v>
      </c>
      <c r="M4167" t="s">
        <v>2085</v>
      </c>
      <c r="N4167" t="s">
        <v>2085</v>
      </c>
      <c r="Q4167" s="5" t="str">
        <f>VLOOKUP(U4167,'CHART OF ACCOUNTS'!$A$2:$B$328,2,FALSE)</f>
        <v>Hospital Revenue-In Patient</v>
      </c>
      <c r="R4167">
        <v>1</v>
      </c>
      <c r="S4167">
        <v>3728.3</v>
      </c>
      <c r="U4167" t="s">
        <v>616</v>
      </c>
      <c r="X4167" t="s">
        <v>1027</v>
      </c>
    </row>
    <row r="4168" spans="1:24" ht="16" x14ac:dyDescent="0.2">
      <c r="A4168" t="s">
        <v>2092</v>
      </c>
      <c r="K4168" t="s">
        <v>2093</v>
      </c>
      <c r="L4168" t="s">
        <v>2094</v>
      </c>
      <c r="M4168" t="s">
        <v>2085</v>
      </c>
      <c r="N4168" t="s">
        <v>2085</v>
      </c>
      <c r="Q4168" s="5" t="str">
        <f>VLOOKUP(U4168,'CHART OF ACCOUNTS'!$A$2:$B$328,2,FALSE)</f>
        <v>Hospital Revenue-In Patient</v>
      </c>
      <c r="R4168">
        <v>1</v>
      </c>
      <c r="S4168">
        <v>724</v>
      </c>
      <c r="U4168" t="s">
        <v>616</v>
      </c>
      <c r="X4168" t="s">
        <v>1028</v>
      </c>
    </row>
    <row r="4169" spans="1:24" ht="16" x14ac:dyDescent="0.2">
      <c r="A4169" t="s">
        <v>2092</v>
      </c>
      <c r="K4169" t="s">
        <v>2093</v>
      </c>
      <c r="L4169" t="s">
        <v>2094</v>
      </c>
      <c r="M4169" t="s">
        <v>2085</v>
      </c>
      <c r="N4169" t="s">
        <v>2085</v>
      </c>
      <c r="Q4169" s="5" t="str">
        <f>VLOOKUP(U4169,'CHART OF ACCOUNTS'!$A$2:$B$328,2,FALSE)</f>
        <v>Hospital Revenue-In Patient</v>
      </c>
      <c r="R4169">
        <v>1</v>
      </c>
      <c r="S4169">
        <v>1823.9</v>
      </c>
      <c r="U4169" t="s">
        <v>616</v>
      </c>
      <c r="X4169" t="s">
        <v>1029</v>
      </c>
    </row>
    <row r="4170" spans="1:24" ht="16" x14ac:dyDescent="0.2">
      <c r="A4170" t="s">
        <v>2092</v>
      </c>
      <c r="K4170" t="s">
        <v>2093</v>
      </c>
      <c r="L4170" t="s">
        <v>2094</v>
      </c>
      <c r="M4170" t="s">
        <v>2085</v>
      </c>
      <c r="N4170" t="s">
        <v>2085</v>
      </c>
      <c r="Q4170" s="5" t="str">
        <f>VLOOKUP(U4170,'CHART OF ACCOUNTS'!$A$2:$B$328,2,FALSE)</f>
        <v>Hospital Revenue-In Patient</v>
      </c>
      <c r="R4170">
        <v>1</v>
      </c>
      <c r="S4170">
        <v>460</v>
      </c>
      <c r="U4170" t="s">
        <v>616</v>
      </c>
      <c r="X4170" t="s">
        <v>1036</v>
      </c>
    </row>
    <row r="4171" spans="1:24" ht="16" x14ac:dyDescent="0.2">
      <c r="A4171" t="s">
        <v>2092</v>
      </c>
      <c r="K4171" t="s">
        <v>2093</v>
      </c>
      <c r="L4171" t="s">
        <v>2094</v>
      </c>
      <c r="M4171" t="s">
        <v>2085</v>
      </c>
      <c r="N4171" t="s">
        <v>2085</v>
      </c>
      <c r="Q4171" s="5" t="str">
        <f>VLOOKUP(U4171,'CHART OF ACCOUNTS'!$A$2:$B$328,2,FALSE)</f>
        <v>Accounts Payable -Doctor's Fee Liability</v>
      </c>
      <c r="R4171">
        <v>1</v>
      </c>
      <c r="S4171">
        <v>2488.89</v>
      </c>
      <c r="U4171" t="s">
        <v>437</v>
      </c>
      <c r="X4171" t="s">
        <v>1080</v>
      </c>
    </row>
    <row r="4172" spans="1:24" ht="16" x14ac:dyDescent="0.2">
      <c r="A4172" t="s">
        <v>2092</v>
      </c>
      <c r="K4172" t="s">
        <v>2093</v>
      </c>
      <c r="L4172" t="s">
        <v>2094</v>
      </c>
      <c r="M4172" t="s">
        <v>2085</v>
      </c>
      <c r="N4172" t="s">
        <v>2085</v>
      </c>
      <c r="Q4172" s="5" t="str">
        <f>VLOOKUP(U4172,'CHART OF ACCOUNTS'!$A$2:$B$328,2,FALSE)</f>
        <v>Hospital Revenue-In Patient</v>
      </c>
      <c r="R4172">
        <v>1</v>
      </c>
      <c r="S4172">
        <v>48590.2</v>
      </c>
      <c r="U4172" t="s">
        <v>616</v>
      </c>
      <c r="X4172" t="s">
        <v>1030</v>
      </c>
    </row>
    <row r="4173" spans="1:24" ht="16" x14ac:dyDescent="0.2">
      <c r="A4173" t="s">
        <v>2095</v>
      </c>
      <c r="K4173" t="s">
        <v>2096</v>
      </c>
      <c r="L4173" t="s">
        <v>2097</v>
      </c>
      <c r="M4173" t="s">
        <v>2085</v>
      </c>
      <c r="N4173" t="s">
        <v>2085</v>
      </c>
      <c r="Q4173" s="5" t="str">
        <f>VLOOKUP(U4173,'CHART OF ACCOUNTS'!$A$2:$B$328,2,FALSE)</f>
        <v>Accounts Payable -Doctor's Fee Liability</v>
      </c>
      <c r="R4173">
        <v>1</v>
      </c>
      <c r="S4173">
        <v>6588.23</v>
      </c>
      <c r="U4173" t="s">
        <v>437</v>
      </c>
      <c r="X4173" t="s">
        <v>1023</v>
      </c>
    </row>
    <row r="4174" spans="1:24" ht="16" x14ac:dyDescent="0.2">
      <c r="A4174" t="s">
        <v>2095</v>
      </c>
      <c r="K4174" t="s">
        <v>2096</v>
      </c>
      <c r="L4174" t="s">
        <v>2097</v>
      </c>
      <c r="M4174" t="s">
        <v>2085</v>
      </c>
      <c r="N4174" t="s">
        <v>2085</v>
      </c>
      <c r="Q4174" s="5" t="str">
        <f>VLOOKUP(U4174,'CHART OF ACCOUNTS'!$A$2:$B$328,2,FALSE)</f>
        <v>Hospital Revenue-In Patient</v>
      </c>
      <c r="R4174">
        <v>1</v>
      </c>
      <c r="S4174">
        <v>1700</v>
      </c>
      <c r="U4174" t="s">
        <v>616</v>
      </c>
      <c r="X4174" t="s">
        <v>1023</v>
      </c>
    </row>
    <row r="4175" spans="1:24" ht="16" x14ac:dyDescent="0.2">
      <c r="A4175" t="s">
        <v>2095</v>
      </c>
      <c r="K4175" t="s">
        <v>2096</v>
      </c>
      <c r="L4175" t="s">
        <v>2097</v>
      </c>
      <c r="M4175" t="s">
        <v>2085</v>
      </c>
      <c r="N4175" t="s">
        <v>2085</v>
      </c>
      <c r="Q4175" s="5" t="str">
        <f>VLOOKUP(U4175,'CHART OF ACCOUNTS'!$A$2:$B$328,2,FALSE)</f>
        <v>Hospital Revenue-In Patient</v>
      </c>
      <c r="R4175">
        <v>1</v>
      </c>
      <c r="S4175">
        <v>500</v>
      </c>
      <c r="U4175" t="s">
        <v>616</v>
      </c>
      <c r="X4175" t="s">
        <v>1024</v>
      </c>
    </row>
    <row r="4176" spans="1:24" ht="16" x14ac:dyDescent="0.2">
      <c r="A4176" t="s">
        <v>2095</v>
      </c>
      <c r="K4176" t="s">
        <v>2096</v>
      </c>
      <c r="L4176" t="s">
        <v>2097</v>
      </c>
      <c r="M4176" t="s">
        <v>2085</v>
      </c>
      <c r="N4176" t="s">
        <v>2085</v>
      </c>
      <c r="Q4176" s="5" t="str">
        <f>VLOOKUP(U4176,'CHART OF ACCOUNTS'!$A$2:$B$328,2,FALSE)</f>
        <v>Hospital Revenue-In Patient</v>
      </c>
      <c r="R4176">
        <v>1</v>
      </c>
      <c r="S4176">
        <v>1700</v>
      </c>
      <c r="U4176" t="s">
        <v>616</v>
      </c>
      <c r="X4176" t="s">
        <v>1025</v>
      </c>
    </row>
    <row r="4177" spans="1:24" ht="16" x14ac:dyDescent="0.2">
      <c r="A4177" t="s">
        <v>2095</v>
      </c>
      <c r="K4177" t="s">
        <v>2096</v>
      </c>
      <c r="L4177" t="s">
        <v>2097</v>
      </c>
      <c r="M4177" t="s">
        <v>2085</v>
      </c>
      <c r="N4177" t="s">
        <v>2085</v>
      </c>
      <c r="Q4177" s="5" t="str">
        <f>VLOOKUP(U4177,'CHART OF ACCOUNTS'!$A$2:$B$328,2,FALSE)</f>
        <v>Hospital Revenue-In Patient</v>
      </c>
      <c r="R4177">
        <v>1</v>
      </c>
      <c r="S4177">
        <v>4529.8500000000004</v>
      </c>
      <c r="U4177" t="s">
        <v>616</v>
      </c>
      <c r="X4177" t="s">
        <v>1040</v>
      </c>
    </row>
    <row r="4178" spans="1:24" ht="16" x14ac:dyDescent="0.2">
      <c r="A4178" t="s">
        <v>2095</v>
      </c>
      <c r="K4178" t="s">
        <v>2096</v>
      </c>
      <c r="L4178" t="s">
        <v>2097</v>
      </c>
      <c r="M4178" t="s">
        <v>2085</v>
      </c>
      <c r="N4178" t="s">
        <v>2085</v>
      </c>
      <c r="Q4178" s="5" t="str">
        <f>VLOOKUP(U4178,'CHART OF ACCOUNTS'!$A$2:$B$328,2,FALSE)</f>
        <v>Hospital Revenue-In Patient</v>
      </c>
      <c r="R4178">
        <v>1</v>
      </c>
      <c r="S4178">
        <v>3942.2</v>
      </c>
      <c r="U4178" t="s">
        <v>616</v>
      </c>
      <c r="X4178" t="s">
        <v>1027</v>
      </c>
    </row>
    <row r="4179" spans="1:24" ht="16" x14ac:dyDescent="0.2">
      <c r="A4179" t="s">
        <v>2095</v>
      </c>
      <c r="K4179" t="s">
        <v>2096</v>
      </c>
      <c r="L4179" t="s">
        <v>2097</v>
      </c>
      <c r="M4179" t="s">
        <v>2085</v>
      </c>
      <c r="N4179" t="s">
        <v>2085</v>
      </c>
      <c r="Q4179" s="5" t="str">
        <f>VLOOKUP(U4179,'CHART OF ACCOUNTS'!$A$2:$B$328,2,FALSE)</f>
        <v>Hospital Revenue-In Patient</v>
      </c>
      <c r="R4179">
        <v>1</v>
      </c>
      <c r="S4179">
        <v>2520.2800000000002</v>
      </c>
      <c r="U4179" t="s">
        <v>616</v>
      </c>
      <c r="X4179" t="s">
        <v>1028</v>
      </c>
    </row>
    <row r="4180" spans="1:24" ht="16" x14ac:dyDescent="0.2">
      <c r="A4180" t="s">
        <v>2095</v>
      </c>
      <c r="K4180" t="s">
        <v>2096</v>
      </c>
      <c r="L4180" t="s">
        <v>2097</v>
      </c>
      <c r="M4180" t="s">
        <v>2085</v>
      </c>
      <c r="N4180" t="s">
        <v>2085</v>
      </c>
      <c r="Q4180" s="5" t="str">
        <f>VLOOKUP(U4180,'CHART OF ACCOUNTS'!$A$2:$B$328,2,FALSE)</f>
        <v>Hospital Revenue-In Patient</v>
      </c>
      <c r="R4180">
        <v>1</v>
      </c>
      <c r="S4180">
        <v>336.95</v>
      </c>
      <c r="U4180" t="s">
        <v>616</v>
      </c>
      <c r="X4180" t="s">
        <v>1029</v>
      </c>
    </row>
    <row r="4181" spans="1:24" ht="16" x14ac:dyDescent="0.2">
      <c r="A4181" t="s">
        <v>2095</v>
      </c>
      <c r="K4181" t="s">
        <v>2096</v>
      </c>
      <c r="L4181" t="s">
        <v>2097</v>
      </c>
      <c r="M4181" t="s">
        <v>2085</v>
      </c>
      <c r="N4181" t="s">
        <v>2085</v>
      </c>
      <c r="Q4181" s="5" t="str">
        <f>VLOOKUP(U4181,'CHART OF ACCOUNTS'!$A$2:$B$328,2,FALSE)</f>
        <v>Hospital Revenue-In Patient</v>
      </c>
      <c r="R4181">
        <v>1</v>
      </c>
      <c r="S4181">
        <v>516.88</v>
      </c>
      <c r="U4181" t="s">
        <v>616</v>
      </c>
      <c r="X4181" t="s">
        <v>1030</v>
      </c>
    </row>
    <row r="4182" spans="1:24" ht="16" x14ac:dyDescent="0.2">
      <c r="A4182" t="s">
        <v>2098</v>
      </c>
      <c r="K4182" t="s">
        <v>2099</v>
      </c>
      <c r="L4182" t="s">
        <v>2100</v>
      </c>
      <c r="M4182" t="s">
        <v>2085</v>
      </c>
      <c r="N4182" t="s">
        <v>2085</v>
      </c>
      <c r="Q4182" s="5" t="str">
        <f>VLOOKUP(U4182,'CHART OF ACCOUNTS'!$A$2:$B$328,2,FALSE)</f>
        <v>Hospital Discounts and Allowances-PWD/SC</v>
      </c>
      <c r="R4182">
        <v>1</v>
      </c>
      <c r="S4182">
        <v>-227.15</v>
      </c>
      <c r="U4182" t="s">
        <v>681</v>
      </c>
      <c r="X4182" t="s">
        <v>1035</v>
      </c>
    </row>
    <row r="4183" spans="1:24" ht="16" x14ac:dyDescent="0.2">
      <c r="A4183" t="s">
        <v>2098</v>
      </c>
      <c r="K4183" t="s">
        <v>2099</v>
      </c>
      <c r="L4183" t="s">
        <v>2100</v>
      </c>
      <c r="M4183" t="s">
        <v>2085</v>
      </c>
      <c r="N4183" t="s">
        <v>2085</v>
      </c>
      <c r="Q4183" s="5" t="str">
        <f>VLOOKUP(U4183,'CHART OF ACCOUNTS'!$A$2:$B$328,2,FALSE)</f>
        <v>Hospital Revenue-In Patient</v>
      </c>
      <c r="R4183">
        <v>1</v>
      </c>
      <c r="S4183">
        <v>335.8</v>
      </c>
      <c r="U4183" t="s">
        <v>616</v>
      </c>
      <c r="X4183" t="s">
        <v>1027</v>
      </c>
    </row>
    <row r="4184" spans="1:24" ht="16" x14ac:dyDescent="0.2">
      <c r="A4184" t="s">
        <v>2098</v>
      </c>
      <c r="K4184" t="s">
        <v>2099</v>
      </c>
      <c r="L4184" t="s">
        <v>2100</v>
      </c>
      <c r="M4184" t="s">
        <v>2085</v>
      </c>
      <c r="N4184" t="s">
        <v>2085</v>
      </c>
      <c r="Q4184" s="5" t="str">
        <f>VLOOKUP(U4184,'CHART OF ACCOUNTS'!$A$2:$B$328,2,FALSE)</f>
        <v>Hospital Revenue-In Patient</v>
      </c>
      <c r="R4184">
        <v>1</v>
      </c>
      <c r="S4184">
        <v>768.95</v>
      </c>
      <c r="U4184" t="s">
        <v>616</v>
      </c>
      <c r="X4184" t="s">
        <v>1028</v>
      </c>
    </row>
    <row r="4185" spans="1:24" ht="16" x14ac:dyDescent="0.2">
      <c r="A4185" t="s">
        <v>2098</v>
      </c>
      <c r="K4185" t="s">
        <v>2099</v>
      </c>
      <c r="L4185" t="s">
        <v>2100</v>
      </c>
      <c r="M4185" t="s">
        <v>2085</v>
      </c>
      <c r="N4185" t="s">
        <v>2085</v>
      </c>
      <c r="Q4185" s="5" t="str">
        <f>VLOOKUP(U4185,'CHART OF ACCOUNTS'!$A$2:$B$328,2,FALSE)</f>
        <v>Hospital Revenue-In Patient</v>
      </c>
      <c r="R4185">
        <v>1</v>
      </c>
      <c r="S4185">
        <v>31</v>
      </c>
      <c r="U4185" t="s">
        <v>616</v>
      </c>
      <c r="X4185" t="s">
        <v>1030</v>
      </c>
    </row>
    <row r="4186" spans="1:24" ht="16" x14ac:dyDescent="0.2">
      <c r="A4186" t="s">
        <v>2098</v>
      </c>
      <c r="K4186" t="s">
        <v>2101</v>
      </c>
      <c r="L4186" t="s">
        <v>2102</v>
      </c>
      <c r="M4186" t="s">
        <v>2085</v>
      </c>
      <c r="N4186" t="s">
        <v>2085</v>
      </c>
      <c r="Q4186" s="5" t="str">
        <f>VLOOKUP(U4186,'CHART OF ACCOUNTS'!$A$2:$B$328,2,FALSE)</f>
        <v>Hospital Revenue-In Patient</v>
      </c>
      <c r="R4186">
        <v>1</v>
      </c>
      <c r="S4186">
        <v>11000</v>
      </c>
      <c r="U4186" t="s">
        <v>616</v>
      </c>
      <c r="X4186" t="s">
        <v>1023</v>
      </c>
    </row>
    <row r="4187" spans="1:24" ht="16" x14ac:dyDescent="0.2">
      <c r="A4187" t="s">
        <v>2098</v>
      </c>
      <c r="K4187" t="s">
        <v>2101</v>
      </c>
      <c r="L4187" t="s">
        <v>2102</v>
      </c>
      <c r="M4187" t="s">
        <v>2085</v>
      </c>
      <c r="N4187" t="s">
        <v>2085</v>
      </c>
      <c r="Q4187" s="5" t="str">
        <f>VLOOKUP(U4187,'CHART OF ACCOUNTS'!$A$2:$B$328,2,FALSE)</f>
        <v>Hospital Revenue-In Patient</v>
      </c>
      <c r="R4187">
        <v>1</v>
      </c>
      <c r="S4187">
        <v>500</v>
      </c>
      <c r="U4187" t="s">
        <v>616</v>
      </c>
      <c r="X4187" t="s">
        <v>1024</v>
      </c>
    </row>
    <row r="4188" spans="1:24" ht="16" x14ac:dyDescent="0.2">
      <c r="A4188" t="s">
        <v>2098</v>
      </c>
      <c r="K4188" t="s">
        <v>2101</v>
      </c>
      <c r="L4188" t="s">
        <v>2102</v>
      </c>
      <c r="M4188" t="s">
        <v>2085</v>
      </c>
      <c r="N4188" t="s">
        <v>2085</v>
      </c>
      <c r="Q4188" s="5" t="str">
        <f>VLOOKUP(U4188,'CHART OF ACCOUNTS'!$A$2:$B$328,2,FALSE)</f>
        <v>Accounts Payable -Doctor's Fee Liability</v>
      </c>
      <c r="R4188">
        <v>1</v>
      </c>
      <c r="S4188">
        <v>6666.67</v>
      </c>
      <c r="U4188" t="s">
        <v>437</v>
      </c>
      <c r="X4188" t="s">
        <v>1025</v>
      </c>
    </row>
    <row r="4189" spans="1:24" ht="16" x14ac:dyDescent="0.2">
      <c r="A4189" t="s">
        <v>2098</v>
      </c>
      <c r="K4189" t="s">
        <v>2101</v>
      </c>
      <c r="L4189" t="s">
        <v>2102</v>
      </c>
      <c r="M4189" t="s">
        <v>2085</v>
      </c>
      <c r="N4189" t="s">
        <v>2085</v>
      </c>
      <c r="Q4189" s="5" t="str">
        <f>VLOOKUP(U4189,'CHART OF ACCOUNTS'!$A$2:$B$328,2,FALSE)</f>
        <v>Hospital Discounts and Allowances-PWD/SC</v>
      </c>
      <c r="R4189">
        <v>1</v>
      </c>
      <c r="S4189">
        <v>-6087.65</v>
      </c>
      <c r="U4189" t="s">
        <v>681</v>
      </c>
      <c r="X4189" t="s">
        <v>1025</v>
      </c>
    </row>
    <row r="4190" spans="1:24" ht="16" x14ac:dyDescent="0.2">
      <c r="A4190" t="s">
        <v>2098</v>
      </c>
      <c r="K4190" t="s">
        <v>2101</v>
      </c>
      <c r="L4190" t="s">
        <v>2102</v>
      </c>
      <c r="M4190" t="s">
        <v>2085</v>
      </c>
      <c r="N4190" t="s">
        <v>2085</v>
      </c>
      <c r="Q4190" s="5" t="str">
        <f>VLOOKUP(U4190,'CHART OF ACCOUNTS'!$A$2:$B$328,2,FALSE)</f>
        <v>Accounts Receivable-PHIC-HOSPITAL FEES</v>
      </c>
      <c r="R4190">
        <v>1</v>
      </c>
      <c r="S4190">
        <v>-11270</v>
      </c>
      <c r="U4190" t="s">
        <v>65</v>
      </c>
      <c r="X4190" t="s">
        <v>1025</v>
      </c>
    </row>
    <row r="4191" spans="1:24" ht="16" x14ac:dyDescent="0.2">
      <c r="A4191" t="s">
        <v>2098</v>
      </c>
      <c r="K4191" t="s">
        <v>2101</v>
      </c>
      <c r="L4191" t="s">
        <v>2102</v>
      </c>
      <c r="M4191" t="s">
        <v>2085</v>
      </c>
      <c r="N4191" t="s">
        <v>2085</v>
      </c>
      <c r="Q4191" s="5" t="str">
        <f>VLOOKUP(U4191,'CHART OF ACCOUNTS'!$A$2:$B$328,2,FALSE)</f>
        <v>Hospital Revenue-In Patient</v>
      </c>
      <c r="R4191">
        <v>1</v>
      </c>
      <c r="S4191">
        <v>402.5</v>
      </c>
      <c r="U4191" t="s">
        <v>616</v>
      </c>
      <c r="X4191" t="s">
        <v>1025</v>
      </c>
    </row>
    <row r="4192" spans="1:24" ht="16" x14ac:dyDescent="0.2">
      <c r="A4192" t="s">
        <v>2098</v>
      </c>
      <c r="K4192" t="s">
        <v>2101</v>
      </c>
      <c r="L4192" t="s">
        <v>2102</v>
      </c>
      <c r="M4192" t="s">
        <v>2085</v>
      </c>
      <c r="N4192" t="s">
        <v>2085</v>
      </c>
      <c r="Q4192" s="5" t="str">
        <f>VLOOKUP(U4192,'CHART OF ACCOUNTS'!$A$2:$B$328,2,FALSE)</f>
        <v>Hospital Revenue-In Patient</v>
      </c>
      <c r="R4192">
        <v>1</v>
      </c>
      <c r="S4192">
        <v>431.25</v>
      </c>
      <c r="U4192" t="s">
        <v>616</v>
      </c>
      <c r="X4192" t="s">
        <v>1040</v>
      </c>
    </row>
    <row r="4193" spans="1:24" ht="16" x14ac:dyDescent="0.2">
      <c r="A4193" t="s">
        <v>2098</v>
      </c>
      <c r="K4193" t="s">
        <v>2101</v>
      </c>
      <c r="L4193" t="s">
        <v>2102</v>
      </c>
      <c r="M4193" t="s">
        <v>2085</v>
      </c>
      <c r="N4193" t="s">
        <v>2085</v>
      </c>
      <c r="Q4193" s="5" t="str">
        <f>VLOOKUP(U4193,'CHART OF ACCOUNTS'!$A$2:$B$328,2,FALSE)</f>
        <v>Hospital Revenue-In Patient</v>
      </c>
      <c r="R4193">
        <v>1</v>
      </c>
      <c r="S4193">
        <v>780</v>
      </c>
      <c r="U4193" t="s">
        <v>616</v>
      </c>
      <c r="X4193" t="s">
        <v>1026</v>
      </c>
    </row>
    <row r="4194" spans="1:24" ht="16" x14ac:dyDescent="0.2">
      <c r="A4194" t="s">
        <v>2098</v>
      </c>
      <c r="K4194" t="s">
        <v>2101</v>
      </c>
      <c r="L4194" t="s">
        <v>2102</v>
      </c>
      <c r="M4194" t="s">
        <v>2085</v>
      </c>
      <c r="N4194" t="s">
        <v>2085</v>
      </c>
      <c r="Q4194" s="5" t="str">
        <f>VLOOKUP(U4194,'CHART OF ACCOUNTS'!$A$2:$B$328,2,FALSE)</f>
        <v>Hospital Revenue-In Patient</v>
      </c>
      <c r="R4194">
        <v>1</v>
      </c>
      <c r="S4194">
        <v>5280.05</v>
      </c>
      <c r="U4194" t="s">
        <v>616</v>
      </c>
      <c r="X4194" t="s">
        <v>1027</v>
      </c>
    </row>
    <row r="4195" spans="1:24" ht="16" x14ac:dyDescent="0.2">
      <c r="A4195" t="s">
        <v>2098</v>
      </c>
      <c r="K4195" t="s">
        <v>2101</v>
      </c>
      <c r="L4195" t="s">
        <v>2102</v>
      </c>
      <c r="M4195" t="s">
        <v>2085</v>
      </c>
      <c r="N4195" t="s">
        <v>2085</v>
      </c>
      <c r="Q4195" s="5" t="str">
        <f>VLOOKUP(U4195,'CHART OF ACCOUNTS'!$A$2:$B$328,2,FALSE)</f>
        <v>Hospital Revenue-In Patient</v>
      </c>
      <c r="R4195">
        <v>1</v>
      </c>
      <c r="S4195">
        <v>3162.5</v>
      </c>
      <c r="U4195" t="s">
        <v>616</v>
      </c>
      <c r="X4195" t="s">
        <v>1167</v>
      </c>
    </row>
    <row r="4196" spans="1:24" ht="16" x14ac:dyDescent="0.2">
      <c r="A4196" t="s">
        <v>2098</v>
      </c>
      <c r="K4196" t="s">
        <v>2101</v>
      </c>
      <c r="L4196" t="s">
        <v>2102</v>
      </c>
      <c r="M4196" t="s">
        <v>2085</v>
      </c>
      <c r="N4196" t="s">
        <v>2085</v>
      </c>
      <c r="Q4196" s="5" t="str">
        <f>VLOOKUP(U4196,'CHART OF ACCOUNTS'!$A$2:$B$328,2,FALSE)</f>
        <v>Hospital Revenue-In Patient</v>
      </c>
      <c r="R4196">
        <v>1</v>
      </c>
      <c r="S4196">
        <v>1754.6</v>
      </c>
      <c r="U4196" t="s">
        <v>616</v>
      </c>
      <c r="X4196" t="s">
        <v>1028</v>
      </c>
    </row>
    <row r="4197" spans="1:24" ht="16" x14ac:dyDescent="0.2">
      <c r="A4197" t="s">
        <v>2098</v>
      </c>
      <c r="K4197" t="s">
        <v>2101</v>
      </c>
      <c r="L4197" t="s">
        <v>2102</v>
      </c>
      <c r="M4197" t="s">
        <v>2085</v>
      </c>
      <c r="N4197" t="s">
        <v>2085</v>
      </c>
      <c r="Q4197" s="5" t="str">
        <f>VLOOKUP(U4197,'CHART OF ACCOUNTS'!$A$2:$B$328,2,FALSE)</f>
        <v>Hospital Revenue-In Patient</v>
      </c>
      <c r="R4197">
        <v>1</v>
      </c>
      <c r="S4197">
        <v>6086.95</v>
      </c>
      <c r="U4197" t="s">
        <v>616</v>
      </c>
      <c r="X4197" t="s">
        <v>1029</v>
      </c>
    </row>
    <row r="4198" spans="1:24" ht="16" x14ac:dyDescent="0.2">
      <c r="A4198" t="s">
        <v>2098</v>
      </c>
      <c r="K4198" t="s">
        <v>2101</v>
      </c>
      <c r="L4198" t="s">
        <v>2102</v>
      </c>
      <c r="M4198" t="s">
        <v>2085</v>
      </c>
      <c r="N4198" t="s">
        <v>2085</v>
      </c>
      <c r="Q4198" s="5" t="str">
        <f>VLOOKUP(U4198,'CHART OF ACCOUNTS'!$A$2:$B$328,2,FALSE)</f>
        <v>Hospital Revenue-In Patient</v>
      </c>
      <c r="R4198">
        <v>1</v>
      </c>
      <c r="S4198">
        <v>1040.3900000000001</v>
      </c>
      <c r="U4198" t="s">
        <v>616</v>
      </c>
      <c r="X4198" t="s">
        <v>1030</v>
      </c>
    </row>
    <row r="4199" spans="1:24" ht="16" x14ac:dyDescent="0.2">
      <c r="A4199" t="s">
        <v>2098</v>
      </c>
      <c r="K4199" t="s">
        <v>2103</v>
      </c>
      <c r="L4199" t="s">
        <v>2104</v>
      </c>
      <c r="M4199" t="s">
        <v>2085</v>
      </c>
      <c r="N4199" t="s">
        <v>2085</v>
      </c>
      <c r="Q4199" s="5" t="str">
        <f>VLOOKUP(U4199,'CHART OF ACCOUNTS'!$A$2:$B$328,2,FALSE)</f>
        <v>Hospital Discounts and Allowances-PWD/SC</v>
      </c>
      <c r="R4199">
        <v>1</v>
      </c>
      <c r="S4199">
        <v>-182.09</v>
      </c>
      <c r="U4199" t="s">
        <v>681</v>
      </c>
      <c r="X4199" t="s">
        <v>1035</v>
      </c>
    </row>
    <row r="4200" spans="1:24" ht="16" x14ac:dyDescent="0.2">
      <c r="A4200" t="s">
        <v>2098</v>
      </c>
      <c r="K4200" t="s">
        <v>2103</v>
      </c>
      <c r="L4200" t="s">
        <v>2104</v>
      </c>
      <c r="M4200" t="s">
        <v>2085</v>
      </c>
      <c r="N4200" t="s">
        <v>2085</v>
      </c>
      <c r="Q4200" s="5" t="str">
        <f>VLOOKUP(U4200,'CHART OF ACCOUNTS'!$A$2:$B$328,2,FALSE)</f>
        <v>Hospital Revenue-In Patient</v>
      </c>
      <c r="R4200">
        <v>1</v>
      </c>
      <c r="S4200">
        <v>910.44</v>
      </c>
      <c r="U4200" t="s">
        <v>616</v>
      </c>
      <c r="X4200" t="s">
        <v>1028</v>
      </c>
    </row>
    <row r="4201" spans="1:24" ht="16" x14ac:dyDescent="0.2">
      <c r="A4201" t="s">
        <v>2105</v>
      </c>
      <c r="K4201" t="s">
        <v>2106</v>
      </c>
      <c r="L4201" t="s">
        <v>2107</v>
      </c>
      <c r="M4201" t="s">
        <v>2085</v>
      </c>
      <c r="N4201" t="s">
        <v>2085</v>
      </c>
      <c r="Q4201" s="5" t="str">
        <f>VLOOKUP(U4201,'CHART OF ACCOUNTS'!$A$2:$B$328,2,FALSE)</f>
        <v>Hospital Revenue-In Patient</v>
      </c>
      <c r="R4201">
        <v>1</v>
      </c>
      <c r="S4201">
        <v>6400</v>
      </c>
      <c r="U4201" t="s">
        <v>616</v>
      </c>
      <c r="X4201" t="s">
        <v>1023</v>
      </c>
    </row>
    <row r="4202" spans="1:24" ht="16" x14ac:dyDescent="0.2">
      <c r="A4202" t="s">
        <v>2105</v>
      </c>
      <c r="K4202" t="s">
        <v>2106</v>
      </c>
      <c r="L4202" t="s">
        <v>2107</v>
      </c>
      <c r="M4202" t="s">
        <v>2085</v>
      </c>
      <c r="N4202" t="s">
        <v>2085</v>
      </c>
      <c r="Q4202" s="5" t="str">
        <f>VLOOKUP(U4202,'CHART OF ACCOUNTS'!$A$2:$B$328,2,FALSE)</f>
        <v>Hospital Revenue-In Patient</v>
      </c>
      <c r="R4202">
        <v>1</v>
      </c>
      <c r="S4202">
        <v>500</v>
      </c>
      <c r="U4202" t="s">
        <v>616</v>
      </c>
      <c r="X4202" t="s">
        <v>1024</v>
      </c>
    </row>
    <row r="4203" spans="1:24" ht="16" x14ac:dyDescent="0.2">
      <c r="A4203" t="s">
        <v>2105</v>
      </c>
      <c r="K4203" t="s">
        <v>2106</v>
      </c>
      <c r="L4203" t="s">
        <v>2107</v>
      </c>
      <c r="M4203" t="s">
        <v>2085</v>
      </c>
      <c r="N4203" t="s">
        <v>2085</v>
      </c>
      <c r="Q4203" s="5" t="str">
        <f>VLOOKUP(U4203,'CHART OF ACCOUNTS'!$A$2:$B$328,2,FALSE)</f>
        <v>Accounts Payable -Doctor's Fee Liability</v>
      </c>
      <c r="R4203">
        <v>1</v>
      </c>
      <c r="S4203">
        <v>8792.6299999999992</v>
      </c>
      <c r="U4203" t="s">
        <v>437</v>
      </c>
      <c r="X4203" t="s">
        <v>1025</v>
      </c>
    </row>
    <row r="4204" spans="1:24" ht="16" x14ac:dyDescent="0.2">
      <c r="A4204" t="s">
        <v>2105</v>
      </c>
      <c r="K4204" t="s">
        <v>2106</v>
      </c>
      <c r="L4204" t="s">
        <v>2107</v>
      </c>
      <c r="M4204" t="s">
        <v>2085</v>
      </c>
      <c r="N4204" t="s">
        <v>2085</v>
      </c>
      <c r="Q4204" s="5" t="str">
        <f>VLOOKUP(U4204,'CHART OF ACCOUNTS'!$A$2:$B$328,2,FALSE)</f>
        <v>Accounts Receivable-PHIC-HOSPITAL FEES</v>
      </c>
      <c r="R4204">
        <v>1</v>
      </c>
      <c r="S4204">
        <v>-10500</v>
      </c>
      <c r="U4204" t="s">
        <v>65</v>
      </c>
      <c r="X4204" t="s">
        <v>1025</v>
      </c>
    </row>
    <row r="4205" spans="1:24" ht="16" x14ac:dyDescent="0.2">
      <c r="A4205" t="s">
        <v>2105</v>
      </c>
      <c r="K4205" t="s">
        <v>2106</v>
      </c>
      <c r="L4205" t="s">
        <v>2107</v>
      </c>
      <c r="M4205" t="s">
        <v>2085</v>
      </c>
      <c r="N4205" t="s">
        <v>2085</v>
      </c>
      <c r="Q4205" s="5" t="str">
        <f>VLOOKUP(U4205,'CHART OF ACCOUNTS'!$A$2:$B$328,2,FALSE)</f>
        <v>Hospital Revenue-In Patient</v>
      </c>
      <c r="R4205">
        <v>1</v>
      </c>
      <c r="S4205">
        <v>1600</v>
      </c>
      <c r="U4205" t="s">
        <v>616</v>
      </c>
      <c r="X4205" t="s">
        <v>1025</v>
      </c>
    </row>
    <row r="4206" spans="1:24" ht="16" x14ac:dyDescent="0.2">
      <c r="A4206" t="s">
        <v>2105</v>
      </c>
      <c r="K4206" t="s">
        <v>2106</v>
      </c>
      <c r="L4206" t="s">
        <v>2107</v>
      </c>
      <c r="M4206" t="s">
        <v>2085</v>
      </c>
      <c r="N4206" t="s">
        <v>2085</v>
      </c>
      <c r="Q4206" s="5" t="str">
        <f>VLOOKUP(U4206,'CHART OF ACCOUNTS'!$A$2:$B$328,2,FALSE)</f>
        <v>Hospital Revenue-In Patient</v>
      </c>
      <c r="R4206">
        <v>1</v>
      </c>
      <c r="S4206">
        <v>1029.4000000000001</v>
      </c>
      <c r="U4206" t="s">
        <v>616</v>
      </c>
      <c r="X4206" t="s">
        <v>1026</v>
      </c>
    </row>
    <row r="4207" spans="1:24" ht="16" x14ac:dyDescent="0.2">
      <c r="A4207" t="s">
        <v>2105</v>
      </c>
      <c r="K4207" t="s">
        <v>2106</v>
      </c>
      <c r="L4207" t="s">
        <v>2107</v>
      </c>
      <c r="M4207" t="s">
        <v>2085</v>
      </c>
      <c r="N4207" t="s">
        <v>2085</v>
      </c>
      <c r="Q4207" s="5" t="str">
        <f>VLOOKUP(U4207,'CHART OF ACCOUNTS'!$A$2:$B$328,2,FALSE)</f>
        <v>Hospital Revenue-In Patient</v>
      </c>
      <c r="R4207">
        <v>1</v>
      </c>
      <c r="S4207">
        <v>549.70000000000005</v>
      </c>
      <c r="U4207" t="s">
        <v>616</v>
      </c>
      <c r="X4207" t="s">
        <v>1027</v>
      </c>
    </row>
    <row r="4208" spans="1:24" ht="16" x14ac:dyDescent="0.2">
      <c r="A4208" t="s">
        <v>2105</v>
      </c>
      <c r="K4208" t="s">
        <v>2106</v>
      </c>
      <c r="L4208" t="s">
        <v>2107</v>
      </c>
      <c r="M4208" t="s">
        <v>2085</v>
      </c>
      <c r="N4208" t="s">
        <v>2085</v>
      </c>
      <c r="Q4208" s="5" t="str">
        <f>VLOOKUP(U4208,'CHART OF ACCOUNTS'!$A$2:$B$328,2,FALSE)</f>
        <v>Hospital Revenue-In Patient</v>
      </c>
      <c r="R4208">
        <v>1</v>
      </c>
      <c r="S4208">
        <v>1072.0999999999999</v>
      </c>
      <c r="U4208" t="s">
        <v>616</v>
      </c>
      <c r="X4208" t="s">
        <v>1028</v>
      </c>
    </row>
    <row r="4209" spans="1:24" ht="16" x14ac:dyDescent="0.2">
      <c r="A4209" t="s">
        <v>2105</v>
      </c>
      <c r="K4209" t="s">
        <v>2106</v>
      </c>
      <c r="L4209" t="s">
        <v>2107</v>
      </c>
      <c r="M4209" t="s">
        <v>2085</v>
      </c>
      <c r="N4209" t="s">
        <v>2085</v>
      </c>
      <c r="Q4209" s="5" t="str">
        <f>VLOOKUP(U4209,'CHART OF ACCOUNTS'!$A$2:$B$328,2,FALSE)</f>
        <v>Hospital Revenue-In Patient</v>
      </c>
      <c r="R4209">
        <v>1</v>
      </c>
      <c r="S4209">
        <v>653.20000000000005</v>
      </c>
      <c r="U4209" t="s">
        <v>616</v>
      </c>
      <c r="X4209" t="s">
        <v>1029</v>
      </c>
    </row>
    <row r="4210" spans="1:24" ht="16" x14ac:dyDescent="0.2">
      <c r="A4210" t="s">
        <v>2105</v>
      </c>
      <c r="K4210" t="s">
        <v>2106</v>
      </c>
      <c r="L4210" t="s">
        <v>2107</v>
      </c>
      <c r="M4210" t="s">
        <v>2085</v>
      </c>
      <c r="N4210" t="s">
        <v>2085</v>
      </c>
      <c r="Q4210" s="5" t="str">
        <f>VLOOKUP(U4210,'CHART OF ACCOUNTS'!$A$2:$B$328,2,FALSE)</f>
        <v>Hospital Revenue-In Patient</v>
      </c>
      <c r="R4210">
        <v>1</v>
      </c>
      <c r="S4210">
        <v>3345.9</v>
      </c>
      <c r="U4210" t="s">
        <v>616</v>
      </c>
      <c r="X4210" t="s">
        <v>1030</v>
      </c>
    </row>
    <row r="4211" spans="1:24" ht="16" x14ac:dyDescent="0.2">
      <c r="A4211" t="s">
        <v>2108</v>
      </c>
      <c r="K4211" t="s">
        <v>2109</v>
      </c>
      <c r="L4211" t="s">
        <v>2110</v>
      </c>
      <c r="M4211" t="s">
        <v>2085</v>
      </c>
      <c r="N4211" t="s">
        <v>2085</v>
      </c>
      <c r="Q4211" s="5" t="str">
        <f>VLOOKUP(U4211,'CHART OF ACCOUNTS'!$A$2:$B$328,2,FALSE)</f>
        <v>Hospital Revenue-In Patient</v>
      </c>
      <c r="R4211">
        <v>1</v>
      </c>
      <c r="S4211">
        <v>808.5</v>
      </c>
      <c r="U4211" t="s">
        <v>616</v>
      </c>
      <c r="X4211" t="s">
        <v>1021</v>
      </c>
    </row>
    <row r="4212" spans="1:24" ht="16" x14ac:dyDescent="0.2">
      <c r="A4212" t="s">
        <v>2108</v>
      </c>
      <c r="K4212" t="s">
        <v>2109</v>
      </c>
      <c r="L4212" t="s">
        <v>2110</v>
      </c>
      <c r="M4212" t="s">
        <v>2085</v>
      </c>
      <c r="N4212" t="s">
        <v>2085</v>
      </c>
      <c r="Q4212" s="5" t="str">
        <f>VLOOKUP(U4212,'CHART OF ACCOUNTS'!$A$2:$B$328,2,FALSE)</f>
        <v>Hospital Revenue-In Patient</v>
      </c>
      <c r="R4212">
        <v>1</v>
      </c>
      <c r="S4212">
        <v>466.97</v>
      </c>
      <c r="U4212" t="s">
        <v>616</v>
      </c>
      <c r="X4212" t="s">
        <v>1094</v>
      </c>
    </row>
    <row r="4213" spans="1:24" ht="16" x14ac:dyDescent="0.2">
      <c r="A4213" t="s">
        <v>2108</v>
      </c>
      <c r="K4213" t="s">
        <v>2109</v>
      </c>
      <c r="L4213" t="s">
        <v>2110</v>
      </c>
      <c r="M4213" t="s">
        <v>2085</v>
      </c>
      <c r="N4213" t="s">
        <v>2085</v>
      </c>
      <c r="Q4213" s="5" t="str">
        <f>VLOOKUP(U4213,'CHART OF ACCOUNTS'!$A$2:$B$328,2,FALSE)</f>
        <v>Hospital Revenue-In Patient</v>
      </c>
      <c r="R4213">
        <v>1</v>
      </c>
      <c r="S4213">
        <v>33100</v>
      </c>
      <c r="U4213" t="s">
        <v>616</v>
      </c>
      <c r="X4213" t="s">
        <v>1023</v>
      </c>
    </row>
    <row r="4214" spans="1:24" ht="16" x14ac:dyDescent="0.2">
      <c r="A4214" t="s">
        <v>2108</v>
      </c>
      <c r="K4214" t="s">
        <v>2109</v>
      </c>
      <c r="L4214" t="s">
        <v>2110</v>
      </c>
      <c r="M4214" t="s">
        <v>2085</v>
      </c>
      <c r="N4214" t="s">
        <v>2085</v>
      </c>
      <c r="Q4214" s="5" t="str">
        <f>VLOOKUP(U4214,'CHART OF ACCOUNTS'!$A$2:$B$328,2,FALSE)</f>
        <v>Hospital Revenue-In Patient</v>
      </c>
      <c r="R4214">
        <v>1</v>
      </c>
      <c r="S4214">
        <v>500</v>
      </c>
      <c r="U4214" t="s">
        <v>616</v>
      </c>
      <c r="X4214" t="s">
        <v>1024</v>
      </c>
    </row>
    <row r="4215" spans="1:24" ht="16" x14ac:dyDescent="0.2">
      <c r="A4215" t="s">
        <v>2108</v>
      </c>
      <c r="K4215" t="s">
        <v>2109</v>
      </c>
      <c r="L4215" t="s">
        <v>2110</v>
      </c>
      <c r="M4215" t="s">
        <v>2085</v>
      </c>
      <c r="N4215" t="s">
        <v>2085</v>
      </c>
      <c r="Q4215" s="5" t="str">
        <f>VLOOKUP(U4215,'CHART OF ACCOUNTS'!$A$2:$B$328,2,FALSE)</f>
        <v>Accounts Payable -Doctor's Fee Liability</v>
      </c>
      <c r="R4215">
        <v>1</v>
      </c>
      <c r="S4215">
        <v>0</v>
      </c>
      <c r="U4215" t="s">
        <v>437</v>
      </c>
      <c r="X4215" t="s">
        <v>1025</v>
      </c>
    </row>
    <row r="4216" spans="1:24" ht="16" x14ac:dyDescent="0.2">
      <c r="A4216" t="s">
        <v>2108</v>
      </c>
      <c r="K4216" t="s">
        <v>2109</v>
      </c>
      <c r="L4216" t="s">
        <v>2110</v>
      </c>
      <c r="M4216" t="s">
        <v>2085</v>
      </c>
      <c r="N4216" t="s">
        <v>2085</v>
      </c>
      <c r="Q4216" s="5" t="str">
        <f>VLOOKUP(U4216,'CHART OF ACCOUNTS'!$A$2:$B$328,2,FALSE)</f>
        <v>Accounts Payable -Doctor's Fee Liability</v>
      </c>
      <c r="R4216">
        <v>1</v>
      </c>
      <c r="S4216">
        <v>0</v>
      </c>
      <c r="U4216" t="s">
        <v>437</v>
      </c>
      <c r="X4216" t="s">
        <v>1025</v>
      </c>
    </row>
    <row r="4217" spans="1:24" ht="16" x14ac:dyDescent="0.2">
      <c r="A4217" t="s">
        <v>2108</v>
      </c>
      <c r="K4217" t="s">
        <v>2109</v>
      </c>
      <c r="L4217" t="s">
        <v>2110</v>
      </c>
      <c r="M4217" t="s">
        <v>2085</v>
      </c>
      <c r="N4217" t="s">
        <v>2085</v>
      </c>
      <c r="Q4217" s="5" t="str">
        <f>VLOOKUP(U4217,'CHART OF ACCOUNTS'!$A$2:$B$328,2,FALSE)</f>
        <v>Accounts Payable -Doctor's Fee Liability</v>
      </c>
      <c r="R4217">
        <v>1</v>
      </c>
      <c r="S4217">
        <v>0</v>
      </c>
      <c r="U4217" t="s">
        <v>437</v>
      </c>
      <c r="X4217" t="s">
        <v>1025</v>
      </c>
    </row>
    <row r="4218" spans="1:24" ht="16" x14ac:dyDescent="0.2">
      <c r="A4218" t="s">
        <v>2108</v>
      </c>
      <c r="K4218" t="s">
        <v>2109</v>
      </c>
      <c r="L4218" t="s">
        <v>2110</v>
      </c>
      <c r="M4218" t="s">
        <v>2085</v>
      </c>
      <c r="N4218" t="s">
        <v>2085</v>
      </c>
      <c r="Q4218" s="5" t="str">
        <f>VLOOKUP(U4218,'CHART OF ACCOUNTS'!$A$2:$B$328,2,FALSE)</f>
        <v>Hospital Discounts and Allowances-Admin/Employee</v>
      </c>
      <c r="R4218">
        <v>1</v>
      </c>
      <c r="S4218">
        <v>-3600</v>
      </c>
      <c r="U4218" t="s">
        <v>678</v>
      </c>
      <c r="X4218" t="s">
        <v>1025</v>
      </c>
    </row>
    <row r="4219" spans="1:24" ht="16" x14ac:dyDescent="0.2">
      <c r="A4219" t="s">
        <v>2108</v>
      </c>
      <c r="K4219" t="s">
        <v>2109</v>
      </c>
      <c r="L4219" t="s">
        <v>2110</v>
      </c>
      <c r="M4219" t="s">
        <v>2085</v>
      </c>
      <c r="N4219" t="s">
        <v>2085</v>
      </c>
      <c r="Q4219" s="5" t="str">
        <f>VLOOKUP(U4219,'CHART OF ACCOUNTS'!$A$2:$B$328,2,FALSE)</f>
        <v>Accounts Receivable-PHIC-HOSPITAL FEES</v>
      </c>
      <c r="R4219">
        <v>1</v>
      </c>
      <c r="S4219">
        <v>-21000</v>
      </c>
      <c r="U4219" t="s">
        <v>65</v>
      </c>
      <c r="X4219" t="s">
        <v>1025</v>
      </c>
    </row>
    <row r="4220" spans="1:24" ht="16" x14ac:dyDescent="0.2">
      <c r="A4220" t="s">
        <v>2108</v>
      </c>
      <c r="K4220" t="s">
        <v>2109</v>
      </c>
      <c r="L4220" t="s">
        <v>2110</v>
      </c>
      <c r="M4220" t="s">
        <v>2085</v>
      </c>
      <c r="N4220" t="s">
        <v>2085</v>
      </c>
      <c r="Q4220" s="5" t="str">
        <f>VLOOKUP(U4220,'CHART OF ACCOUNTS'!$A$2:$B$328,2,FALSE)</f>
        <v>Accounts Receivable-Promissory Note</v>
      </c>
      <c r="R4220">
        <v>1</v>
      </c>
      <c r="S4220">
        <v>-10050.969999999999</v>
      </c>
      <c r="U4220" t="s">
        <v>140</v>
      </c>
      <c r="X4220" t="s">
        <v>1025</v>
      </c>
    </row>
    <row r="4221" spans="1:24" ht="16" x14ac:dyDescent="0.2">
      <c r="A4221" t="s">
        <v>2108</v>
      </c>
      <c r="K4221" t="s">
        <v>2109</v>
      </c>
      <c r="L4221" t="s">
        <v>2110</v>
      </c>
      <c r="M4221" t="s">
        <v>2085</v>
      </c>
      <c r="N4221" t="s">
        <v>2085</v>
      </c>
      <c r="Q4221" s="5" t="str">
        <f>VLOOKUP(U4221,'CHART OF ACCOUNTS'!$A$2:$B$328,2,FALSE)</f>
        <v>Accounts Receivable-Corporate-DSWD</v>
      </c>
      <c r="R4221">
        <v>1</v>
      </c>
      <c r="S4221">
        <v>-50000</v>
      </c>
      <c r="U4221" t="s">
        <v>83</v>
      </c>
      <c r="X4221" t="s">
        <v>1025</v>
      </c>
    </row>
    <row r="4222" spans="1:24" ht="16" x14ac:dyDescent="0.2">
      <c r="A4222" t="s">
        <v>2108</v>
      </c>
      <c r="K4222" t="s">
        <v>2109</v>
      </c>
      <c r="L4222" t="s">
        <v>2110</v>
      </c>
      <c r="M4222" t="s">
        <v>2085</v>
      </c>
      <c r="N4222" t="s">
        <v>2085</v>
      </c>
      <c r="Q4222" s="5" t="str">
        <f>VLOOKUP(U4222,'CHART OF ACCOUNTS'!$A$2:$B$328,2,FALSE)</f>
        <v>Hospital Revenue-In Patient</v>
      </c>
      <c r="R4222">
        <v>1</v>
      </c>
      <c r="S4222">
        <v>5600</v>
      </c>
      <c r="U4222" t="s">
        <v>616</v>
      </c>
      <c r="X4222" t="s">
        <v>1025</v>
      </c>
    </row>
    <row r="4223" spans="1:24" ht="16" x14ac:dyDescent="0.2">
      <c r="A4223" t="s">
        <v>2108</v>
      </c>
      <c r="K4223" t="s">
        <v>2109</v>
      </c>
      <c r="L4223" t="s">
        <v>2110</v>
      </c>
      <c r="M4223" t="s">
        <v>2085</v>
      </c>
      <c r="N4223" t="s">
        <v>2085</v>
      </c>
      <c r="Q4223" s="5" t="str">
        <f>VLOOKUP(U4223,'CHART OF ACCOUNTS'!$A$2:$B$328,2,FALSE)</f>
        <v>Hospital Revenue-In Patient</v>
      </c>
      <c r="R4223">
        <v>1</v>
      </c>
      <c r="S4223">
        <v>431.25</v>
      </c>
      <c r="U4223" t="s">
        <v>616</v>
      </c>
      <c r="X4223" t="s">
        <v>1040</v>
      </c>
    </row>
    <row r="4224" spans="1:24" ht="16" x14ac:dyDescent="0.2">
      <c r="A4224" t="s">
        <v>2108</v>
      </c>
      <c r="K4224" t="s">
        <v>2109</v>
      </c>
      <c r="L4224" t="s">
        <v>2110</v>
      </c>
      <c r="M4224" t="s">
        <v>2085</v>
      </c>
      <c r="N4224" t="s">
        <v>2085</v>
      </c>
      <c r="Q4224" s="5" t="str">
        <f>VLOOKUP(U4224,'CHART OF ACCOUNTS'!$A$2:$B$328,2,FALSE)</f>
        <v>Hospital Revenue-In Patient</v>
      </c>
      <c r="R4224">
        <v>1</v>
      </c>
      <c r="S4224">
        <v>8459.6</v>
      </c>
      <c r="U4224" t="s">
        <v>616</v>
      </c>
      <c r="X4224" t="s">
        <v>1026</v>
      </c>
    </row>
    <row r="4225" spans="1:24" ht="16" x14ac:dyDescent="0.2">
      <c r="A4225" t="s">
        <v>2108</v>
      </c>
      <c r="K4225" t="s">
        <v>2109</v>
      </c>
      <c r="L4225" t="s">
        <v>2110</v>
      </c>
      <c r="M4225" t="s">
        <v>2085</v>
      </c>
      <c r="N4225" t="s">
        <v>2085</v>
      </c>
      <c r="Q4225" s="5" t="str">
        <f>VLOOKUP(U4225,'CHART OF ACCOUNTS'!$A$2:$B$328,2,FALSE)</f>
        <v>Hospital Revenue-In Patient</v>
      </c>
      <c r="R4225">
        <v>1</v>
      </c>
      <c r="S4225">
        <v>26668.25</v>
      </c>
      <c r="U4225" t="s">
        <v>616</v>
      </c>
      <c r="X4225" t="s">
        <v>1027</v>
      </c>
    </row>
    <row r="4226" spans="1:24" ht="16" x14ac:dyDescent="0.2">
      <c r="A4226" t="s">
        <v>2108</v>
      </c>
      <c r="K4226" t="s">
        <v>2109</v>
      </c>
      <c r="L4226" t="s">
        <v>2110</v>
      </c>
      <c r="M4226" t="s">
        <v>2085</v>
      </c>
      <c r="N4226" t="s">
        <v>2085</v>
      </c>
      <c r="Q4226" s="5" t="str">
        <f>VLOOKUP(U4226,'CHART OF ACCOUNTS'!$A$2:$B$328,2,FALSE)</f>
        <v>Hospital Revenue-In Patient</v>
      </c>
      <c r="R4226">
        <v>1</v>
      </c>
      <c r="S4226">
        <v>1541.4</v>
      </c>
      <c r="U4226" t="s">
        <v>616</v>
      </c>
      <c r="X4226" t="s">
        <v>1028</v>
      </c>
    </row>
    <row r="4227" spans="1:24" ht="16" x14ac:dyDescent="0.2">
      <c r="A4227" t="s">
        <v>2108</v>
      </c>
      <c r="K4227" t="s">
        <v>2109</v>
      </c>
      <c r="L4227" t="s">
        <v>2110</v>
      </c>
      <c r="M4227" t="s">
        <v>2085</v>
      </c>
      <c r="N4227" t="s">
        <v>2085</v>
      </c>
      <c r="Q4227" s="5" t="str">
        <f>VLOOKUP(U4227,'CHART OF ACCOUNTS'!$A$2:$B$328,2,FALSE)</f>
        <v>Hospital Revenue-In Patient</v>
      </c>
      <c r="R4227">
        <v>1</v>
      </c>
      <c r="S4227">
        <v>6423.9</v>
      </c>
      <c r="U4227" t="s">
        <v>616</v>
      </c>
      <c r="X4227" t="s">
        <v>1029</v>
      </c>
    </row>
    <row r="4228" spans="1:24" ht="16" x14ac:dyDescent="0.2">
      <c r="A4228" t="s">
        <v>2108</v>
      </c>
      <c r="K4228" t="s">
        <v>2109</v>
      </c>
      <c r="L4228" t="s">
        <v>2110</v>
      </c>
      <c r="M4228" t="s">
        <v>2085</v>
      </c>
      <c r="N4228" t="s">
        <v>2085</v>
      </c>
      <c r="Q4228" s="5" t="str">
        <f>VLOOKUP(U4228,'CHART OF ACCOUNTS'!$A$2:$B$328,2,FALSE)</f>
        <v>Hospital Revenue-In Patient</v>
      </c>
      <c r="R4228">
        <v>1</v>
      </c>
      <c r="S4228">
        <v>575</v>
      </c>
      <c r="U4228" t="s">
        <v>616</v>
      </c>
      <c r="X4228" t="s">
        <v>1036</v>
      </c>
    </row>
    <row r="4229" spans="1:24" ht="16" x14ac:dyDescent="0.2">
      <c r="A4229" t="s">
        <v>2108</v>
      </c>
      <c r="K4229" t="s">
        <v>2109</v>
      </c>
      <c r="L4229" t="s">
        <v>2110</v>
      </c>
      <c r="M4229" t="s">
        <v>2085</v>
      </c>
      <c r="N4229" t="s">
        <v>2085</v>
      </c>
      <c r="Q4229" s="5" t="str">
        <f>VLOOKUP(U4229,'CHART OF ACCOUNTS'!$A$2:$B$328,2,FALSE)</f>
        <v>Hospital Revenue-In Patient</v>
      </c>
      <c r="R4229">
        <v>1</v>
      </c>
      <c r="S4229">
        <v>1650</v>
      </c>
      <c r="U4229" t="s">
        <v>616</v>
      </c>
      <c r="X4229" t="s">
        <v>2111</v>
      </c>
    </row>
    <row r="4230" spans="1:24" ht="16" x14ac:dyDescent="0.2">
      <c r="A4230" t="s">
        <v>2108</v>
      </c>
      <c r="K4230" t="s">
        <v>2109</v>
      </c>
      <c r="L4230" t="s">
        <v>2110</v>
      </c>
      <c r="M4230" t="s">
        <v>2085</v>
      </c>
      <c r="N4230" t="s">
        <v>2085</v>
      </c>
      <c r="Q4230" s="5" t="str">
        <f>VLOOKUP(U4230,'CHART OF ACCOUNTS'!$A$2:$B$328,2,FALSE)</f>
        <v>Hospital Revenue-In Patient</v>
      </c>
      <c r="R4230">
        <v>1</v>
      </c>
      <c r="S4230">
        <v>72982.27</v>
      </c>
      <c r="U4230" t="s">
        <v>616</v>
      </c>
      <c r="X4230" t="s">
        <v>1080</v>
      </c>
    </row>
    <row r="4231" spans="1:24" ht="16" x14ac:dyDescent="0.2">
      <c r="A4231" t="s">
        <v>2108</v>
      </c>
      <c r="K4231" t="s">
        <v>2109</v>
      </c>
      <c r="L4231" t="s">
        <v>2110</v>
      </c>
      <c r="M4231" t="s">
        <v>2085</v>
      </c>
      <c r="N4231" t="s">
        <v>2085</v>
      </c>
      <c r="Q4231" s="5" t="str">
        <f>VLOOKUP(U4231,'CHART OF ACCOUNTS'!$A$2:$B$328,2,FALSE)</f>
        <v>Hospital Revenue-In Patient</v>
      </c>
      <c r="R4231">
        <v>1</v>
      </c>
      <c r="S4231">
        <v>12244.48</v>
      </c>
      <c r="U4231" t="s">
        <v>616</v>
      </c>
      <c r="X4231" t="s">
        <v>1030</v>
      </c>
    </row>
    <row r="4232" spans="1:24" ht="16" x14ac:dyDescent="0.2">
      <c r="A4232" t="s">
        <v>2108</v>
      </c>
      <c r="K4232" t="s">
        <v>2109</v>
      </c>
      <c r="L4232" t="s">
        <v>2110</v>
      </c>
      <c r="M4232" t="s">
        <v>2085</v>
      </c>
      <c r="N4232" t="s">
        <v>2085</v>
      </c>
      <c r="Q4232" s="5" t="str">
        <f>VLOOKUP(U4232,'CHART OF ACCOUNTS'!$A$2:$B$328,2,FALSE)</f>
        <v>Hospital Revenue-In Patient</v>
      </c>
      <c r="R4232">
        <v>1</v>
      </c>
      <c r="S4232">
        <v>2856.6</v>
      </c>
      <c r="U4232" t="s">
        <v>616</v>
      </c>
      <c r="X4232" t="s">
        <v>1031</v>
      </c>
    </row>
    <row r="4233" spans="1:24" ht="16" x14ac:dyDescent="0.2">
      <c r="A4233" t="s">
        <v>2112</v>
      </c>
      <c r="K4233" t="s">
        <v>2113</v>
      </c>
      <c r="L4233" t="s">
        <v>2114</v>
      </c>
      <c r="M4233" t="s">
        <v>2085</v>
      </c>
      <c r="N4233" t="s">
        <v>2085</v>
      </c>
      <c r="Q4233" s="5" t="str">
        <f>VLOOKUP(U4233,'CHART OF ACCOUNTS'!$A$2:$B$328,2,FALSE)</f>
        <v>Hospital Revenue-In Patient</v>
      </c>
      <c r="R4233">
        <v>1</v>
      </c>
      <c r="S4233">
        <v>850</v>
      </c>
      <c r="U4233" t="s">
        <v>616</v>
      </c>
      <c r="X4233" t="s">
        <v>1023</v>
      </c>
    </row>
    <row r="4234" spans="1:24" ht="16" x14ac:dyDescent="0.2">
      <c r="A4234" t="s">
        <v>2112</v>
      </c>
      <c r="K4234" t="s">
        <v>2113</v>
      </c>
      <c r="L4234" t="s">
        <v>2114</v>
      </c>
      <c r="M4234" t="s">
        <v>2085</v>
      </c>
      <c r="N4234" t="s">
        <v>2085</v>
      </c>
      <c r="Q4234" s="5" t="str">
        <f>VLOOKUP(U4234,'CHART OF ACCOUNTS'!$A$2:$B$328,2,FALSE)</f>
        <v>Hospital Revenue-In Patient</v>
      </c>
      <c r="R4234">
        <v>1</v>
      </c>
      <c r="S4234">
        <v>500</v>
      </c>
      <c r="U4234" t="s">
        <v>616</v>
      </c>
      <c r="X4234" t="s">
        <v>1024</v>
      </c>
    </row>
    <row r="4235" spans="1:24" ht="16" x14ac:dyDescent="0.2">
      <c r="A4235" t="s">
        <v>2112</v>
      </c>
      <c r="K4235" t="s">
        <v>2113</v>
      </c>
      <c r="L4235" t="s">
        <v>2114</v>
      </c>
      <c r="M4235" t="s">
        <v>2085</v>
      </c>
      <c r="N4235" t="s">
        <v>2085</v>
      </c>
      <c r="Q4235" s="5" t="str">
        <f>VLOOKUP(U4235,'CHART OF ACCOUNTS'!$A$2:$B$328,2,FALSE)</f>
        <v>Accounts Payable -Doctor's Fee Liability</v>
      </c>
      <c r="R4235">
        <v>1</v>
      </c>
      <c r="S4235">
        <v>1882.35</v>
      </c>
      <c r="U4235" t="s">
        <v>437</v>
      </c>
      <c r="X4235" t="s">
        <v>1025</v>
      </c>
    </row>
    <row r="4236" spans="1:24" ht="16" x14ac:dyDescent="0.2">
      <c r="A4236" t="s">
        <v>2112</v>
      </c>
      <c r="K4236" t="s">
        <v>2113</v>
      </c>
      <c r="L4236" t="s">
        <v>2114</v>
      </c>
      <c r="M4236" t="s">
        <v>2085</v>
      </c>
      <c r="N4236" t="s">
        <v>2085</v>
      </c>
      <c r="Q4236" s="5" t="str">
        <f>VLOOKUP(U4236,'CHART OF ACCOUNTS'!$A$2:$B$328,2,FALSE)</f>
        <v>Hospital Discounts and Allowances-PWD/SC</v>
      </c>
      <c r="R4236">
        <v>1</v>
      </c>
      <c r="S4236">
        <v>-4235.18</v>
      </c>
      <c r="U4236" t="s">
        <v>681</v>
      </c>
      <c r="X4236" t="s">
        <v>1025</v>
      </c>
    </row>
    <row r="4237" spans="1:24" ht="16" x14ac:dyDescent="0.2">
      <c r="A4237" t="s">
        <v>2112</v>
      </c>
      <c r="K4237" t="s">
        <v>2113</v>
      </c>
      <c r="L4237" t="s">
        <v>2114</v>
      </c>
      <c r="M4237" t="s">
        <v>2085</v>
      </c>
      <c r="N4237" t="s">
        <v>2085</v>
      </c>
      <c r="Q4237" s="5" t="str">
        <f>VLOOKUP(U4237,'CHART OF ACCOUNTS'!$A$2:$B$328,2,FALSE)</f>
        <v>Accounts Receivable-PHIC-HOSPITAL FEES</v>
      </c>
      <c r="R4237">
        <v>1</v>
      </c>
      <c r="S4237">
        <v>-2800</v>
      </c>
      <c r="U4237" t="s">
        <v>65</v>
      </c>
      <c r="X4237" t="s">
        <v>1025</v>
      </c>
    </row>
    <row r="4238" spans="1:24" ht="16" x14ac:dyDescent="0.2">
      <c r="A4238" t="s">
        <v>2112</v>
      </c>
      <c r="K4238" t="s">
        <v>2113</v>
      </c>
      <c r="L4238" t="s">
        <v>2114</v>
      </c>
      <c r="M4238" t="s">
        <v>2085</v>
      </c>
      <c r="N4238" t="s">
        <v>2085</v>
      </c>
      <c r="Q4238" s="5" t="str">
        <f>VLOOKUP(U4238,'CHART OF ACCOUNTS'!$A$2:$B$328,2,FALSE)</f>
        <v>Hospital Revenue-In Patient</v>
      </c>
      <c r="R4238">
        <v>1</v>
      </c>
      <c r="S4238">
        <v>431.25</v>
      </c>
      <c r="U4238" t="s">
        <v>616</v>
      </c>
      <c r="X4238" t="s">
        <v>1040</v>
      </c>
    </row>
    <row r="4239" spans="1:24" ht="16" x14ac:dyDescent="0.2">
      <c r="A4239" t="s">
        <v>2112</v>
      </c>
      <c r="K4239" t="s">
        <v>2113</v>
      </c>
      <c r="L4239" t="s">
        <v>2114</v>
      </c>
      <c r="M4239" t="s">
        <v>2085</v>
      </c>
      <c r="N4239" t="s">
        <v>2085</v>
      </c>
      <c r="Q4239" s="5" t="str">
        <f>VLOOKUP(U4239,'CHART OF ACCOUNTS'!$A$2:$B$328,2,FALSE)</f>
        <v>Hospital Revenue-In Patient</v>
      </c>
      <c r="R4239">
        <v>1</v>
      </c>
      <c r="S4239">
        <v>26</v>
      </c>
      <c r="U4239" t="s">
        <v>616</v>
      </c>
      <c r="X4239" t="s">
        <v>1026</v>
      </c>
    </row>
    <row r="4240" spans="1:24" ht="16" x14ac:dyDescent="0.2">
      <c r="A4240" t="s">
        <v>2112</v>
      </c>
      <c r="K4240" t="s">
        <v>2113</v>
      </c>
      <c r="L4240" t="s">
        <v>2114</v>
      </c>
      <c r="M4240" t="s">
        <v>2085</v>
      </c>
      <c r="N4240" t="s">
        <v>2085</v>
      </c>
      <c r="Q4240" s="5" t="str">
        <f>VLOOKUP(U4240,'CHART OF ACCOUNTS'!$A$2:$B$328,2,FALSE)</f>
        <v>Hospital Revenue-In Patient</v>
      </c>
      <c r="R4240">
        <v>1</v>
      </c>
      <c r="S4240">
        <v>3579.95</v>
      </c>
      <c r="U4240" t="s">
        <v>616</v>
      </c>
      <c r="X4240" t="s">
        <v>1027</v>
      </c>
    </row>
    <row r="4241" spans="1:24" ht="16" x14ac:dyDescent="0.2">
      <c r="A4241" t="s">
        <v>2112</v>
      </c>
      <c r="K4241" t="s">
        <v>2113</v>
      </c>
      <c r="L4241" t="s">
        <v>2114</v>
      </c>
      <c r="M4241" t="s">
        <v>2085</v>
      </c>
      <c r="N4241" t="s">
        <v>2085</v>
      </c>
      <c r="Q4241" s="5" t="str">
        <f>VLOOKUP(U4241,'CHART OF ACCOUNTS'!$A$2:$B$328,2,FALSE)</f>
        <v>Hospital Revenue-In Patient</v>
      </c>
      <c r="R4241">
        <v>1</v>
      </c>
      <c r="S4241">
        <v>1948.16</v>
      </c>
      <c r="U4241" t="s">
        <v>616</v>
      </c>
      <c r="X4241" t="s">
        <v>1028</v>
      </c>
    </row>
    <row r="4242" spans="1:24" ht="16" x14ac:dyDescent="0.2">
      <c r="A4242" t="s">
        <v>2112</v>
      </c>
      <c r="K4242" t="s">
        <v>2113</v>
      </c>
      <c r="L4242" t="s">
        <v>2114</v>
      </c>
      <c r="M4242" t="s">
        <v>2085</v>
      </c>
      <c r="N4242" t="s">
        <v>2085</v>
      </c>
      <c r="Q4242" s="5" t="str">
        <f>VLOOKUP(U4242,'CHART OF ACCOUNTS'!$A$2:$B$328,2,FALSE)</f>
        <v>Hospital Revenue-In Patient</v>
      </c>
      <c r="R4242">
        <v>1</v>
      </c>
      <c r="S4242">
        <v>10675.45</v>
      </c>
      <c r="U4242" t="s">
        <v>616</v>
      </c>
      <c r="X4242" t="s">
        <v>1029</v>
      </c>
    </row>
    <row r="4243" spans="1:24" ht="16" x14ac:dyDescent="0.2">
      <c r="A4243" t="s">
        <v>2112</v>
      </c>
      <c r="K4243" t="s">
        <v>2113</v>
      </c>
      <c r="L4243" t="s">
        <v>2114</v>
      </c>
      <c r="M4243" t="s">
        <v>2085</v>
      </c>
      <c r="N4243" t="s">
        <v>2085</v>
      </c>
      <c r="Q4243" s="5" t="str">
        <f>VLOOKUP(U4243,'CHART OF ACCOUNTS'!$A$2:$B$328,2,FALSE)</f>
        <v>Hospital Revenue-In Patient</v>
      </c>
      <c r="R4243">
        <v>1</v>
      </c>
      <c r="S4243">
        <v>3165.09</v>
      </c>
      <c r="U4243" t="s">
        <v>616</v>
      </c>
      <c r="X4243" t="s">
        <v>1030</v>
      </c>
    </row>
    <row r="4244" spans="1:24" ht="16" x14ac:dyDescent="0.2">
      <c r="A4244" t="s">
        <v>2115</v>
      </c>
      <c r="K4244" t="s">
        <v>2116</v>
      </c>
      <c r="L4244" t="s">
        <v>2117</v>
      </c>
      <c r="M4244" t="s">
        <v>2085</v>
      </c>
      <c r="N4244" t="s">
        <v>2085</v>
      </c>
      <c r="Q4244" s="5" t="str">
        <f>VLOOKUP(U4244,'CHART OF ACCOUNTS'!$A$2:$B$328,2,FALSE)</f>
        <v>Hospital Revenue-In Patient</v>
      </c>
      <c r="R4244">
        <v>1</v>
      </c>
      <c r="S4244">
        <v>7500</v>
      </c>
      <c r="U4244" t="s">
        <v>616</v>
      </c>
      <c r="X4244" t="s">
        <v>1023</v>
      </c>
    </row>
    <row r="4245" spans="1:24" ht="16" x14ac:dyDescent="0.2">
      <c r="A4245" t="s">
        <v>2115</v>
      </c>
      <c r="K4245" t="s">
        <v>2116</v>
      </c>
      <c r="L4245" t="s">
        <v>2117</v>
      </c>
      <c r="M4245" t="s">
        <v>2085</v>
      </c>
      <c r="N4245" t="s">
        <v>2085</v>
      </c>
      <c r="Q4245" s="5" t="str">
        <f>VLOOKUP(U4245,'CHART OF ACCOUNTS'!$A$2:$B$328,2,FALSE)</f>
        <v>Hospital Revenue-In Patient</v>
      </c>
      <c r="R4245">
        <v>1</v>
      </c>
      <c r="S4245">
        <v>500</v>
      </c>
      <c r="U4245" t="s">
        <v>616</v>
      </c>
      <c r="X4245" t="s">
        <v>1024</v>
      </c>
    </row>
    <row r="4246" spans="1:24" ht="16" x14ac:dyDescent="0.2">
      <c r="A4246" t="s">
        <v>2115</v>
      </c>
      <c r="K4246" t="s">
        <v>2116</v>
      </c>
      <c r="L4246" t="s">
        <v>2117</v>
      </c>
      <c r="M4246" t="s">
        <v>2085</v>
      </c>
      <c r="N4246" t="s">
        <v>2085</v>
      </c>
      <c r="Q4246" s="5" t="str">
        <f>VLOOKUP(U4246,'CHART OF ACCOUNTS'!$A$2:$B$328,2,FALSE)</f>
        <v>Accounts Payable -Doctor's Fee Liability</v>
      </c>
      <c r="R4246">
        <v>1</v>
      </c>
      <c r="S4246">
        <v>268.44</v>
      </c>
      <c r="U4246" t="s">
        <v>437</v>
      </c>
      <c r="X4246" t="s">
        <v>1025</v>
      </c>
    </row>
    <row r="4247" spans="1:24" ht="16" x14ac:dyDescent="0.2">
      <c r="A4247" t="s">
        <v>2115</v>
      </c>
      <c r="K4247" t="s">
        <v>2116</v>
      </c>
      <c r="L4247" t="s">
        <v>2117</v>
      </c>
      <c r="M4247" t="s">
        <v>2085</v>
      </c>
      <c r="N4247" t="s">
        <v>2085</v>
      </c>
      <c r="Q4247" s="5" t="str">
        <f>VLOOKUP(U4247,'CHART OF ACCOUNTS'!$A$2:$B$328,2,FALSE)</f>
        <v>Hospital Discounts and Allowances-Admin/Employee</v>
      </c>
      <c r="R4247">
        <v>1</v>
      </c>
      <c r="S4247">
        <v>-5184.6400000000003</v>
      </c>
      <c r="U4247" t="s">
        <v>678</v>
      </c>
      <c r="X4247" t="s">
        <v>1025</v>
      </c>
    </row>
    <row r="4248" spans="1:24" ht="16" x14ac:dyDescent="0.2">
      <c r="A4248" t="s">
        <v>2115</v>
      </c>
      <c r="K4248" t="s">
        <v>2116</v>
      </c>
      <c r="L4248" t="s">
        <v>2117</v>
      </c>
      <c r="M4248" t="s">
        <v>2085</v>
      </c>
      <c r="N4248" t="s">
        <v>2085</v>
      </c>
      <c r="Q4248" s="5" t="str">
        <f>VLOOKUP(U4248,'CHART OF ACCOUNTS'!$A$2:$B$328,2,FALSE)</f>
        <v>Accounts Receivable-PHIC-HOSPITAL FEES</v>
      </c>
      <c r="R4248">
        <v>1</v>
      </c>
      <c r="S4248">
        <v>-2800</v>
      </c>
      <c r="U4248" t="s">
        <v>65</v>
      </c>
      <c r="X4248" t="s">
        <v>1025</v>
      </c>
    </row>
    <row r="4249" spans="1:24" ht="16" x14ac:dyDescent="0.2">
      <c r="A4249" t="s">
        <v>2115</v>
      </c>
      <c r="K4249" t="s">
        <v>2116</v>
      </c>
      <c r="L4249" t="s">
        <v>2117</v>
      </c>
      <c r="M4249" t="s">
        <v>2085</v>
      </c>
      <c r="N4249" t="s">
        <v>2085</v>
      </c>
      <c r="Q4249" s="5" t="str">
        <f>VLOOKUP(U4249,'CHART OF ACCOUNTS'!$A$2:$B$328,2,FALSE)</f>
        <v>Hospital Revenue-In Patient</v>
      </c>
      <c r="R4249">
        <v>1</v>
      </c>
      <c r="S4249">
        <v>843</v>
      </c>
      <c r="U4249" t="s">
        <v>616</v>
      </c>
      <c r="X4249" t="s">
        <v>1026</v>
      </c>
    </row>
    <row r="4250" spans="1:24" ht="16" x14ac:dyDescent="0.2">
      <c r="A4250" t="s">
        <v>2115</v>
      </c>
      <c r="K4250" t="s">
        <v>2116</v>
      </c>
      <c r="L4250" t="s">
        <v>2117</v>
      </c>
      <c r="M4250" t="s">
        <v>2085</v>
      </c>
      <c r="N4250" t="s">
        <v>2085</v>
      </c>
      <c r="Q4250" s="5" t="str">
        <f>VLOOKUP(U4250,'CHART OF ACCOUNTS'!$A$2:$B$328,2,FALSE)</f>
        <v>Hospital Revenue-In Patient</v>
      </c>
      <c r="R4250">
        <v>1</v>
      </c>
      <c r="S4250">
        <v>8416.85</v>
      </c>
      <c r="U4250" t="s">
        <v>616</v>
      </c>
      <c r="X4250" t="s">
        <v>1027</v>
      </c>
    </row>
    <row r="4251" spans="1:24" ht="16" x14ac:dyDescent="0.2">
      <c r="A4251" t="s">
        <v>2115</v>
      </c>
      <c r="K4251" t="s">
        <v>2116</v>
      </c>
      <c r="L4251" t="s">
        <v>2117</v>
      </c>
      <c r="M4251" t="s">
        <v>2085</v>
      </c>
      <c r="N4251" t="s">
        <v>2085</v>
      </c>
      <c r="Q4251" s="5" t="str">
        <f>VLOOKUP(U4251,'CHART OF ACCOUNTS'!$A$2:$B$328,2,FALSE)</f>
        <v>Hospital Revenue-In Patient</v>
      </c>
      <c r="R4251">
        <v>1</v>
      </c>
      <c r="S4251">
        <v>1219.8</v>
      </c>
      <c r="U4251" t="s">
        <v>616</v>
      </c>
      <c r="X4251" t="s">
        <v>1030</v>
      </c>
    </row>
    <row r="4252" spans="1:24" ht="16" x14ac:dyDescent="0.2">
      <c r="A4252" t="s">
        <v>2118</v>
      </c>
      <c r="K4252" t="s">
        <v>2119</v>
      </c>
      <c r="L4252" t="s">
        <v>2120</v>
      </c>
      <c r="M4252" t="s">
        <v>2085</v>
      </c>
      <c r="N4252" t="s">
        <v>2085</v>
      </c>
      <c r="Q4252" s="5" t="str">
        <f>VLOOKUP(U4252,'CHART OF ACCOUNTS'!$A$2:$B$328,2,FALSE)</f>
        <v>Hospital Revenue-In Patient</v>
      </c>
      <c r="R4252">
        <v>1</v>
      </c>
      <c r="S4252">
        <v>3200</v>
      </c>
      <c r="U4252" t="s">
        <v>616</v>
      </c>
      <c r="X4252" t="s">
        <v>1023</v>
      </c>
    </row>
    <row r="4253" spans="1:24" ht="16" x14ac:dyDescent="0.2">
      <c r="A4253" t="s">
        <v>2118</v>
      </c>
      <c r="K4253" t="s">
        <v>2119</v>
      </c>
      <c r="L4253" t="s">
        <v>2120</v>
      </c>
      <c r="M4253" t="s">
        <v>2085</v>
      </c>
      <c r="N4253" t="s">
        <v>2085</v>
      </c>
      <c r="Q4253" s="5" t="str">
        <f>VLOOKUP(U4253,'CHART OF ACCOUNTS'!$A$2:$B$328,2,FALSE)</f>
        <v>Accounts Payable -Doctor's Fee Liability</v>
      </c>
      <c r="R4253">
        <v>1</v>
      </c>
      <c r="S4253">
        <v>15000</v>
      </c>
      <c r="U4253" t="s">
        <v>437</v>
      </c>
      <c r="X4253" t="s">
        <v>1025</v>
      </c>
    </row>
    <row r="4254" spans="1:24" ht="16" x14ac:dyDescent="0.2">
      <c r="A4254" t="s">
        <v>2118</v>
      </c>
      <c r="K4254" t="s">
        <v>2119</v>
      </c>
      <c r="L4254" t="s">
        <v>2120</v>
      </c>
      <c r="M4254" t="s">
        <v>2085</v>
      </c>
      <c r="N4254" t="s">
        <v>2085</v>
      </c>
      <c r="Q4254" s="5" t="str">
        <f>VLOOKUP(U4254,'CHART OF ACCOUNTS'!$A$2:$B$328,2,FALSE)</f>
        <v>Hospital Discounts and Allowances-Admin/Employee</v>
      </c>
      <c r="R4254">
        <v>1</v>
      </c>
      <c r="S4254">
        <v>-1600</v>
      </c>
      <c r="U4254" t="s">
        <v>678</v>
      </c>
      <c r="X4254" t="s">
        <v>1025</v>
      </c>
    </row>
    <row r="4255" spans="1:24" ht="16" x14ac:dyDescent="0.2">
      <c r="A4255" t="s">
        <v>2118</v>
      </c>
      <c r="K4255" t="s">
        <v>2119</v>
      </c>
      <c r="L4255" t="s">
        <v>2120</v>
      </c>
      <c r="M4255" t="s">
        <v>2085</v>
      </c>
      <c r="N4255" t="s">
        <v>2085</v>
      </c>
      <c r="Q4255" s="5" t="str">
        <f>VLOOKUP(U4255,'CHART OF ACCOUNTS'!$A$2:$B$328,2,FALSE)</f>
        <v>Accounts Receivable-PHIC-HOSPITAL FEES</v>
      </c>
      <c r="R4255">
        <v>1</v>
      </c>
      <c r="S4255">
        <v>-5390</v>
      </c>
      <c r="U4255" t="s">
        <v>65</v>
      </c>
      <c r="X4255" t="s">
        <v>1025</v>
      </c>
    </row>
    <row r="4256" spans="1:24" ht="16" x14ac:dyDescent="0.2">
      <c r="A4256" t="s">
        <v>2118</v>
      </c>
      <c r="K4256" t="s">
        <v>2119</v>
      </c>
      <c r="L4256" t="s">
        <v>2120</v>
      </c>
      <c r="M4256" t="s">
        <v>2085</v>
      </c>
      <c r="N4256" t="s">
        <v>2085</v>
      </c>
      <c r="Q4256" s="5" t="str">
        <f>VLOOKUP(U4256,'CHART OF ACCOUNTS'!$A$2:$B$328,2,FALSE)</f>
        <v>Hospital Revenue-In Patient</v>
      </c>
      <c r="R4256">
        <v>1</v>
      </c>
      <c r="S4256">
        <v>1500</v>
      </c>
      <c r="U4256" t="s">
        <v>616</v>
      </c>
      <c r="X4256" t="s">
        <v>1025</v>
      </c>
    </row>
    <row r="4257" spans="1:24" ht="16" x14ac:dyDescent="0.2">
      <c r="A4257" t="s">
        <v>2118</v>
      </c>
      <c r="K4257" t="s">
        <v>2119</v>
      </c>
      <c r="L4257" t="s">
        <v>2120</v>
      </c>
      <c r="M4257" t="s">
        <v>2085</v>
      </c>
      <c r="N4257" t="s">
        <v>2085</v>
      </c>
      <c r="Q4257" s="5" t="str">
        <f>VLOOKUP(U4257,'CHART OF ACCOUNTS'!$A$2:$B$328,2,FALSE)</f>
        <v>Hospital Revenue-In Patient</v>
      </c>
      <c r="R4257">
        <v>1</v>
      </c>
      <c r="S4257">
        <v>636</v>
      </c>
      <c r="U4257" t="s">
        <v>616</v>
      </c>
      <c r="X4257" t="s">
        <v>1026</v>
      </c>
    </row>
    <row r="4258" spans="1:24" ht="16" x14ac:dyDescent="0.2">
      <c r="A4258" t="s">
        <v>2118</v>
      </c>
      <c r="K4258" t="s">
        <v>2119</v>
      </c>
      <c r="L4258" t="s">
        <v>2120</v>
      </c>
      <c r="M4258" t="s">
        <v>2085</v>
      </c>
      <c r="N4258" t="s">
        <v>2085</v>
      </c>
      <c r="Q4258" s="5" t="str">
        <f>VLOOKUP(U4258,'CHART OF ACCOUNTS'!$A$2:$B$328,2,FALSE)</f>
        <v>Hospital Revenue-In Patient</v>
      </c>
      <c r="R4258">
        <v>1</v>
      </c>
      <c r="S4258">
        <v>4015.8</v>
      </c>
      <c r="U4258" t="s">
        <v>616</v>
      </c>
      <c r="X4258" t="s">
        <v>1027</v>
      </c>
    </row>
    <row r="4259" spans="1:24" ht="16" x14ac:dyDescent="0.2">
      <c r="A4259" t="s">
        <v>2118</v>
      </c>
      <c r="K4259" t="s">
        <v>2119</v>
      </c>
      <c r="L4259" t="s">
        <v>2120</v>
      </c>
      <c r="M4259" t="s">
        <v>2085</v>
      </c>
      <c r="N4259" t="s">
        <v>2085</v>
      </c>
      <c r="Q4259" s="5" t="str">
        <f>VLOOKUP(U4259,'CHART OF ACCOUNTS'!$A$2:$B$328,2,FALSE)</f>
        <v>Hospital Revenue-In Patient</v>
      </c>
      <c r="R4259">
        <v>1</v>
      </c>
      <c r="S4259">
        <v>230</v>
      </c>
      <c r="U4259" t="s">
        <v>616</v>
      </c>
      <c r="X4259" t="s">
        <v>1036</v>
      </c>
    </row>
    <row r="4260" spans="1:24" ht="16" x14ac:dyDescent="0.2">
      <c r="A4260" t="s">
        <v>2118</v>
      </c>
      <c r="K4260" t="s">
        <v>2119</v>
      </c>
      <c r="L4260" t="s">
        <v>2120</v>
      </c>
      <c r="M4260" t="s">
        <v>2085</v>
      </c>
      <c r="N4260" t="s">
        <v>2085</v>
      </c>
      <c r="Q4260" s="5" t="str">
        <f>VLOOKUP(U4260,'CHART OF ACCOUNTS'!$A$2:$B$328,2,FALSE)</f>
        <v>Hospital Revenue-In Patient</v>
      </c>
      <c r="R4260">
        <v>1</v>
      </c>
      <c r="S4260">
        <v>4125.8100000000004</v>
      </c>
      <c r="U4260" t="s">
        <v>616</v>
      </c>
      <c r="X4260" t="s">
        <v>1101</v>
      </c>
    </row>
    <row r="4261" spans="1:24" ht="16" x14ac:dyDescent="0.2">
      <c r="A4261" t="s">
        <v>2118</v>
      </c>
      <c r="K4261" t="s">
        <v>2119</v>
      </c>
      <c r="L4261" t="s">
        <v>2120</v>
      </c>
      <c r="M4261" t="s">
        <v>2085</v>
      </c>
      <c r="N4261" t="s">
        <v>2085</v>
      </c>
      <c r="Q4261" s="5" t="str">
        <f>VLOOKUP(U4261,'CHART OF ACCOUNTS'!$A$2:$B$328,2,FALSE)</f>
        <v>Hospital Revenue-In Patient</v>
      </c>
      <c r="R4261">
        <v>1</v>
      </c>
      <c r="S4261">
        <v>6164.67</v>
      </c>
      <c r="U4261" t="s">
        <v>616</v>
      </c>
      <c r="X4261" t="s">
        <v>1030</v>
      </c>
    </row>
    <row r="4262" spans="1:24" ht="16" x14ac:dyDescent="0.2">
      <c r="A4262" t="s">
        <v>2121</v>
      </c>
      <c r="K4262" t="s">
        <v>2122</v>
      </c>
      <c r="L4262" t="s">
        <v>2123</v>
      </c>
      <c r="M4262" t="s">
        <v>2085</v>
      </c>
      <c r="N4262" t="s">
        <v>2085</v>
      </c>
      <c r="Q4262" s="5" t="str">
        <f>VLOOKUP(U4262,'CHART OF ACCOUNTS'!$A$2:$B$328,2,FALSE)</f>
        <v>Hospital Revenue-In Patient</v>
      </c>
      <c r="R4262">
        <v>1</v>
      </c>
      <c r="S4262">
        <v>440.02</v>
      </c>
      <c r="U4262" t="s">
        <v>616</v>
      </c>
      <c r="X4262" t="s">
        <v>1022</v>
      </c>
    </row>
    <row r="4263" spans="1:24" ht="16" x14ac:dyDescent="0.2">
      <c r="A4263" t="s">
        <v>2121</v>
      </c>
      <c r="K4263" t="s">
        <v>2122</v>
      </c>
      <c r="L4263" t="s">
        <v>2123</v>
      </c>
      <c r="M4263" t="s">
        <v>2085</v>
      </c>
      <c r="N4263" t="s">
        <v>2085</v>
      </c>
      <c r="Q4263" s="5" t="str">
        <f>VLOOKUP(U4263,'CHART OF ACCOUNTS'!$A$2:$B$328,2,FALSE)</f>
        <v>Hospital Revenue-In Patient</v>
      </c>
      <c r="R4263">
        <v>1</v>
      </c>
      <c r="S4263">
        <v>12955.67</v>
      </c>
      <c r="U4263" t="s">
        <v>616</v>
      </c>
      <c r="X4263" t="s">
        <v>1094</v>
      </c>
    </row>
    <row r="4264" spans="1:24" ht="16" x14ac:dyDescent="0.2">
      <c r="A4264" t="s">
        <v>2121</v>
      </c>
      <c r="K4264" t="s">
        <v>2122</v>
      </c>
      <c r="L4264" t="s">
        <v>2123</v>
      </c>
      <c r="M4264" t="s">
        <v>2085</v>
      </c>
      <c r="N4264" t="s">
        <v>2085</v>
      </c>
      <c r="Q4264" s="5" t="str">
        <f>VLOOKUP(U4264,'CHART OF ACCOUNTS'!$A$2:$B$328,2,FALSE)</f>
        <v>Hospital Revenue-In Patient</v>
      </c>
      <c r="R4264">
        <v>1</v>
      </c>
      <c r="S4264">
        <v>17850</v>
      </c>
      <c r="U4264" t="s">
        <v>616</v>
      </c>
      <c r="X4264" t="s">
        <v>1023</v>
      </c>
    </row>
    <row r="4265" spans="1:24" ht="16" x14ac:dyDescent="0.2">
      <c r="A4265" t="s">
        <v>2121</v>
      </c>
      <c r="K4265" t="s">
        <v>2122</v>
      </c>
      <c r="L4265" t="s">
        <v>2123</v>
      </c>
      <c r="M4265" t="s">
        <v>2085</v>
      </c>
      <c r="N4265" t="s">
        <v>2085</v>
      </c>
      <c r="Q4265" s="5" t="str">
        <f>VLOOKUP(U4265,'CHART OF ACCOUNTS'!$A$2:$B$328,2,FALSE)</f>
        <v>Hospital Revenue-In Patient</v>
      </c>
      <c r="R4265">
        <v>1</v>
      </c>
      <c r="S4265">
        <v>500</v>
      </c>
      <c r="U4265" t="s">
        <v>616</v>
      </c>
      <c r="X4265" t="s">
        <v>1024</v>
      </c>
    </row>
    <row r="4266" spans="1:24" ht="16" x14ac:dyDescent="0.2">
      <c r="A4266" t="s">
        <v>2121</v>
      </c>
      <c r="K4266" t="s">
        <v>2122</v>
      </c>
      <c r="L4266" t="s">
        <v>2123</v>
      </c>
      <c r="M4266" t="s">
        <v>2085</v>
      </c>
      <c r="N4266" t="s">
        <v>2085</v>
      </c>
      <c r="Q4266" s="5" t="str">
        <f>VLOOKUP(U4266,'CHART OF ACCOUNTS'!$A$2:$B$328,2,FALSE)</f>
        <v>Accounts Payable -Doctor's Fee Liability</v>
      </c>
      <c r="R4266">
        <v>1</v>
      </c>
      <c r="S4266">
        <v>31578.95</v>
      </c>
      <c r="U4266" t="s">
        <v>437</v>
      </c>
      <c r="X4266" t="s">
        <v>1025</v>
      </c>
    </row>
    <row r="4267" spans="1:24" ht="16" x14ac:dyDescent="0.2">
      <c r="A4267" t="s">
        <v>2121</v>
      </c>
      <c r="K4267" t="s">
        <v>2122</v>
      </c>
      <c r="L4267" t="s">
        <v>2123</v>
      </c>
      <c r="M4267" t="s">
        <v>2085</v>
      </c>
      <c r="N4267" t="s">
        <v>2085</v>
      </c>
      <c r="Q4267" s="5" t="str">
        <f>VLOOKUP(U4267,'CHART OF ACCOUNTS'!$A$2:$B$328,2,FALSE)</f>
        <v>Accounts Payable -Doctor's Fee Liability</v>
      </c>
      <c r="R4267">
        <v>1</v>
      </c>
      <c r="S4267">
        <v>38888.89</v>
      </c>
      <c r="U4267" t="s">
        <v>437</v>
      </c>
      <c r="X4267" t="s">
        <v>1025</v>
      </c>
    </row>
    <row r="4268" spans="1:24" ht="16" x14ac:dyDescent="0.2">
      <c r="A4268" t="s">
        <v>2121</v>
      </c>
      <c r="K4268" t="s">
        <v>2122</v>
      </c>
      <c r="L4268" t="s">
        <v>2123</v>
      </c>
      <c r="M4268" t="s">
        <v>2085</v>
      </c>
      <c r="N4268" t="s">
        <v>2085</v>
      </c>
      <c r="Q4268" s="5" t="str">
        <f>VLOOKUP(U4268,'CHART OF ACCOUNTS'!$A$2:$B$328,2,FALSE)</f>
        <v>Accounts Payable -Doctor's Fee Liability</v>
      </c>
      <c r="R4268">
        <v>1</v>
      </c>
      <c r="S4268">
        <v>0</v>
      </c>
      <c r="U4268" t="s">
        <v>437</v>
      </c>
      <c r="X4268" t="s">
        <v>1025</v>
      </c>
    </row>
    <row r="4269" spans="1:24" ht="16" x14ac:dyDescent="0.2">
      <c r="A4269" t="s">
        <v>2121</v>
      </c>
      <c r="K4269" t="s">
        <v>2122</v>
      </c>
      <c r="L4269" t="s">
        <v>2123</v>
      </c>
      <c r="M4269" t="s">
        <v>2085</v>
      </c>
      <c r="N4269" t="s">
        <v>2085</v>
      </c>
      <c r="Q4269" s="5" t="str">
        <f>VLOOKUP(U4269,'CHART OF ACCOUNTS'!$A$2:$B$328,2,FALSE)</f>
        <v>Accounts Payable -Doctor's Fee Liability</v>
      </c>
      <c r="R4269">
        <v>1</v>
      </c>
      <c r="S4269">
        <v>622.23</v>
      </c>
      <c r="U4269" t="s">
        <v>437</v>
      </c>
      <c r="X4269" t="s">
        <v>1025</v>
      </c>
    </row>
    <row r="4270" spans="1:24" ht="16" x14ac:dyDescent="0.2">
      <c r="A4270" t="s">
        <v>2121</v>
      </c>
      <c r="K4270" t="s">
        <v>2122</v>
      </c>
      <c r="L4270" t="s">
        <v>2123</v>
      </c>
      <c r="M4270" t="s">
        <v>2085</v>
      </c>
      <c r="N4270" t="s">
        <v>2085</v>
      </c>
      <c r="Q4270" s="5" t="str">
        <f>VLOOKUP(U4270,'CHART OF ACCOUNTS'!$A$2:$B$328,2,FALSE)</f>
        <v>Accounts Receivable-PHIC-HOSPITAL FEES</v>
      </c>
      <c r="R4270">
        <v>1</v>
      </c>
      <c r="S4270">
        <v>-12000</v>
      </c>
      <c r="U4270" t="s">
        <v>65</v>
      </c>
      <c r="X4270" t="s">
        <v>1025</v>
      </c>
    </row>
    <row r="4271" spans="1:24" ht="16" x14ac:dyDescent="0.2">
      <c r="A4271" t="s">
        <v>2121</v>
      </c>
      <c r="K4271" t="s">
        <v>2122</v>
      </c>
      <c r="L4271" t="s">
        <v>2123</v>
      </c>
      <c r="M4271" t="s">
        <v>2085</v>
      </c>
      <c r="N4271" t="s">
        <v>2085</v>
      </c>
      <c r="Q4271" s="5" t="str">
        <f>VLOOKUP(U4271,'CHART OF ACCOUNTS'!$A$2:$B$328,2,FALSE)</f>
        <v>Hospital Revenue-In Patient</v>
      </c>
      <c r="R4271">
        <v>1</v>
      </c>
      <c r="S4271">
        <v>11965</v>
      </c>
      <c r="U4271" t="s">
        <v>616</v>
      </c>
      <c r="X4271" t="s">
        <v>1025</v>
      </c>
    </row>
    <row r="4272" spans="1:24" ht="16" x14ac:dyDescent="0.2">
      <c r="A4272" t="s">
        <v>2121</v>
      </c>
      <c r="K4272" t="s">
        <v>2122</v>
      </c>
      <c r="L4272" t="s">
        <v>2123</v>
      </c>
      <c r="M4272" t="s">
        <v>2085</v>
      </c>
      <c r="N4272" t="s">
        <v>2085</v>
      </c>
      <c r="Q4272" s="5" t="str">
        <f>VLOOKUP(U4272,'CHART OF ACCOUNTS'!$A$2:$B$328,2,FALSE)</f>
        <v>Hospital Revenue-In Patient</v>
      </c>
      <c r="R4272">
        <v>1</v>
      </c>
      <c r="S4272">
        <v>4218.88</v>
      </c>
      <c r="U4272" t="s">
        <v>616</v>
      </c>
      <c r="X4272" t="s">
        <v>1026</v>
      </c>
    </row>
    <row r="4273" spans="1:24" ht="16" x14ac:dyDescent="0.2">
      <c r="A4273" t="s">
        <v>2121</v>
      </c>
      <c r="K4273" t="s">
        <v>2122</v>
      </c>
      <c r="L4273" t="s">
        <v>2123</v>
      </c>
      <c r="M4273" t="s">
        <v>2085</v>
      </c>
      <c r="N4273" t="s">
        <v>2085</v>
      </c>
      <c r="Q4273" s="5" t="str">
        <f>VLOOKUP(U4273,'CHART OF ACCOUNTS'!$A$2:$B$328,2,FALSE)</f>
        <v>Hospital Revenue-In Patient</v>
      </c>
      <c r="R4273">
        <v>1</v>
      </c>
      <c r="S4273">
        <v>2666.85</v>
      </c>
      <c r="U4273" t="s">
        <v>616</v>
      </c>
      <c r="X4273" t="s">
        <v>1027</v>
      </c>
    </row>
    <row r="4274" spans="1:24" ht="16" x14ac:dyDescent="0.2">
      <c r="A4274" t="s">
        <v>2121</v>
      </c>
      <c r="K4274" t="s">
        <v>2122</v>
      </c>
      <c r="L4274" t="s">
        <v>2123</v>
      </c>
      <c r="M4274" t="s">
        <v>2085</v>
      </c>
      <c r="N4274" t="s">
        <v>2085</v>
      </c>
      <c r="Q4274" s="5" t="str">
        <f>VLOOKUP(U4274,'CHART OF ACCOUNTS'!$A$2:$B$328,2,FALSE)</f>
        <v>Hospital Revenue-In Patient</v>
      </c>
      <c r="R4274">
        <v>1</v>
      </c>
      <c r="S4274">
        <v>2690.58</v>
      </c>
      <c r="U4274" t="s">
        <v>616</v>
      </c>
      <c r="X4274" t="s">
        <v>1028</v>
      </c>
    </row>
    <row r="4275" spans="1:24" ht="16" x14ac:dyDescent="0.2">
      <c r="A4275" t="s">
        <v>2121</v>
      </c>
      <c r="K4275" t="s">
        <v>2122</v>
      </c>
      <c r="L4275" t="s">
        <v>2123</v>
      </c>
      <c r="M4275" t="s">
        <v>2085</v>
      </c>
      <c r="N4275" t="s">
        <v>2085</v>
      </c>
      <c r="Q4275" s="5" t="str">
        <f>VLOOKUP(U4275,'CHART OF ACCOUNTS'!$A$2:$B$328,2,FALSE)</f>
        <v>Hospital Revenue-In Patient</v>
      </c>
      <c r="R4275">
        <v>1</v>
      </c>
      <c r="S4275">
        <v>7033.4</v>
      </c>
      <c r="U4275" t="s">
        <v>616</v>
      </c>
      <c r="X4275" t="s">
        <v>1029</v>
      </c>
    </row>
    <row r="4276" spans="1:24" ht="16" x14ac:dyDescent="0.2">
      <c r="A4276" t="s">
        <v>2121</v>
      </c>
      <c r="K4276" t="s">
        <v>2122</v>
      </c>
      <c r="L4276" t="s">
        <v>2123</v>
      </c>
      <c r="M4276" t="s">
        <v>2085</v>
      </c>
      <c r="N4276" t="s">
        <v>2085</v>
      </c>
      <c r="Q4276" s="5" t="str">
        <f>VLOOKUP(U4276,'CHART OF ACCOUNTS'!$A$2:$B$328,2,FALSE)</f>
        <v>Hospital Revenue-In Patient</v>
      </c>
      <c r="R4276">
        <v>1</v>
      </c>
      <c r="S4276">
        <v>115</v>
      </c>
      <c r="U4276" t="s">
        <v>616</v>
      </c>
      <c r="X4276" t="s">
        <v>1036</v>
      </c>
    </row>
    <row r="4277" spans="1:24" ht="16" x14ac:dyDescent="0.2">
      <c r="A4277" t="s">
        <v>2121</v>
      </c>
      <c r="K4277" t="s">
        <v>2122</v>
      </c>
      <c r="L4277" t="s">
        <v>2123</v>
      </c>
      <c r="M4277" t="s">
        <v>2085</v>
      </c>
      <c r="N4277" t="s">
        <v>2085</v>
      </c>
      <c r="Q4277" s="5" t="str">
        <f>VLOOKUP(U4277,'CHART OF ACCOUNTS'!$A$2:$B$328,2,FALSE)</f>
        <v>Hospital Revenue-In Patient</v>
      </c>
      <c r="R4277">
        <v>1</v>
      </c>
      <c r="S4277">
        <v>61571.28</v>
      </c>
      <c r="U4277" t="s">
        <v>616</v>
      </c>
      <c r="X4277" t="s">
        <v>1080</v>
      </c>
    </row>
    <row r="4278" spans="1:24" ht="16" x14ac:dyDescent="0.2">
      <c r="A4278" t="s">
        <v>2121</v>
      </c>
      <c r="K4278" t="s">
        <v>2122</v>
      </c>
      <c r="L4278" t="s">
        <v>2123</v>
      </c>
      <c r="M4278" t="s">
        <v>2085</v>
      </c>
      <c r="N4278" t="s">
        <v>2085</v>
      </c>
      <c r="Q4278" s="5" t="str">
        <f>VLOOKUP(U4278,'CHART OF ACCOUNTS'!$A$2:$B$328,2,FALSE)</f>
        <v>Hospital Revenue-In Patient</v>
      </c>
      <c r="R4278">
        <v>1</v>
      </c>
      <c r="S4278">
        <v>20427.59</v>
      </c>
      <c r="U4278" t="s">
        <v>616</v>
      </c>
      <c r="X4278" t="s">
        <v>1030</v>
      </c>
    </row>
    <row r="4279" spans="1:24" ht="16" x14ac:dyDescent="0.2">
      <c r="A4279" t="s">
        <v>2124</v>
      </c>
      <c r="K4279" t="s">
        <v>2125</v>
      </c>
      <c r="L4279" t="s">
        <v>2126</v>
      </c>
      <c r="M4279" t="s">
        <v>2127</v>
      </c>
      <c r="N4279" t="s">
        <v>2127</v>
      </c>
      <c r="Q4279" s="5" t="str">
        <f>VLOOKUP(U4279,'CHART OF ACCOUNTS'!$A$2:$B$328,2,FALSE)</f>
        <v>Hospital Revenue-In Patient</v>
      </c>
      <c r="R4279">
        <v>1</v>
      </c>
      <c r="S4279">
        <v>8750</v>
      </c>
      <c r="U4279" t="s">
        <v>616</v>
      </c>
      <c r="X4279" t="s">
        <v>1023</v>
      </c>
    </row>
    <row r="4280" spans="1:24" ht="16" x14ac:dyDescent="0.2">
      <c r="A4280" t="s">
        <v>2124</v>
      </c>
      <c r="K4280" t="s">
        <v>2125</v>
      </c>
      <c r="L4280" t="s">
        <v>2126</v>
      </c>
      <c r="M4280" t="s">
        <v>2127</v>
      </c>
      <c r="N4280" t="s">
        <v>2127</v>
      </c>
      <c r="Q4280" s="5" t="str">
        <f>VLOOKUP(U4280,'CHART OF ACCOUNTS'!$A$2:$B$328,2,FALSE)</f>
        <v>Hospital Revenue-In Patient</v>
      </c>
      <c r="R4280">
        <v>1</v>
      </c>
      <c r="S4280">
        <v>500</v>
      </c>
      <c r="U4280" t="s">
        <v>616</v>
      </c>
      <c r="X4280" t="s">
        <v>1024</v>
      </c>
    </row>
    <row r="4281" spans="1:24" ht="16" x14ac:dyDescent="0.2">
      <c r="A4281" t="s">
        <v>2124</v>
      </c>
      <c r="K4281" t="s">
        <v>2125</v>
      </c>
      <c r="L4281" t="s">
        <v>2126</v>
      </c>
      <c r="M4281" t="s">
        <v>2127</v>
      </c>
      <c r="N4281" t="s">
        <v>2127</v>
      </c>
      <c r="Q4281" s="5" t="str">
        <f>VLOOKUP(U4281,'CHART OF ACCOUNTS'!$A$2:$B$328,2,FALSE)</f>
        <v>Accounts Payable -Doctor's Fee Liability</v>
      </c>
      <c r="R4281">
        <v>1</v>
      </c>
      <c r="S4281">
        <v>1666.67</v>
      </c>
      <c r="U4281" t="s">
        <v>437</v>
      </c>
      <c r="X4281" t="s">
        <v>1025</v>
      </c>
    </row>
    <row r="4282" spans="1:24" ht="16" x14ac:dyDescent="0.2">
      <c r="A4282" t="s">
        <v>2124</v>
      </c>
      <c r="K4282" t="s">
        <v>2125</v>
      </c>
      <c r="L4282" t="s">
        <v>2126</v>
      </c>
      <c r="M4282" t="s">
        <v>2127</v>
      </c>
      <c r="N4282" t="s">
        <v>2127</v>
      </c>
      <c r="Q4282" s="5" t="str">
        <f>VLOOKUP(U4282,'CHART OF ACCOUNTS'!$A$2:$B$328,2,FALSE)</f>
        <v>Accounts Payable -Doctor's Fee Liability</v>
      </c>
      <c r="R4282">
        <v>1</v>
      </c>
      <c r="S4282">
        <v>10000</v>
      </c>
      <c r="U4282" t="s">
        <v>437</v>
      </c>
      <c r="X4282" t="s">
        <v>1025</v>
      </c>
    </row>
    <row r="4283" spans="1:24" ht="16" x14ac:dyDescent="0.2">
      <c r="A4283" t="s">
        <v>2124</v>
      </c>
      <c r="K4283" t="s">
        <v>2125</v>
      </c>
      <c r="L4283" t="s">
        <v>2126</v>
      </c>
      <c r="M4283" t="s">
        <v>2127</v>
      </c>
      <c r="N4283" t="s">
        <v>2127</v>
      </c>
      <c r="Q4283" s="5" t="str">
        <f>VLOOKUP(U4283,'CHART OF ACCOUNTS'!$A$2:$B$328,2,FALSE)</f>
        <v>Hospital Discounts and Allowances-PWD/SC</v>
      </c>
      <c r="R4283">
        <v>1</v>
      </c>
      <c r="S4283">
        <v>-9864.1200000000008</v>
      </c>
      <c r="U4283" t="s">
        <v>681</v>
      </c>
      <c r="X4283" t="s">
        <v>1025</v>
      </c>
    </row>
    <row r="4284" spans="1:24" ht="16" x14ac:dyDescent="0.2">
      <c r="A4284" t="s">
        <v>2124</v>
      </c>
      <c r="K4284" t="s">
        <v>2125</v>
      </c>
      <c r="L4284" t="s">
        <v>2126</v>
      </c>
      <c r="M4284" t="s">
        <v>2127</v>
      </c>
      <c r="N4284" t="s">
        <v>2127</v>
      </c>
      <c r="Q4284" s="5" t="str">
        <f>VLOOKUP(U4284,'CHART OF ACCOUNTS'!$A$2:$B$328,2,FALSE)</f>
        <v>Accounts Receivable-PHIC-HOSPITAL FEES</v>
      </c>
      <c r="R4284">
        <v>1</v>
      </c>
      <c r="S4284">
        <v>-19600</v>
      </c>
      <c r="U4284" t="s">
        <v>65</v>
      </c>
      <c r="X4284" t="s">
        <v>1025</v>
      </c>
    </row>
    <row r="4285" spans="1:24" ht="16" x14ac:dyDescent="0.2">
      <c r="A4285" t="s">
        <v>2124</v>
      </c>
      <c r="K4285" t="s">
        <v>2125</v>
      </c>
      <c r="L4285" t="s">
        <v>2126</v>
      </c>
      <c r="M4285" t="s">
        <v>2127</v>
      </c>
      <c r="N4285" t="s">
        <v>2127</v>
      </c>
      <c r="Q4285" s="5" t="str">
        <f>VLOOKUP(U4285,'CHART OF ACCOUNTS'!$A$2:$B$328,2,FALSE)</f>
        <v>Hospital Revenue-In Patient</v>
      </c>
      <c r="R4285">
        <v>1</v>
      </c>
      <c r="S4285">
        <v>1750</v>
      </c>
      <c r="U4285" t="s">
        <v>616</v>
      </c>
      <c r="X4285" t="s">
        <v>1025</v>
      </c>
    </row>
    <row r="4286" spans="1:24" ht="16" x14ac:dyDescent="0.2">
      <c r="A4286" t="s">
        <v>2124</v>
      </c>
      <c r="K4286" t="s">
        <v>2125</v>
      </c>
      <c r="L4286" t="s">
        <v>2126</v>
      </c>
      <c r="M4286" t="s">
        <v>2127</v>
      </c>
      <c r="N4286" t="s">
        <v>2127</v>
      </c>
      <c r="Q4286" s="5" t="str">
        <f>VLOOKUP(U4286,'CHART OF ACCOUNTS'!$A$2:$B$328,2,FALSE)</f>
        <v>Hospital Revenue-In Patient</v>
      </c>
      <c r="R4286">
        <v>1</v>
      </c>
      <c r="S4286">
        <v>431.25</v>
      </c>
      <c r="U4286" t="s">
        <v>616</v>
      </c>
      <c r="X4286" t="s">
        <v>1040</v>
      </c>
    </row>
    <row r="4287" spans="1:24" ht="16" x14ac:dyDescent="0.2">
      <c r="A4287" t="s">
        <v>2124</v>
      </c>
      <c r="K4287" t="s">
        <v>2125</v>
      </c>
      <c r="L4287" t="s">
        <v>2126</v>
      </c>
      <c r="M4287" t="s">
        <v>2127</v>
      </c>
      <c r="N4287" t="s">
        <v>2127</v>
      </c>
      <c r="Q4287" s="5" t="str">
        <f>VLOOKUP(U4287,'CHART OF ACCOUNTS'!$A$2:$B$328,2,FALSE)</f>
        <v>Hospital Revenue-In Patient</v>
      </c>
      <c r="R4287">
        <v>1</v>
      </c>
      <c r="S4287">
        <v>337</v>
      </c>
      <c r="U4287" t="s">
        <v>616</v>
      </c>
      <c r="X4287" t="s">
        <v>1026</v>
      </c>
    </row>
    <row r="4288" spans="1:24" ht="16" x14ac:dyDescent="0.2">
      <c r="A4288" t="s">
        <v>2124</v>
      </c>
      <c r="K4288" t="s">
        <v>2125</v>
      </c>
      <c r="L4288" t="s">
        <v>2126</v>
      </c>
      <c r="M4288" t="s">
        <v>2127</v>
      </c>
      <c r="N4288" t="s">
        <v>2127</v>
      </c>
      <c r="Q4288" s="5" t="str">
        <f>VLOOKUP(U4288,'CHART OF ACCOUNTS'!$A$2:$B$328,2,FALSE)</f>
        <v>Hospital Revenue-In Patient</v>
      </c>
      <c r="R4288">
        <v>1</v>
      </c>
      <c r="S4288">
        <v>4314.8</v>
      </c>
      <c r="U4288" t="s">
        <v>616</v>
      </c>
      <c r="X4288" t="s">
        <v>1027</v>
      </c>
    </row>
    <row r="4289" spans="1:24" ht="16" x14ac:dyDescent="0.2">
      <c r="A4289" t="s">
        <v>2124</v>
      </c>
      <c r="K4289" t="s">
        <v>2125</v>
      </c>
      <c r="L4289" t="s">
        <v>2126</v>
      </c>
      <c r="M4289" t="s">
        <v>2127</v>
      </c>
      <c r="N4289" t="s">
        <v>2127</v>
      </c>
      <c r="Q4289" s="5" t="str">
        <f>VLOOKUP(U4289,'CHART OF ACCOUNTS'!$A$2:$B$328,2,FALSE)</f>
        <v>Hospital Revenue-In Patient</v>
      </c>
      <c r="R4289">
        <v>1</v>
      </c>
      <c r="S4289">
        <v>1831.15</v>
      </c>
      <c r="U4289" t="s">
        <v>616</v>
      </c>
      <c r="X4289" t="s">
        <v>1028</v>
      </c>
    </row>
    <row r="4290" spans="1:24" ht="16" x14ac:dyDescent="0.2">
      <c r="A4290" t="s">
        <v>2124</v>
      </c>
      <c r="K4290" t="s">
        <v>2125</v>
      </c>
      <c r="L4290" t="s">
        <v>2126</v>
      </c>
      <c r="M4290" t="s">
        <v>2127</v>
      </c>
      <c r="N4290" t="s">
        <v>2127</v>
      </c>
      <c r="Q4290" s="5" t="str">
        <f>VLOOKUP(U4290,'CHART OF ACCOUNTS'!$A$2:$B$328,2,FALSE)</f>
        <v>Hospital Revenue-In Patient</v>
      </c>
      <c r="R4290">
        <v>1</v>
      </c>
      <c r="S4290">
        <v>23822.25</v>
      </c>
      <c r="U4290" t="s">
        <v>616</v>
      </c>
      <c r="X4290" t="s">
        <v>1029</v>
      </c>
    </row>
    <row r="4291" spans="1:24" ht="16" x14ac:dyDescent="0.2">
      <c r="A4291" t="s">
        <v>2124</v>
      </c>
      <c r="K4291" t="s">
        <v>2125</v>
      </c>
      <c r="L4291" t="s">
        <v>2126</v>
      </c>
      <c r="M4291" t="s">
        <v>2127</v>
      </c>
      <c r="N4291" t="s">
        <v>2127</v>
      </c>
      <c r="Q4291" s="5" t="str">
        <f>VLOOKUP(U4291,'CHART OF ACCOUNTS'!$A$2:$B$328,2,FALSE)</f>
        <v>Hospital Revenue-In Patient</v>
      </c>
      <c r="R4291">
        <v>1</v>
      </c>
      <c r="S4291">
        <v>6204.17</v>
      </c>
      <c r="U4291" t="s">
        <v>616</v>
      </c>
      <c r="X4291" t="s">
        <v>1030</v>
      </c>
    </row>
    <row r="4292" spans="1:24" ht="16" x14ac:dyDescent="0.2">
      <c r="A4292" t="s">
        <v>2124</v>
      </c>
      <c r="K4292" t="s">
        <v>2125</v>
      </c>
      <c r="L4292" t="s">
        <v>2126</v>
      </c>
      <c r="M4292" t="s">
        <v>2127</v>
      </c>
      <c r="N4292" t="s">
        <v>2127</v>
      </c>
      <c r="Q4292" s="5" t="str">
        <f>VLOOKUP(U4292,'CHART OF ACCOUNTS'!$A$2:$B$328,2,FALSE)</f>
        <v>Hospital Revenue-In Patient</v>
      </c>
      <c r="R4292">
        <v>1</v>
      </c>
      <c r="S4292">
        <v>1380</v>
      </c>
      <c r="U4292" t="s">
        <v>616</v>
      </c>
      <c r="X4292" t="s">
        <v>1062</v>
      </c>
    </row>
    <row r="4293" spans="1:24" ht="16" x14ac:dyDescent="0.2">
      <c r="A4293" t="s">
        <v>2128</v>
      </c>
      <c r="K4293" t="s">
        <v>2129</v>
      </c>
      <c r="L4293" t="s">
        <v>2130</v>
      </c>
      <c r="M4293" t="s">
        <v>2127</v>
      </c>
      <c r="N4293" t="s">
        <v>2127</v>
      </c>
      <c r="Q4293" s="5" t="str">
        <f>VLOOKUP(U4293,'CHART OF ACCOUNTS'!$A$2:$B$328,2,FALSE)</f>
        <v>Hospital Revenue-In Patient</v>
      </c>
      <c r="R4293">
        <v>1</v>
      </c>
      <c r="S4293">
        <v>443.58</v>
      </c>
      <c r="U4293" t="s">
        <v>616</v>
      </c>
      <c r="X4293" t="s">
        <v>1022</v>
      </c>
    </row>
    <row r="4294" spans="1:24" ht="16" x14ac:dyDescent="0.2">
      <c r="A4294" t="s">
        <v>2128</v>
      </c>
      <c r="K4294" t="s">
        <v>2129</v>
      </c>
      <c r="L4294" t="s">
        <v>2130</v>
      </c>
      <c r="M4294" t="s">
        <v>2127</v>
      </c>
      <c r="N4294" t="s">
        <v>2127</v>
      </c>
      <c r="Q4294" s="5" t="str">
        <f>VLOOKUP(U4294,'CHART OF ACCOUNTS'!$A$2:$B$328,2,FALSE)</f>
        <v>Hospital Revenue-In Patient</v>
      </c>
      <c r="R4294">
        <v>1</v>
      </c>
      <c r="S4294">
        <v>9600</v>
      </c>
      <c r="U4294" t="s">
        <v>616</v>
      </c>
      <c r="X4294" t="s">
        <v>1023</v>
      </c>
    </row>
    <row r="4295" spans="1:24" ht="16" x14ac:dyDescent="0.2">
      <c r="A4295" t="s">
        <v>2128</v>
      </c>
      <c r="K4295" t="s">
        <v>2129</v>
      </c>
      <c r="L4295" t="s">
        <v>2130</v>
      </c>
      <c r="M4295" t="s">
        <v>2127</v>
      </c>
      <c r="N4295" t="s">
        <v>2127</v>
      </c>
      <c r="Q4295" s="5" t="str">
        <f>VLOOKUP(U4295,'CHART OF ACCOUNTS'!$A$2:$B$328,2,FALSE)</f>
        <v>Hospital Revenue-In Patient</v>
      </c>
      <c r="R4295">
        <v>1</v>
      </c>
      <c r="S4295">
        <v>500</v>
      </c>
      <c r="U4295" t="s">
        <v>616</v>
      </c>
      <c r="X4295" t="s">
        <v>1024</v>
      </c>
    </row>
    <row r="4296" spans="1:24" ht="16" x14ac:dyDescent="0.2">
      <c r="A4296" t="s">
        <v>2128</v>
      </c>
      <c r="K4296" t="s">
        <v>2129</v>
      </c>
      <c r="L4296" t="s">
        <v>2130</v>
      </c>
      <c r="M4296" t="s">
        <v>2127</v>
      </c>
      <c r="N4296" t="s">
        <v>2127</v>
      </c>
      <c r="Q4296" s="5" t="str">
        <f>VLOOKUP(U4296,'CHART OF ACCOUNTS'!$A$2:$B$328,2,FALSE)</f>
        <v>Accounts Payable -Doctor's Fee Liability</v>
      </c>
      <c r="R4296">
        <v>1</v>
      </c>
      <c r="S4296">
        <v>25162.49</v>
      </c>
      <c r="U4296" t="s">
        <v>437</v>
      </c>
      <c r="X4296" t="s">
        <v>1025</v>
      </c>
    </row>
    <row r="4297" spans="1:24" ht="16" x14ac:dyDescent="0.2">
      <c r="A4297" t="s">
        <v>2128</v>
      </c>
      <c r="K4297" t="s">
        <v>2129</v>
      </c>
      <c r="L4297" t="s">
        <v>2130</v>
      </c>
      <c r="M4297" t="s">
        <v>2127</v>
      </c>
      <c r="N4297" t="s">
        <v>2127</v>
      </c>
      <c r="Q4297" s="5" t="str">
        <f>VLOOKUP(U4297,'CHART OF ACCOUNTS'!$A$2:$B$328,2,FALSE)</f>
        <v>Accounts Payable -Doctor's Fee Liability</v>
      </c>
      <c r="R4297">
        <v>1</v>
      </c>
      <c r="S4297">
        <v>10000</v>
      </c>
      <c r="U4297" t="s">
        <v>437</v>
      </c>
      <c r="X4297" t="s">
        <v>1025</v>
      </c>
    </row>
    <row r="4298" spans="1:24" ht="16" x14ac:dyDescent="0.2">
      <c r="A4298" t="s">
        <v>2128</v>
      </c>
      <c r="K4298" t="s">
        <v>2129</v>
      </c>
      <c r="L4298" t="s">
        <v>2130</v>
      </c>
      <c r="M4298" t="s">
        <v>2127</v>
      </c>
      <c r="N4298" t="s">
        <v>2127</v>
      </c>
      <c r="Q4298" s="5" t="str">
        <f>VLOOKUP(U4298,'CHART OF ACCOUNTS'!$A$2:$B$328,2,FALSE)</f>
        <v>Accounts Payable -Doctor's Fee Liability</v>
      </c>
      <c r="R4298">
        <v>1</v>
      </c>
      <c r="S4298">
        <v>42105.26</v>
      </c>
      <c r="U4298" t="s">
        <v>437</v>
      </c>
      <c r="X4298" t="s">
        <v>1025</v>
      </c>
    </row>
    <row r="4299" spans="1:24" ht="16" x14ac:dyDescent="0.2">
      <c r="A4299" t="s">
        <v>2128</v>
      </c>
      <c r="K4299" t="s">
        <v>2129</v>
      </c>
      <c r="L4299" t="s">
        <v>2130</v>
      </c>
      <c r="M4299" t="s">
        <v>2127</v>
      </c>
      <c r="N4299" t="s">
        <v>2127</v>
      </c>
      <c r="Q4299" s="5" t="str">
        <f>VLOOKUP(U4299,'CHART OF ACCOUNTS'!$A$2:$B$328,2,FALSE)</f>
        <v>Accounts Payable -Doctor's Fee Liability</v>
      </c>
      <c r="R4299">
        <v>1</v>
      </c>
      <c r="S4299">
        <v>0</v>
      </c>
      <c r="U4299" t="s">
        <v>437</v>
      </c>
      <c r="X4299" t="s">
        <v>1025</v>
      </c>
    </row>
    <row r="4300" spans="1:24" ht="16" x14ac:dyDescent="0.2">
      <c r="A4300" t="s">
        <v>2128</v>
      </c>
      <c r="K4300" t="s">
        <v>2129</v>
      </c>
      <c r="L4300" t="s">
        <v>2130</v>
      </c>
      <c r="M4300" t="s">
        <v>2127</v>
      </c>
      <c r="N4300" t="s">
        <v>2127</v>
      </c>
      <c r="Q4300" s="5" t="str">
        <f>VLOOKUP(U4300,'CHART OF ACCOUNTS'!$A$2:$B$328,2,FALSE)</f>
        <v>Accounts Receivable-PHIC-HOSPITAL FEES</v>
      </c>
      <c r="R4300">
        <v>1</v>
      </c>
      <c r="S4300">
        <v>-11400</v>
      </c>
      <c r="U4300" t="s">
        <v>65</v>
      </c>
      <c r="X4300" t="s">
        <v>1025</v>
      </c>
    </row>
    <row r="4301" spans="1:24" ht="16" x14ac:dyDescent="0.2">
      <c r="A4301" t="s">
        <v>2128</v>
      </c>
      <c r="K4301" t="s">
        <v>2129</v>
      </c>
      <c r="L4301" t="s">
        <v>2130</v>
      </c>
      <c r="M4301" t="s">
        <v>2127</v>
      </c>
      <c r="N4301" t="s">
        <v>2127</v>
      </c>
      <c r="Q4301" s="5" t="str">
        <f>VLOOKUP(U4301,'CHART OF ACCOUNTS'!$A$2:$B$328,2,FALSE)</f>
        <v>Hospital Revenue-In Patient</v>
      </c>
      <c r="R4301">
        <v>1</v>
      </c>
      <c r="S4301">
        <v>1600</v>
      </c>
      <c r="U4301" t="s">
        <v>616</v>
      </c>
      <c r="X4301" t="s">
        <v>1025</v>
      </c>
    </row>
    <row r="4302" spans="1:24" ht="16" x14ac:dyDescent="0.2">
      <c r="A4302" t="s">
        <v>2128</v>
      </c>
      <c r="K4302" t="s">
        <v>2129</v>
      </c>
      <c r="L4302" t="s">
        <v>2130</v>
      </c>
      <c r="M4302" t="s">
        <v>2127</v>
      </c>
      <c r="N4302" t="s">
        <v>2127</v>
      </c>
      <c r="Q4302" s="5" t="str">
        <f>VLOOKUP(U4302,'CHART OF ACCOUNTS'!$A$2:$B$328,2,FALSE)</f>
        <v>Hospital Revenue-In Patient</v>
      </c>
      <c r="R4302">
        <v>1</v>
      </c>
      <c r="S4302">
        <v>1904.2</v>
      </c>
      <c r="U4302" t="s">
        <v>616</v>
      </c>
      <c r="X4302" t="s">
        <v>1026</v>
      </c>
    </row>
    <row r="4303" spans="1:24" ht="16" x14ac:dyDescent="0.2">
      <c r="A4303" t="s">
        <v>2128</v>
      </c>
      <c r="K4303" t="s">
        <v>2129</v>
      </c>
      <c r="L4303" t="s">
        <v>2130</v>
      </c>
      <c r="M4303" t="s">
        <v>2127</v>
      </c>
      <c r="N4303" t="s">
        <v>2127</v>
      </c>
      <c r="Q4303" s="5" t="str">
        <f>VLOOKUP(U4303,'CHART OF ACCOUNTS'!$A$2:$B$328,2,FALSE)</f>
        <v>Hospital Revenue-In Patient</v>
      </c>
      <c r="R4303">
        <v>1</v>
      </c>
      <c r="S4303">
        <v>1268.45</v>
      </c>
      <c r="U4303" t="s">
        <v>616</v>
      </c>
      <c r="X4303" t="s">
        <v>1027</v>
      </c>
    </row>
    <row r="4304" spans="1:24" ht="16" x14ac:dyDescent="0.2">
      <c r="A4304" t="s">
        <v>2128</v>
      </c>
      <c r="K4304" t="s">
        <v>2129</v>
      </c>
      <c r="L4304" t="s">
        <v>2130</v>
      </c>
      <c r="M4304" t="s">
        <v>2127</v>
      </c>
      <c r="N4304" t="s">
        <v>2127</v>
      </c>
      <c r="Q4304" s="5" t="str">
        <f>VLOOKUP(U4304,'CHART OF ACCOUNTS'!$A$2:$B$328,2,FALSE)</f>
        <v>Hospital Revenue-In Patient</v>
      </c>
      <c r="R4304">
        <v>1</v>
      </c>
      <c r="S4304">
        <v>949.76</v>
      </c>
      <c r="U4304" t="s">
        <v>616</v>
      </c>
      <c r="X4304" t="s">
        <v>1512</v>
      </c>
    </row>
    <row r="4305" spans="1:24" ht="16" x14ac:dyDescent="0.2">
      <c r="A4305" t="s">
        <v>2128</v>
      </c>
      <c r="K4305" t="s">
        <v>2129</v>
      </c>
      <c r="L4305" t="s">
        <v>2130</v>
      </c>
      <c r="M4305" t="s">
        <v>2127</v>
      </c>
      <c r="N4305" t="s">
        <v>2127</v>
      </c>
      <c r="Q4305" s="5" t="str">
        <f>VLOOKUP(U4305,'CHART OF ACCOUNTS'!$A$2:$B$328,2,FALSE)</f>
        <v>Hospital Revenue-In Patient</v>
      </c>
      <c r="R4305">
        <v>1</v>
      </c>
      <c r="S4305">
        <v>1913.16</v>
      </c>
      <c r="U4305" t="s">
        <v>616</v>
      </c>
      <c r="X4305" t="s">
        <v>1028</v>
      </c>
    </row>
    <row r="4306" spans="1:24" ht="16" x14ac:dyDescent="0.2">
      <c r="A4306" t="s">
        <v>2128</v>
      </c>
      <c r="K4306" t="s">
        <v>2129</v>
      </c>
      <c r="L4306" t="s">
        <v>2130</v>
      </c>
      <c r="M4306" t="s">
        <v>2127</v>
      </c>
      <c r="N4306" t="s">
        <v>2127</v>
      </c>
      <c r="Q4306" s="5" t="str">
        <f>VLOOKUP(U4306,'CHART OF ACCOUNTS'!$A$2:$B$328,2,FALSE)</f>
        <v>Hospital Revenue-In Patient</v>
      </c>
      <c r="R4306">
        <v>1</v>
      </c>
      <c r="S4306">
        <v>372.78</v>
      </c>
      <c r="U4306" t="s">
        <v>616</v>
      </c>
      <c r="X4306" t="s">
        <v>1312</v>
      </c>
    </row>
    <row r="4307" spans="1:24" ht="16" x14ac:dyDescent="0.2">
      <c r="A4307" t="s">
        <v>2128</v>
      </c>
      <c r="K4307" t="s">
        <v>2129</v>
      </c>
      <c r="L4307" t="s">
        <v>2130</v>
      </c>
      <c r="M4307" t="s">
        <v>2127</v>
      </c>
      <c r="N4307" t="s">
        <v>2127</v>
      </c>
      <c r="Q4307" s="5" t="str">
        <f>VLOOKUP(U4307,'CHART OF ACCOUNTS'!$A$2:$B$328,2,FALSE)</f>
        <v>Hospital Revenue-In Patient</v>
      </c>
      <c r="R4307">
        <v>1</v>
      </c>
      <c r="S4307">
        <v>30457.279999999999</v>
      </c>
      <c r="U4307" t="s">
        <v>616</v>
      </c>
      <c r="X4307" t="s">
        <v>1051</v>
      </c>
    </row>
    <row r="4308" spans="1:24" ht="16" x14ac:dyDescent="0.2">
      <c r="A4308" t="s">
        <v>2128</v>
      </c>
      <c r="K4308" t="s">
        <v>2129</v>
      </c>
      <c r="L4308" t="s">
        <v>2130</v>
      </c>
      <c r="M4308" t="s">
        <v>2127</v>
      </c>
      <c r="N4308" t="s">
        <v>2127</v>
      </c>
      <c r="Q4308" s="5" t="str">
        <f>VLOOKUP(U4308,'CHART OF ACCOUNTS'!$A$2:$B$328,2,FALSE)</f>
        <v>Hospital Revenue-In Patient</v>
      </c>
      <c r="R4308">
        <v>1</v>
      </c>
      <c r="S4308">
        <v>53811.48</v>
      </c>
      <c r="U4308" t="s">
        <v>616</v>
      </c>
      <c r="X4308" t="s">
        <v>1030</v>
      </c>
    </row>
    <row r="4309" spans="1:24" ht="16" x14ac:dyDescent="0.2">
      <c r="A4309" t="s">
        <v>2131</v>
      </c>
      <c r="K4309" t="s">
        <v>2132</v>
      </c>
      <c r="L4309" t="s">
        <v>2133</v>
      </c>
      <c r="M4309" t="s">
        <v>2127</v>
      </c>
      <c r="N4309" t="s">
        <v>2127</v>
      </c>
      <c r="Q4309" s="5" t="str">
        <f>VLOOKUP(U4309,'CHART OF ACCOUNTS'!$A$2:$B$328,2,FALSE)</f>
        <v>Hospital Revenue-In Patient</v>
      </c>
      <c r="R4309">
        <v>1</v>
      </c>
      <c r="S4309">
        <v>3400</v>
      </c>
      <c r="U4309" t="s">
        <v>616</v>
      </c>
      <c r="X4309" t="s">
        <v>1023</v>
      </c>
    </row>
    <row r="4310" spans="1:24" ht="16" x14ac:dyDescent="0.2">
      <c r="A4310" t="s">
        <v>2131</v>
      </c>
      <c r="K4310" t="s">
        <v>2132</v>
      </c>
      <c r="L4310" t="s">
        <v>2133</v>
      </c>
      <c r="M4310" t="s">
        <v>2127</v>
      </c>
      <c r="N4310" t="s">
        <v>2127</v>
      </c>
      <c r="Q4310" s="5" t="str">
        <f>VLOOKUP(U4310,'CHART OF ACCOUNTS'!$A$2:$B$328,2,FALSE)</f>
        <v>Hospital Revenue-In Patient</v>
      </c>
      <c r="R4310">
        <v>1</v>
      </c>
      <c r="S4310">
        <v>500</v>
      </c>
      <c r="U4310" t="s">
        <v>616</v>
      </c>
      <c r="X4310" t="s">
        <v>1024</v>
      </c>
    </row>
    <row r="4311" spans="1:24" ht="16" x14ac:dyDescent="0.2">
      <c r="A4311" t="s">
        <v>2131</v>
      </c>
      <c r="K4311" t="s">
        <v>2132</v>
      </c>
      <c r="L4311" t="s">
        <v>2133</v>
      </c>
      <c r="M4311" t="s">
        <v>2127</v>
      </c>
      <c r="N4311" t="s">
        <v>2127</v>
      </c>
      <c r="Q4311" s="5" t="str">
        <f>VLOOKUP(U4311,'CHART OF ACCOUNTS'!$A$2:$B$328,2,FALSE)</f>
        <v>Accounts Payable -Doctor's Fee Liability</v>
      </c>
      <c r="R4311">
        <v>1</v>
      </c>
      <c r="S4311">
        <v>3333.33</v>
      </c>
      <c r="U4311" t="s">
        <v>437</v>
      </c>
      <c r="X4311" t="s">
        <v>1025</v>
      </c>
    </row>
    <row r="4312" spans="1:24" ht="16" x14ac:dyDescent="0.2">
      <c r="A4312" t="s">
        <v>2131</v>
      </c>
      <c r="K4312" t="s">
        <v>2132</v>
      </c>
      <c r="L4312" t="s">
        <v>2133</v>
      </c>
      <c r="M4312" t="s">
        <v>2127</v>
      </c>
      <c r="N4312" t="s">
        <v>2127</v>
      </c>
      <c r="Q4312" s="5" t="str">
        <f>VLOOKUP(U4312,'CHART OF ACCOUNTS'!$A$2:$B$328,2,FALSE)</f>
        <v>Hospital Discounts and Allowances-PWD/SC</v>
      </c>
      <c r="R4312">
        <v>1</v>
      </c>
      <c r="S4312">
        <v>-3604.96</v>
      </c>
      <c r="U4312" t="s">
        <v>681</v>
      </c>
      <c r="X4312" t="s">
        <v>1025</v>
      </c>
    </row>
    <row r="4313" spans="1:24" ht="16" x14ac:dyDescent="0.2">
      <c r="A4313" t="s">
        <v>2131</v>
      </c>
      <c r="K4313" t="s">
        <v>2132</v>
      </c>
      <c r="L4313" t="s">
        <v>2133</v>
      </c>
      <c r="M4313" t="s">
        <v>2127</v>
      </c>
      <c r="N4313" t="s">
        <v>2127</v>
      </c>
      <c r="Q4313" s="5" t="str">
        <f>VLOOKUP(U4313,'CHART OF ACCOUNTS'!$A$2:$B$328,2,FALSE)</f>
        <v>Accounts Receivable-PHIC-HOSPITAL FEES</v>
      </c>
      <c r="R4313">
        <v>1</v>
      </c>
      <c r="S4313">
        <v>-2800</v>
      </c>
      <c r="U4313" t="s">
        <v>65</v>
      </c>
      <c r="X4313" t="s">
        <v>1025</v>
      </c>
    </row>
    <row r="4314" spans="1:24" ht="16" x14ac:dyDescent="0.2">
      <c r="A4314" t="s">
        <v>2131</v>
      </c>
      <c r="K4314" t="s">
        <v>2132</v>
      </c>
      <c r="L4314" t="s">
        <v>2133</v>
      </c>
      <c r="M4314" t="s">
        <v>2127</v>
      </c>
      <c r="N4314" t="s">
        <v>2127</v>
      </c>
      <c r="Q4314" s="5" t="str">
        <f>VLOOKUP(U4314,'CHART OF ACCOUNTS'!$A$2:$B$328,2,FALSE)</f>
        <v>Hospital Revenue-In Patient</v>
      </c>
      <c r="R4314">
        <v>1</v>
      </c>
      <c r="S4314">
        <v>431.25</v>
      </c>
      <c r="U4314" t="s">
        <v>616</v>
      </c>
      <c r="X4314" t="s">
        <v>1040</v>
      </c>
    </row>
    <row r="4315" spans="1:24" ht="16" x14ac:dyDescent="0.2">
      <c r="A4315" t="s">
        <v>2131</v>
      </c>
      <c r="K4315" t="s">
        <v>2132</v>
      </c>
      <c r="L4315" t="s">
        <v>2133</v>
      </c>
      <c r="M4315" t="s">
        <v>2127</v>
      </c>
      <c r="N4315" t="s">
        <v>2127</v>
      </c>
      <c r="Q4315" s="5" t="str">
        <f>VLOOKUP(U4315,'CHART OF ACCOUNTS'!$A$2:$B$328,2,FALSE)</f>
        <v>Hospital Revenue-In Patient</v>
      </c>
      <c r="R4315">
        <v>1</v>
      </c>
      <c r="S4315">
        <v>174.8</v>
      </c>
      <c r="U4315" t="s">
        <v>616</v>
      </c>
      <c r="X4315" t="s">
        <v>1026</v>
      </c>
    </row>
    <row r="4316" spans="1:24" ht="16" x14ac:dyDescent="0.2">
      <c r="A4316" t="s">
        <v>2131</v>
      </c>
      <c r="K4316" t="s">
        <v>2132</v>
      </c>
      <c r="L4316" t="s">
        <v>2133</v>
      </c>
      <c r="M4316" t="s">
        <v>2127</v>
      </c>
      <c r="N4316" t="s">
        <v>2127</v>
      </c>
      <c r="Q4316" s="5" t="str">
        <f>VLOOKUP(U4316,'CHART OF ACCOUNTS'!$A$2:$B$328,2,FALSE)</f>
        <v>Hospital Revenue-In Patient</v>
      </c>
      <c r="R4316">
        <v>1</v>
      </c>
      <c r="S4316">
        <v>6719.45</v>
      </c>
      <c r="U4316" t="s">
        <v>616</v>
      </c>
      <c r="X4316" t="s">
        <v>1027</v>
      </c>
    </row>
    <row r="4317" spans="1:24" ht="16" x14ac:dyDescent="0.2">
      <c r="A4317" t="s">
        <v>2131</v>
      </c>
      <c r="K4317" t="s">
        <v>2132</v>
      </c>
      <c r="L4317" t="s">
        <v>2133</v>
      </c>
      <c r="M4317" t="s">
        <v>2127</v>
      </c>
      <c r="N4317" t="s">
        <v>2127</v>
      </c>
      <c r="Q4317" s="5" t="str">
        <f>VLOOKUP(U4317,'CHART OF ACCOUNTS'!$A$2:$B$328,2,FALSE)</f>
        <v>Hospital Revenue-In Patient</v>
      </c>
      <c r="R4317">
        <v>1</v>
      </c>
      <c r="S4317">
        <v>1756.44</v>
      </c>
      <c r="U4317" t="s">
        <v>616</v>
      </c>
      <c r="X4317" t="s">
        <v>1028</v>
      </c>
    </row>
    <row r="4318" spans="1:24" ht="16" x14ac:dyDescent="0.2">
      <c r="A4318" t="s">
        <v>2131</v>
      </c>
      <c r="K4318" t="s">
        <v>2132</v>
      </c>
      <c r="L4318" t="s">
        <v>2133</v>
      </c>
      <c r="M4318" t="s">
        <v>2127</v>
      </c>
      <c r="N4318" t="s">
        <v>2127</v>
      </c>
      <c r="Q4318" s="5" t="str">
        <f>VLOOKUP(U4318,'CHART OF ACCOUNTS'!$A$2:$B$328,2,FALSE)</f>
        <v>Hospital Revenue-In Patient</v>
      </c>
      <c r="R4318">
        <v>1</v>
      </c>
      <c r="S4318">
        <v>336.95</v>
      </c>
      <c r="U4318" t="s">
        <v>616</v>
      </c>
      <c r="X4318" t="s">
        <v>1029</v>
      </c>
    </row>
    <row r="4319" spans="1:24" ht="16" x14ac:dyDescent="0.2">
      <c r="A4319" t="s">
        <v>2131</v>
      </c>
      <c r="K4319" t="s">
        <v>2132</v>
      </c>
      <c r="L4319" t="s">
        <v>2133</v>
      </c>
      <c r="M4319" t="s">
        <v>2127</v>
      </c>
      <c r="N4319" t="s">
        <v>2127</v>
      </c>
      <c r="Q4319" s="5" t="str">
        <f>VLOOKUP(U4319,'CHART OF ACCOUNTS'!$A$2:$B$328,2,FALSE)</f>
        <v>Hospital Revenue-In Patient</v>
      </c>
      <c r="R4319">
        <v>1</v>
      </c>
      <c r="S4319">
        <v>4705.91</v>
      </c>
      <c r="U4319" t="s">
        <v>616</v>
      </c>
      <c r="X4319" t="s">
        <v>1030</v>
      </c>
    </row>
    <row r="4320" spans="1:24" ht="16" x14ac:dyDescent="0.2">
      <c r="A4320" t="s">
        <v>2134</v>
      </c>
      <c r="K4320" t="s">
        <v>2135</v>
      </c>
      <c r="L4320" t="s">
        <v>2136</v>
      </c>
      <c r="M4320" t="s">
        <v>2127</v>
      </c>
      <c r="N4320" t="s">
        <v>2127</v>
      </c>
      <c r="Q4320" s="5" t="str">
        <f>VLOOKUP(U4320,'CHART OF ACCOUNTS'!$A$2:$B$328,2,FALSE)</f>
        <v>Hospital Revenue-In Patient</v>
      </c>
      <c r="R4320">
        <v>1</v>
      </c>
      <c r="S4320">
        <v>5100</v>
      </c>
      <c r="U4320" t="s">
        <v>616</v>
      </c>
      <c r="X4320" t="s">
        <v>1023</v>
      </c>
    </row>
    <row r="4321" spans="1:24" ht="16" x14ac:dyDescent="0.2">
      <c r="A4321" t="s">
        <v>2134</v>
      </c>
      <c r="K4321" t="s">
        <v>2135</v>
      </c>
      <c r="L4321" t="s">
        <v>2136</v>
      </c>
      <c r="M4321" t="s">
        <v>2127</v>
      </c>
      <c r="N4321" t="s">
        <v>2127</v>
      </c>
      <c r="Q4321" s="5" t="str">
        <f>VLOOKUP(U4321,'CHART OF ACCOUNTS'!$A$2:$B$328,2,FALSE)</f>
        <v>Hospital Revenue-In Patient</v>
      </c>
      <c r="R4321">
        <v>1</v>
      </c>
      <c r="S4321">
        <v>500</v>
      </c>
      <c r="U4321" t="s">
        <v>616</v>
      </c>
      <c r="X4321" t="s">
        <v>1024</v>
      </c>
    </row>
    <row r="4322" spans="1:24" ht="16" x14ac:dyDescent="0.2">
      <c r="A4322" t="s">
        <v>2134</v>
      </c>
      <c r="K4322" t="s">
        <v>2135</v>
      </c>
      <c r="L4322" t="s">
        <v>2136</v>
      </c>
      <c r="M4322" t="s">
        <v>2127</v>
      </c>
      <c r="N4322" t="s">
        <v>2127</v>
      </c>
      <c r="Q4322" s="5" t="str">
        <f>VLOOKUP(U4322,'CHART OF ACCOUNTS'!$A$2:$B$328,2,FALSE)</f>
        <v>Accounts Payable -Doctor's Fee Liability</v>
      </c>
      <c r="R4322">
        <v>1</v>
      </c>
      <c r="S4322">
        <v>7718.67</v>
      </c>
      <c r="U4322" t="s">
        <v>437</v>
      </c>
      <c r="X4322" t="s">
        <v>1025</v>
      </c>
    </row>
    <row r="4323" spans="1:24" ht="16" x14ac:dyDescent="0.2">
      <c r="A4323" t="s">
        <v>2134</v>
      </c>
      <c r="K4323" t="s">
        <v>2135</v>
      </c>
      <c r="L4323" t="s">
        <v>2136</v>
      </c>
      <c r="M4323" t="s">
        <v>2127</v>
      </c>
      <c r="N4323" t="s">
        <v>2127</v>
      </c>
      <c r="Q4323" s="5" t="str">
        <f>VLOOKUP(U4323,'CHART OF ACCOUNTS'!$A$2:$B$328,2,FALSE)</f>
        <v>Accounts Receivable-PHIC-HOSPITAL FEES</v>
      </c>
      <c r="R4323">
        <v>1</v>
      </c>
      <c r="S4323">
        <v>-4900</v>
      </c>
      <c r="U4323" t="s">
        <v>65</v>
      </c>
      <c r="X4323" t="s">
        <v>1025</v>
      </c>
    </row>
    <row r="4324" spans="1:24" ht="16" x14ac:dyDescent="0.2">
      <c r="A4324" t="s">
        <v>2134</v>
      </c>
      <c r="K4324" t="s">
        <v>2135</v>
      </c>
      <c r="L4324" t="s">
        <v>2136</v>
      </c>
      <c r="M4324" t="s">
        <v>2127</v>
      </c>
      <c r="N4324" t="s">
        <v>2127</v>
      </c>
      <c r="Q4324" s="5" t="str">
        <f>VLOOKUP(U4324,'CHART OF ACCOUNTS'!$A$2:$B$328,2,FALSE)</f>
        <v>Hospital Revenue-In Patient</v>
      </c>
      <c r="R4324">
        <v>1</v>
      </c>
      <c r="S4324">
        <v>431.25</v>
      </c>
      <c r="U4324" t="s">
        <v>616</v>
      </c>
      <c r="X4324" t="s">
        <v>1040</v>
      </c>
    </row>
    <row r="4325" spans="1:24" ht="16" x14ac:dyDescent="0.2">
      <c r="A4325" t="s">
        <v>2134</v>
      </c>
      <c r="K4325" t="s">
        <v>2135</v>
      </c>
      <c r="L4325" t="s">
        <v>2136</v>
      </c>
      <c r="M4325" t="s">
        <v>2127</v>
      </c>
      <c r="N4325" t="s">
        <v>2127</v>
      </c>
      <c r="Q4325" s="5" t="str">
        <f>VLOOKUP(U4325,'CHART OF ACCOUNTS'!$A$2:$B$328,2,FALSE)</f>
        <v>Accounts Receivable-Promissory Note</v>
      </c>
      <c r="R4325">
        <v>1</v>
      </c>
      <c r="S4325">
        <v>-30000</v>
      </c>
      <c r="U4325" t="s">
        <v>140</v>
      </c>
      <c r="X4325" t="s">
        <v>1035</v>
      </c>
    </row>
    <row r="4326" spans="1:24" ht="16" x14ac:dyDescent="0.2">
      <c r="A4326" t="s">
        <v>2134</v>
      </c>
      <c r="K4326" t="s">
        <v>2135</v>
      </c>
      <c r="L4326" t="s">
        <v>2136</v>
      </c>
      <c r="M4326" t="s">
        <v>2127</v>
      </c>
      <c r="N4326" t="s">
        <v>2127</v>
      </c>
      <c r="Q4326" s="5" t="str">
        <f>VLOOKUP(U4326,'CHART OF ACCOUNTS'!$A$2:$B$328,2,FALSE)</f>
        <v>Hospital Revenue-In Patient</v>
      </c>
      <c r="R4326">
        <v>1</v>
      </c>
      <c r="S4326">
        <v>593.41999999999996</v>
      </c>
      <c r="U4326" t="s">
        <v>616</v>
      </c>
      <c r="X4326" t="s">
        <v>1026</v>
      </c>
    </row>
    <row r="4327" spans="1:24" ht="16" x14ac:dyDescent="0.2">
      <c r="A4327" t="s">
        <v>2134</v>
      </c>
      <c r="K4327" t="s">
        <v>2135</v>
      </c>
      <c r="L4327" t="s">
        <v>2136</v>
      </c>
      <c r="M4327" t="s">
        <v>2127</v>
      </c>
      <c r="N4327" t="s">
        <v>2127</v>
      </c>
      <c r="Q4327" s="5" t="str">
        <f>VLOOKUP(U4327,'CHART OF ACCOUNTS'!$A$2:$B$328,2,FALSE)</f>
        <v>Hospital Revenue-In Patient</v>
      </c>
      <c r="R4327">
        <v>1</v>
      </c>
      <c r="S4327">
        <v>4879.45</v>
      </c>
      <c r="U4327" t="s">
        <v>616</v>
      </c>
      <c r="X4327" t="s">
        <v>1027</v>
      </c>
    </row>
    <row r="4328" spans="1:24" ht="16" x14ac:dyDescent="0.2">
      <c r="A4328" t="s">
        <v>2134</v>
      </c>
      <c r="K4328" t="s">
        <v>2135</v>
      </c>
      <c r="L4328" t="s">
        <v>2136</v>
      </c>
      <c r="M4328" t="s">
        <v>2127</v>
      </c>
      <c r="N4328" t="s">
        <v>2127</v>
      </c>
      <c r="Q4328" s="5" t="str">
        <f>VLOOKUP(U4328,'CHART OF ACCOUNTS'!$A$2:$B$328,2,FALSE)</f>
        <v>Hospital Revenue-In Patient</v>
      </c>
      <c r="R4328">
        <v>1</v>
      </c>
      <c r="S4328">
        <v>1589</v>
      </c>
      <c r="U4328" t="s">
        <v>616</v>
      </c>
      <c r="X4328" t="s">
        <v>1028</v>
      </c>
    </row>
    <row r="4329" spans="1:24" ht="16" x14ac:dyDescent="0.2">
      <c r="A4329" t="s">
        <v>2134</v>
      </c>
      <c r="K4329" t="s">
        <v>2135</v>
      </c>
      <c r="L4329" t="s">
        <v>2136</v>
      </c>
      <c r="M4329" t="s">
        <v>2127</v>
      </c>
      <c r="N4329" t="s">
        <v>2127</v>
      </c>
      <c r="Q4329" s="5" t="str">
        <f>VLOOKUP(U4329,'CHART OF ACCOUNTS'!$A$2:$B$328,2,FALSE)</f>
        <v>Hospital Revenue-In Patient</v>
      </c>
      <c r="R4329">
        <v>1</v>
      </c>
      <c r="S4329">
        <v>2501.75</v>
      </c>
      <c r="U4329" t="s">
        <v>616</v>
      </c>
      <c r="X4329" t="s">
        <v>1029</v>
      </c>
    </row>
    <row r="4330" spans="1:24" ht="16" x14ac:dyDescent="0.2">
      <c r="A4330" t="s">
        <v>2134</v>
      </c>
      <c r="K4330" t="s">
        <v>2135</v>
      </c>
      <c r="L4330" t="s">
        <v>2136</v>
      </c>
      <c r="M4330" t="s">
        <v>2127</v>
      </c>
      <c r="N4330" t="s">
        <v>2127</v>
      </c>
      <c r="Q4330" s="5" t="str">
        <f>VLOOKUP(U4330,'CHART OF ACCOUNTS'!$A$2:$B$328,2,FALSE)</f>
        <v>Hospital Revenue-In Patient</v>
      </c>
      <c r="R4330">
        <v>1</v>
      </c>
      <c r="S4330">
        <v>26110.57</v>
      </c>
      <c r="U4330" t="s">
        <v>616</v>
      </c>
      <c r="X4330" t="s">
        <v>1030</v>
      </c>
    </row>
    <row r="4331" spans="1:24" ht="16" x14ac:dyDescent="0.2">
      <c r="A4331" t="s">
        <v>2137</v>
      </c>
      <c r="K4331" t="s">
        <v>2138</v>
      </c>
      <c r="L4331" t="s">
        <v>2139</v>
      </c>
      <c r="M4331" t="s">
        <v>2127</v>
      </c>
      <c r="N4331" t="s">
        <v>2127</v>
      </c>
      <c r="Q4331" s="5" t="str">
        <f>VLOOKUP(U4331,'CHART OF ACCOUNTS'!$A$2:$B$328,2,FALSE)</f>
        <v>Hospital Revenue-In Patient</v>
      </c>
      <c r="R4331">
        <v>1</v>
      </c>
      <c r="S4331">
        <v>4800</v>
      </c>
      <c r="U4331" t="s">
        <v>616</v>
      </c>
      <c r="X4331" t="s">
        <v>1023</v>
      </c>
    </row>
    <row r="4332" spans="1:24" ht="16" x14ac:dyDescent="0.2">
      <c r="A4332" t="s">
        <v>2137</v>
      </c>
      <c r="K4332" t="s">
        <v>2138</v>
      </c>
      <c r="L4332" t="s">
        <v>2139</v>
      </c>
      <c r="M4332" t="s">
        <v>2127</v>
      </c>
      <c r="N4332" t="s">
        <v>2127</v>
      </c>
      <c r="Q4332" s="5" t="str">
        <f>VLOOKUP(U4332,'CHART OF ACCOUNTS'!$A$2:$B$328,2,FALSE)</f>
        <v>Hospital Revenue-In Patient</v>
      </c>
      <c r="R4332">
        <v>1</v>
      </c>
      <c r="S4332">
        <v>500</v>
      </c>
      <c r="U4332" t="s">
        <v>616</v>
      </c>
      <c r="X4332" t="s">
        <v>1024</v>
      </c>
    </row>
    <row r="4333" spans="1:24" ht="16" x14ac:dyDescent="0.2">
      <c r="A4333" t="s">
        <v>2137</v>
      </c>
      <c r="K4333" t="s">
        <v>2138</v>
      </c>
      <c r="L4333" t="s">
        <v>2139</v>
      </c>
      <c r="M4333" t="s">
        <v>2127</v>
      </c>
      <c r="N4333" t="s">
        <v>2127</v>
      </c>
      <c r="Q4333" s="5" t="str">
        <f>VLOOKUP(U4333,'CHART OF ACCOUNTS'!$A$2:$B$328,2,FALSE)</f>
        <v>Accounts Payable -Doctor's Fee Liability</v>
      </c>
      <c r="R4333">
        <v>1</v>
      </c>
      <c r="S4333">
        <v>2694.09</v>
      </c>
      <c r="U4333" t="s">
        <v>437</v>
      </c>
      <c r="X4333" t="s">
        <v>1025</v>
      </c>
    </row>
    <row r="4334" spans="1:24" ht="16" x14ac:dyDescent="0.2">
      <c r="A4334" t="s">
        <v>2137</v>
      </c>
      <c r="K4334" t="s">
        <v>2138</v>
      </c>
      <c r="L4334" t="s">
        <v>2139</v>
      </c>
      <c r="M4334" t="s">
        <v>2127</v>
      </c>
      <c r="N4334" t="s">
        <v>2127</v>
      </c>
      <c r="Q4334" s="5" t="str">
        <f>VLOOKUP(U4334,'CHART OF ACCOUNTS'!$A$2:$B$328,2,FALSE)</f>
        <v>Accounts Payable -Doctor's Fee Liability</v>
      </c>
      <c r="R4334">
        <v>1</v>
      </c>
      <c r="S4334">
        <v>4355.5600000000004</v>
      </c>
      <c r="U4334" t="s">
        <v>437</v>
      </c>
      <c r="X4334" t="s">
        <v>1025</v>
      </c>
    </row>
    <row r="4335" spans="1:24" ht="16" x14ac:dyDescent="0.2">
      <c r="A4335" t="s">
        <v>2137</v>
      </c>
      <c r="K4335" t="s">
        <v>2138</v>
      </c>
      <c r="L4335" t="s">
        <v>2139</v>
      </c>
      <c r="M4335" t="s">
        <v>2127</v>
      </c>
      <c r="N4335" t="s">
        <v>2127</v>
      </c>
      <c r="Q4335" s="5" t="str">
        <f>VLOOKUP(U4335,'CHART OF ACCOUNTS'!$A$2:$B$328,2,FALSE)</f>
        <v>Accounts Payable -Doctor's Fee Liability</v>
      </c>
      <c r="R4335">
        <v>1</v>
      </c>
      <c r="S4335">
        <v>2222.2199999999998</v>
      </c>
      <c r="U4335" t="s">
        <v>437</v>
      </c>
      <c r="X4335" t="s">
        <v>1025</v>
      </c>
    </row>
    <row r="4336" spans="1:24" ht="16" x14ac:dyDescent="0.2">
      <c r="A4336" t="s">
        <v>2137</v>
      </c>
      <c r="K4336" t="s">
        <v>2138</v>
      </c>
      <c r="L4336" t="s">
        <v>2139</v>
      </c>
      <c r="M4336" t="s">
        <v>2127</v>
      </c>
      <c r="N4336" t="s">
        <v>2127</v>
      </c>
      <c r="Q4336" s="5" t="str">
        <f>VLOOKUP(U4336,'CHART OF ACCOUNTS'!$A$2:$B$328,2,FALSE)</f>
        <v>Accounts Payable -Doctor's Fee Liability</v>
      </c>
      <c r="R4336">
        <v>1</v>
      </c>
      <c r="S4336">
        <v>3733.33</v>
      </c>
      <c r="U4336" t="s">
        <v>437</v>
      </c>
      <c r="X4336" t="s">
        <v>1025</v>
      </c>
    </row>
    <row r="4337" spans="1:24" ht="16" x14ac:dyDescent="0.2">
      <c r="A4337" t="s">
        <v>2137</v>
      </c>
      <c r="K4337" t="s">
        <v>2138</v>
      </c>
      <c r="L4337" t="s">
        <v>2139</v>
      </c>
      <c r="M4337" t="s">
        <v>2127</v>
      </c>
      <c r="N4337" t="s">
        <v>2127</v>
      </c>
      <c r="Q4337" s="5" t="str">
        <f>VLOOKUP(U4337,'CHART OF ACCOUNTS'!$A$2:$B$328,2,FALSE)</f>
        <v>Accounts Receivable-PHIC-HOSPITAL FEES</v>
      </c>
      <c r="R4337">
        <v>1</v>
      </c>
      <c r="S4337">
        <v>-3990</v>
      </c>
      <c r="U4337" t="s">
        <v>65</v>
      </c>
      <c r="X4337" t="s">
        <v>1025</v>
      </c>
    </row>
    <row r="4338" spans="1:24" ht="16" x14ac:dyDescent="0.2">
      <c r="A4338" t="s">
        <v>2137</v>
      </c>
      <c r="K4338" t="s">
        <v>2138</v>
      </c>
      <c r="L4338" t="s">
        <v>2139</v>
      </c>
      <c r="M4338" t="s">
        <v>2127</v>
      </c>
      <c r="N4338" t="s">
        <v>2127</v>
      </c>
      <c r="Q4338" s="5" t="str">
        <f>VLOOKUP(U4338,'CHART OF ACCOUNTS'!$A$2:$B$328,2,FALSE)</f>
        <v>Hospital Revenue-In Patient</v>
      </c>
      <c r="R4338">
        <v>1</v>
      </c>
      <c r="S4338">
        <v>1600</v>
      </c>
      <c r="U4338" t="s">
        <v>616</v>
      </c>
      <c r="X4338" t="s">
        <v>1025</v>
      </c>
    </row>
    <row r="4339" spans="1:24" ht="16" x14ac:dyDescent="0.2">
      <c r="A4339" t="s">
        <v>2137</v>
      </c>
      <c r="K4339" t="s">
        <v>2138</v>
      </c>
      <c r="L4339" t="s">
        <v>2139</v>
      </c>
      <c r="M4339" t="s">
        <v>2127</v>
      </c>
      <c r="N4339" t="s">
        <v>2127</v>
      </c>
      <c r="Q4339" s="5" t="str">
        <f>VLOOKUP(U4339,'CHART OF ACCOUNTS'!$A$2:$B$328,2,FALSE)</f>
        <v>Hospital Revenue-In Patient</v>
      </c>
      <c r="R4339">
        <v>1</v>
      </c>
      <c r="S4339">
        <v>431.25</v>
      </c>
      <c r="U4339" t="s">
        <v>616</v>
      </c>
      <c r="X4339" t="s">
        <v>1040</v>
      </c>
    </row>
    <row r="4340" spans="1:24" ht="16" x14ac:dyDescent="0.2">
      <c r="A4340" t="s">
        <v>2137</v>
      </c>
      <c r="K4340" t="s">
        <v>2138</v>
      </c>
      <c r="L4340" t="s">
        <v>2139</v>
      </c>
      <c r="M4340" t="s">
        <v>2127</v>
      </c>
      <c r="N4340" t="s">
        <v>2127</v>
      </c>
      <c r="Q4340" s="5" t="str">
        <f>VLOOKUP(U4340,'CHART OF ACCOUNTS'!$A$2:$B$328,2,FALSE)</f>
        <v>Hospital Revenue-In Patient</v>
      </c>
      <c r="R4340">
        <v>1</v>
      </c>
      <c r="S4340">
        <v>256.8</v>
      </c>
      <c r="U4340" t="s">
        <v>616</v>
      </c>
      <c r="X4340" t="s">
        <v>1026</v>
      </c>
    </row>
    <row r="4341" spans="1:24" ht="16" x14ac:dyDescent="0.2">
      <c r="A4341" t="s">
        <v>2137</v>
      </c>
      <c r="K4341" t="s">
        <v>2138</v>
      </c>
      <c r="L4341" t="s">
        <v>2139</v>
      </c>
      <c r="M4341" t="s">
        <v>2127</v>
      </c>
      <c r="N4341" t="s">
        <v>2127</v>
      </c>
      <c r="Q4341" s="5" t="str">
        <f>VLOOKUP(U4341,'CHART OF ACCOUNTS'!$A$2:$B$328,2,FALSE)</f>
        <v>Hospital Revenue-In Patient</v>
      </c>
      <c r="R4341">
        <v>1</v>
      </c>
      <c r="S4341">
        <v>1997.55</v>
      </c>
      <c r="U4341" t="s">
        <v>616</v>
      </c>
      <c r="X4341" t="s">
        <v>1027</v>
      </c>
    </row>
    <row r="4342" spans="1:24" ht="16" x14ac:dyDescent="0.2">
      <c r="A4342" t="s">
        <v>2137</v>
      </c>
      <c r="K4342" t="s">
        <v>2138</v>
      </c>
      <c r="L4342" t="s">
        <v>2139</v>
      </c>
      <c r="M4342" t="s">
        <v>2127</v>
      </c>
      <c r="N4342" t="s">
        <v>2127</v>
      </c>
      <c r="Q4342" s="5" t="str">
        <f>VLOOKUP(U4342,'CHART OF ACCOUNTS'!$A$2:$B$328,2,FALSE)</f>
        <v>Hospital Revenue-In Patient</v>
      </c>
      <c r="R4342">
        <v>1</v>
      </c>
      <c r="S4342">
        <v>1225.9000000000001</v>
      </c>
      <c r="U4342" t="s">
        <v>616</v>
      </c>
      <c r="X4342" t="s">
        <v>1028</v>
      </c>
    </row>
    <row r="4343" spans="1:24" ht="16" x14ac:dyDescent="0.2">
      <c r="A4343" t="s">
        <v>2137</v>
      </c>
      <c r="K4343" t="s">
        <v>2138</v>
      </c>
      <c r="L4343" t="s">
        <v>2139</v>
      </c>
      <c r="M4343" t="s">
        <v>2127</v>
      </c>
      <c r="N4343" t="s">
        <v>2127</v>
      </c>
      <c r="Q4343" s="5" t="str">
        <f>VLOOKUP(U4343,'CHART OF ACCOUNTS'!$A$2:$B$328,2,FALSE)</f>
        <v>Hospital Revenue-In Patient</v>
      </c>
      <c r="R4343">
        <v>1</v>
      </c>
      <c r="S4343">
        <v>115</v>
      </c>
      <c r="U4343" t="s">
        <v>616</v>
      </c>
      <c r="X4343" t="s">
        <v>1036</v>
      </c>
    </row>
    <row r="4344" spans="1:24" ht="16" x14ac:dyDescent="0.2">
      <c r="A4344" t="s">
        <v>2137</v>
      </c>
      <c r="K4344" t="s">
        <v>2138</v>
      </c>
      <c r="L4344" t="s">
        <v>2139</v>
      </c>
      <c r="M4344" t="s">
        <v>2127</v>
      </c>
      <c r="N4344" t="s">
        <v>2127</v>
      </c>
      <c r="Q4344" s="5" t="str">
        <f>VLOOKUP(U4344,'CHART OF ACCOUNTS'!$A$2:$B$328,2,FALSE)</f>
        <v>Hospital Revenue-In Patient</v>
      </c>
      <c r="R4344">
        <v>1</v>
      </c>
      <c r="S4344">
        <v>5666.79</v>
      </c>
      <c r="U4344" t="s">
        <v>616</v>
      </c>
      <c r="X4344" t="s">
        <v>1030</v>
      </c>
    </row>
    <row r="4345" spans="1:24" ht="16" x14ac:dyDescent="0.2">
      <c r="A4345" t="s">
        <v>2137</v>
      </c>
      <c r="K4345" t="s">
        <v>2138</v>
      </c>
      <c r="L4345" t="s">
        <v>2139</v>
      </c>
      <c r="M4345" t="s">
        <v>2127</v>
      </c>
      <c r="N4345" t="s">
        <v>2127</v>
      </c>
      <c r="Q4345" s="5" t="str">
        <f>VLOOKUP(U4345,'CHART OF ACCOUNTS'!$A$2:$B$328,2,FALSE)</f>
        <v>Hospital Revenue-In Patient</v>
      </c>
      <c r="R4345">
        <v>1</v>
      </c>
      <c r="S4345">
        <v>6086.95</v>
      </c>
      <c r="U4345" t="s">
        <v>616</v>
      </c>
      <c r="X4345" t="s">
        <v>1145</v>
      </c>
    </row>
    <row r="4346" spans="1:24" ht="16" x14ac:dyDescent="0.2">
      <c r="A4346" t="s">
        <v>2140</v>
      </c>
      <c r="K4346" t="s">
        <v>2141</v>
      </c>
      <c r="L4346" t="s">
        <v>2142</v>
      </c>
      <c r="M4346" t="s">
        <v>2127</v>
      </c>
      <c r="N4346" t="s">
        <v>2127</v>
      </c>
      <c r="Q4346" s="5" t="str">
        <f>VLOOKUP(U4346,'CHART OF ACCOUNTS'!$A$2:$B$328,2,FALSE)</f>
        <v>Accounts Payable -Doctor's Fee Liability</v>
      </c>
      <c r="R4346">
        <v>1</v>
      </c>
      <c r="S4346">
        <v>4117.6499999999996</v>
      </c>
      <c r="U4346" t="s">
        <v>437</v>
      </c>
      <c r="X4346" t="s">
        <v>1023</v>
      </c>
    </row>
    <row r="4347" spans="1:24" ht="16" x14ac:dyDescent="0.2">
      <c r="A4347" t="s">
        <v>2140</v>
      </c>
      <c r="K4347" t="s">
        <v>2141</v>
      </c>
      <c r="L4347" t="s">
        <v>2142</v>
      </c>
      <c r="M4347" t="s">
        <v>2127</v>
      </c>
      <c r="N4347" t="s">
        <v>2127</v>
      </c>
      <c r="Q4347" s="5" t="str">
        <f>VLOOKUP(U4347,'CHART OF ACCOUNTS'!$A$2:$B$328,2,FALSE)</f>
        <v>Hospital Revenue-In Patient</v>
      </c>
      <c r="R4347">
        <v>1</v>
      </c>
      <c r="S4347">
        <v>1700</v>
      </c>
      <c r="U4347" t="s">
        <v>616</v>
      </c>
      <c r="X4347" t="s">
        <v>1023</v>
      </c>
    </row>
    <row r="4348" spans="1:24" ht="16" x14ac:dyDescent="0.2">
      <c r="A4348" t="s">
        <v>2140</v>
      </c>
      <c r="K4348" t="s">
        <v>2141</v>
      </c>
      <c r="L4348" t="s">
        <v>2142</v>
      </c>
      <c r="M4348" t="s">
        <v>2127</v>
      </c>
      <c r="N4348" t="s">
        <v>2127</v>
      </c>
      <c r="Q4348" s="5" t="str">
        <f>VLOOKUP(U4348,'CHART OF ACCOUNTS'!$A$2:$B$328,2,FALSE)</f>
        <v>Hospital Revenue-In Patient</v>
      </c>
      <c r="R4348">
        <v>1</v>
      </c>
      <c r="S4348">
        <v>500</v>
      </c>
      <c r="U4348" t="s">
        <v>616</v>
      </c>
      <c r="X4348" t="s">
        <v>1024</v>
      </c>
    </row>
    <row r="4349" spans="1:24" ht="16" x14ac:dyDescent="0.2">
      <c r="A4349" t="s">
        <v>2140</v>
      </c>
      <c r="K4349" t="s">
        <v>2141</v>
      </c>
      <c r="L4349" t="s">
        <v>2142</v>
      </c>
      <c r="M4349" t="s">
        <v>2127</v>
      </c>
      <c r="N4349" t="s">
        <v>2127</v>
      </c>
      <c r="Q4349" s="5" t="str">
        <f>VLOOKUP(U4349,'CHART OF ACCOUNTS'!$A$2:$B$328,2,FALSE)</f>
        <v>Hospital Discounts and Allowances-PWD/SC</v>
      </c>
      <c r="R4349">
        <v>1</v>
      </c>
      <c r="S4349">
        <v>-2467.13</v>
      </c>
      <c r="U4349" t="s">
        <v>681</v>
      </c>
      <c r="X4349" t="s">
        <v>1025</v>
      </c>
    </row>
    <row r="4350" spans="1:24" ht="16" x14ac:dyDescent="0.2">
      <c r="A4350" t="s">
        <v>2140</v>
      </c>
      <c r="K4350" t="s">
        <v>2141</v>
      </c>
      <c r="L4350" t="s">
        <v>2142</v>
      </c>
      <c r="M4350" t="s">
        <v>2127</v>
      </c>
      <c r="N4350" t="s">
        <v>2127</v>
      </c>
      <c r="Q4350" s="5" t="str">
        <f>VLOOKUP(U4350,'CHART OF ACCOUNTS'!$A$2:$B$328,2,FALSE)</f>
        <v>Accounts Receivable-PHIC-HOSPITAL FEES</v>
      </c>
      <c r="R4350">
        <v>1</v>
      </c>
      <c r="S4350">
        <v>-6300</v>
      </c>
      <c r="U4350" t="s">
        <v>65</v>
      </c>
      <c r="X4350" t="s">
        <v>1025</v>
      </c>
    </row>
    <row r="4351" spans="1:24" ht="16" x14ac:dyDescent="0.2">
      <c r="A4351" t="s">
        <v>2140</v>
      </c>
      <c r="K4351" t="s">
        <v>2141</v>
      </c>
      <c r="L4351" t="s">
        <v>2142</v>
      </c>
      <c r="M4351" t="s">
        <v>2127</v>
      </c>
      <c r="N4351" t="s">
        <v>2127</v>
      </c>
      <c r="Q4351" s="5" t="str">
        <f>VLOOKUP(U4351,'CHART OF ACCOUNTS'!$A$2:$B$328,2,FALSE)</f>
        <v>Hospital Revenue-In Patient</v>
      </c>
      <c r="R4351">
        <v>1</v>
      </c>
      <c r="S4351">
        <v>4456.25</v>
      </c>
      <c r="U4351" t="s">
        <v>616</v>
      </c>
      <c r="X4351" t="s">
        <v>1040</v>
      </c>
    </row>
    <row r="4352" spans="1:24" ht="16" x14ac:dyDescent="0.2">
      <c r="A4352" t="s">
        <v>2140</v>
      </c>
      <c r="K4352" t="s">
        <v>2141</v>
      </c>
      <c r="L4352" t="s">
        <v>2142</v>
      </c>
      <c r="M4352" t="s">
        <v>2127</v>
      </c>
      <c r="N4352" t="s">
        <v>2127</v>
      </c>
      <c r="Q4352" s="5" t="str">
        <f>VLOOKUP(U4352,'CHART OF ACCOUNTS'!$A$2:$B$328,2,FALSE)</f>
        <v>Hospital Revenue-In Patient</v>
      </c>
      <c r="R4352">
        <v>1</v>
      </c>
      <c r="S4352">
        <v>184.2</v>
      </c>
      <c r="U4352" t="s">
        <v>616</v>
      </c>
      <c r="X4352" t="s">
        <v>1026</v>
      </c>
    </row>
    <row r="4353" spans="1:24" ht="16" x14ac:dyDescent="0.2">
      <c r="A4353" t="s">
        <v>2140</v>
      </c>
      <c r="K4353" t="s">
        <v>2141</v>
      </c>
      <c r="L4353" t="s">
        <v>2142</v>
      </c>
      <c r="M4353" t="s">
        <v>2127</v>
      </c>
      <c r="N4353" t="s">
        <v>2127</v>
      </c>
      <c r="Q4353" s="5" t="str">
        <f>VLOOKUP(U4353,'CHART OF ACCOUNTS'!$A$2:$B$328,2,FALSE)</f>
        <v>Hospital Revenue-In Patient</v>
      </c>
      <c r="R4353">
        <v>1</v>
      </c>
      <c r="S4353">
        <v>2446.0500000000002</v>
      </c>
      <c r="U4353" t="s">
        <v>616</v>
      </c>
      <c r="X4353" t="s">
        <v>1027</v>
      </c>
    </row>
    <row r="4354" spans="1:24" ht="16" x14ac:dyDescent="0.2">
      <c r="A4354" t="s">
        <v>2140</v>
      </c>
      <c r="K4354" t="s">
        <v>2141</v>
      </c>
      <c r="L4354" t="s">
        <v>2142</v>
      </c>
      <c r="M4354" t="s">
        <v>2127</v>
      </c>
      <c r="N4354" t="s">
        <v>2127</v>
      </c>
      <c r="Q4354" s="5" t="str">
        <f>VLOOKUP(U4354,'CHART OF ACCOUNTS'!$A$2:$B$328,2,FALSE)</f>
        <v>Hospital Revenue-In Patient</v>
      </c>
      <c r="R4354">
        <v>1</v>
      </c>
      <c r="S4354">
        <v>1963.65</v>
      </c>
      <c r="U4354" t="s">
        <v>616</v>
      </c>
      <c r="X4354" t="s">
        <v>1028</v>
      </c>
    </row>
    <row r="4355" spans="1:24" ht="16" x14ac:dyDescent="0.2">
      <c r="A4355" t="s">
        <v>2140</v>
      </c>
      <c r="K4355" t="s">
        <v>2141</v>
      </c>
      <c r="L4355" t="s">
        <v>2142</v>
      </c>
      <c r="M4355" t="s">
        <v>2127</v>
      </c>
      <c r="N4355" t="s">
        <v>2127</v>
      </c>
      <c r="Q4355" s="5" t="str">
        <f>VLOOKUP(U4355,'CHART OF ACCOUNTS'!$A$2:$B$328,2,FALSE)</f>
        <v>Hospital Revenue-In Patient</v>
      </c>
      <c r="R4355">
        <v>1</v>
      </c>
      <c r="S4355">
        <v>336.95</v>
      </c>
      <c r="U4355" t="s">
        <v>616</v>
      </c>
      <c r="X4355" t="s">
        <v>1029</v>
      </c>
    </row>
    <row r="4356" spans="1:24" ht="16" x14ac:dyDescent="0.2">
      <c r="A4356" t="s">
        <v>2140</v>
      </c>
      <c r="K4356" t="s">
        <v>2141</v>
      </c>
      <c r="L4356" t="s">
        <v>2142</v>
      </c>
      <c r="M4356" t="s">
        <v>2127</v>
      </c>
      <c r="N4356" t="s">
        <v>2127</v>
      </c>
      <c r="Q4356" s="5" t="str">
        <f>VLOOKUP(U4356,'CHART OF ACCOUNTS'!$A$2:$B$328,2,FALSE)</f>
        <v>Hospital Revenue-In Patient</v>
      </c>
      <c r="R4356">
        <v>1</v>
      </c>
      <c r="S4356">
        <v>115</v>
      </c>
      <c r="U4356" t="s">
        <v>616</v>
      </c>
      <c r="X4356" t="s">
        <v>1036</v>
      </c>
    </row>
    <row r="4357" spans="1:24" ht="16" x14ac:dyDescent="0.2">
      <c r="A4357" t="s">
        <v>2140</v>
      </c>
      <c r="K4357" t="s">
        <v>2141</v>
      </c>
      <c r="L4357" t="s">
        <v>2142</v>
      </c>
      <c r="M4357" t="s">
        <v>2127</v>
      </c>
      <c r="N4357" t="s">
        <v>2127</v>
      </c>
      <c r="Q4357" s="5" t="str">
        <f>VLOOKUP(U4357,'CHART OF ACCOUNTS'!$A$2:$B$328,2,FALSE)</f>
        <v>Hospital Revenue-In Patient</v>
      </c>
      <c r="R4357">
        <v>1</v>
      </c>
      <c r="S4357">
        <v>633.54999999999995</v>
      </c>
      <c r="U4357" t="s">
        <v>616</v>
      </c>
      <c r="X4357" t="s">
        <v>1030</v>
      </c>
    </row>
    <row r="4358" spans="1:24" ht="16" x14ac:dyDescent="0.2">
      <c r="A4358" t="s">
        <v>2143</v>
      </c>
      <c r="K4358" t="s">
        <v>2144</v>
      </c>
      <c r="L4358" t="s">
        <v>2145</v>
      </c>
      <c r="M4358" t="s">
        <v>2127</v>
      </c>
      <c r="N4358" t="s">
        <v>2127</v>
      </c>
      <c r="Q4358" s="5" t="str">
        <f>VLOOKUP(U4358,'CHART OF ACCOUNTS'!$A$2:$B$328,2,FALSE)</f>
        <v>Hospital Revenue-In Patient</v>
      </c>
      <c r="R4358">
        <v>1</v>
      </c>
      <c r="S4358">
        <v>175.42</v>
      </c>
      <c r="U4358" t="s">
        <v>616</v>
      </c>
      <c r="X4358" t="s">
        <v>1022</v>
      </c>
    </row>
    <row r="4359" spans="1:24" ht="16" x14ac:dyDescent="0.2">
      <c r="A4359" t="s">
        <v>2143</v>
      </c>
      <c r="K4359" t="s">
        <v>2144</v>
      </c>
      <c r="L4359" t="s">
        <v>2145</v>
      </c>
      <c r="M4359" t="s">
        <v>2127</v>
      </c>
      <c r="N4359" t="s">
        <v>2127</v>
      </c>
      <c r="Q4359" s="5" t="str">
        <f>VLOOKUP(U4359,'CHART OF ACCOUNTS'!$A$2:$B$328,2,FALSE)</f>
        <v>Hospital Revenue-In Patient</v>
      </c>
      <c r="R4359">
        <v>1</v>
      </c>
      <c r="S4359">
        <v>3200</v>
      </c>
      <c r="U4359" t="s">
        <v>616</v>
      </c>
      <c r="X4359" t="s">
        <v>1023</v>
      </c>
    </row>
    <row r="4360" spans="1:24" ht="16" x14ac:dyDescent="0.2">
      <c r="A4360" t="s">
        <v>2143</v>
      </c>
      <c r="K4360" t="s">
        <v>2144</v>
      </c>
      <c r="L4360" t="s">
        <v>2145</v>
      </c>
      <c r="M4360" t="s">
        <v>2127</v>
      </c>
      <c r="N4360" t="s">
        <v>2127</v>
      </c>
      <c r="Q4360" s="5" t="str">
        <f>VLOOKUP(U4360,'CHART OF ACCOUNTS'!$A$2:$B$328,2,FALSE)</f>
        <v>Hospital Revenue-In Patient</v>
      </c>
      <c r="R4360">
        <v>1</v>
      </c>
      <c r="S4360">
        <v>500</v>
      </c>
      <c r="U4360" t="s">
        <v>616</v>
      </c>
      <c r="X4360" t="s">
        <v>1024</v>
      </c>
    </row>
    <row r="4361" spans="1:24" ht="16" x14ac:dyDescent="0.2">
      <c r="A4361" t="s">
        <v>2143</v>
      </c>
      <c r="K4361" t="s">
        <v>2144</v>
      </c>
      <c r="L4361" t="s">
        <v>2145</v>
      </c>
      <c r="M4361" t="s">
        <v>2127</v>
      </c>
      <c r="N4361" t="s">
        <v>2127</v>
      </c>
      <c r="Q4361" s="5" t="str">
        <f>VLOOKUP(U4361,'CHART OF ACCOUNTS'!$A$2:$B$328,2,FALSE)</f>
        <v>Accounts Payable -Doctor's Fee Liability</v>
      </c>
      <c r="R4361">
        <v>1</v>
      </c>
      <c r="S4361">
        <v>0</v>
      </c>
      <c r="U4361" t="s">
        <v>437</v>
      </c>
      <c r="X4361" t="s">
        <v>1025</v>
      </c>
    </row>
    <row r="4362" spans="1:24" ht="16" x14ac:dyDescent="0.2">
      <c r="A4362" t="s">
        <v>2143</v>
      </c>
      <c r="K4362" t="s">
        <v>2144</v>
      </c>
      <c r="L4362" t="s">
        <v>2145</v>
      </c>
      <c r="M4362" t="s">
        <v>2127</v>
      </c>
      <c r="N4362" t="s">
        <v>2127</v>
      </c>
      <c r="Q4362" s="5" t="str">
        <f>VLOOKUP(U4362,'CHART OF ACCOUNTS'!$A$2:$B$328,2,FALSE)</f>
        <v>Accounts Payable -Doctor's Fee Liability</v>
      </c>
      <c r="R4362">
        <v>1</v>
      </c>
      <c r="S4362">
        <v>11111.1</v>
      </c>
      <c r="U4362" t="s">
        <v>437</v>
      </c>
      <c r="X4362" t="s">
        <v>1025</v>
      </c>
    </row>
    <row r="4363" spans="1:24" ht="16" x14ac:dyDescent="0.2">
      <c r="A4363" t="s">
        <v>2143</v>
      </c>
      <c r="K4363" t="s">
        <v>2144</v>
      </c>
      <c r="L4363" t="s">
        <v>2145</v>
      </c>
      <c r="M4363" t="s">
        <v>2127</v>
      </c>
      <c r="N4363" t="s">
        <v>2127</v>
      </c>
      <c r="Q4363" s="5" t="str">
        <f>VLOOKUP(U4363,'CHART OF ACCOUNTS'!$A$2:$B$328,2,FALSE)</f>
        <v>Hospital Discounts and Allowances-PWD/SC</v>
      </c>
      <c r="R4363">
        <v>1</v>
      </c>
      <c r="S4363">
        <v>-11627.72</v>
      </c>
      <c r="U4363" t="s">
        <v>681</v>
      </c>
      <c r="X4363" t="s">
        <v>1025</v>
      </c>
    </row>
    <row r="4364" spans="1:24" ht="16" x14ac:dyDescent="0.2">
      <c r="A4364" t="s">
        <v>2143</v>
      </c>
      <c r="K4364" t="s">
        <v>2144</v>
      </c>
      <c r="L4364" t="s">
        <v>2145</v>
      </c>
      <c r="M4364" t="s">
        <v>2127</v>
      </c>
      <c r="N4364" t="s">
        <v>2127</v>
      </c>
      <c r="Q4364" s="5" t="str">
        <f>VLOOKUP(U4364,'CHART OF ACCOUNTS'!$A$2:$B$328,2,FALSE)</f>
        <v>Accounts Receivable-PHIC-HOSPITAL FEES</v>
      </c>
      <c r="R4364">
        <v>1</v>
      </c>
      <c r="S4364">
        <v>-12621.98</v>
      </c>
      <c r="U4364" t="s">
        <v>65</v>
      </c>
      <c r="X4364" t="s">
        <v>1025</v>
      </c>
    </row>
    <row r="4365" spans="1:24" ht="16" x14ac:dyDescent="0.2">
      <c r="A4365" t="s">
        <v>2143</v>
      </c>
      <c r="K4365" t="s">
        <v>2144</v>
      </c>
      <c r="L4365" t="s">
        <v>2145</v>
      </c>
      <c r="M4365" t="s">
        <v>2127</v>
      </c>
      <c r="N4365" t="s">
        <v>2127</v>
      </c>
      <c r="Q4365" s="5" t="str">
        <f>VLOOKUP(U4365,'CHART OF ACCOUNTS'!$A$2:$B$328,2,FALSE)</f>
        <v>Hospital Revenue-In Patient</v>
      </c>
      <c r="R4365">
        <v>1</v>
      </c>
      <c r="S4365">
        <v>1413.88</v>
      </c>
      <c r="U4365" t="s">
        <v>616</v>
      </c>
      <c r="X4365" t="s">
        <v>1026</v>
      </c>
    </row>
    <row r="4366" spans="1:24" ht="16" x14ac:dyDescent="0.2">
      <c r="A4366" t="s">
        <v>2143</v>
      </c>
      <c r="K4366" t="s">
        <v>2144</v>
      </c>
      <c r="L4366" t="s">
        <v>2145</v>
      </c>
      <c r="M4366" t="s">
        <v>2127</v>
      </c>
      <c r="N4366" t="s">
        <v>2127</v>
      </c>
      <c r="Q4366" s="5" t="str">
        <f>VLOOKUP(U4366,'CHART OF ACCOUNTS'!$A$2:$B$328,2,FALSE)</f>
        <v>Hospital Revenue-In Patient</v>
      </c>
      <c r="R4366">
        <v>1</v>
      </c>
      <c r="S4366">
        <v>6765.45</v>
      </c>
      <c r="U4366" t="s">
        <v>616</v>
      </c>
      <c r="X4366" t="s">
        <v>1027</v>
      </c>
    </row>
    <row r="4367" spans="1:24" ht="16" x14ac:dyDescent="0.2">
      <c r="A4367" t="s">
        <v>2143</v>
      </c>
      <c r="K4367" t="s">
        <v>2144</v>
      </c>
      <c r="L4367" t="s">
        <v>2145</v>
      </c>
      <c r="M4367" t="s">
        <v>2127</v>
      </c>
      <c r="N4367" t="s">
        <v>2127</v>
      </c>
      <c r="Q4367" s="5" t="str">
        <f>VLOOKUP(U4367,'CHART OF ACCOUNTS'!$A$2:$B$328,2,FALSE)</f>
        <v>Hospital Revenue-In Patient</v>
      </c>
      <c r="R4367">
        <v>1</v>
      </c>
      <c r="S4367">
        <v>537.4</v>
      </c>
      <c r="U4367" t="s">
        <v>616</v>
      </c>
      <c r="X4367" t="s">
        <v>1028</v>
      </c>
    </row>
    <row r="4368" spans="1:24" ht="16" x14ac:dyDescent="0.2">
      <c r="A4368" t="s">
        <v>2143</v>
      </c>
      <c r="K4368" t="s">
        <v>2144</v>
      </c>
      <c r="L4368" t="s">
        <v>2145</v>
      </c>
      <c r="M4368" t="s">
        <v>2127</v>
      </c>
      <c r="N4368" t="s">
        <v>2127</v>
      </c>
      <c r="Q4368" s="5" t="str">
        <f>VLOOKUP(U4368,'CHART OF ACCOUNTS'!$A$2:$B$328,2,FALSE)</f>
        <v>Hospital Revenue-In Patient</v>
      </c>
      <c r="R4368">
        <v>1</v>
      </c>
      <c r="S4368">
        <v>36123.47</v>
      </c>
      <c r="U4368" t="s">
        <v>616</v>
      </c>
      <c r="X4368" t="s">
        <v>1080</v>
      </c>
    </row>
    <row r="4369" spans="1:24" ht="16" x14ac:dyDescent="0.2">
      <c r="A4369" t="s">
        <v>2143</v>
      </c>
      <c r="K4369" t="s">
        <v>2144</v>
      </c>
      <c r="L4369" t="s">
        <v>2145</v>
      </c>
      <c r="M4369" t="s">
        <v>2127</v>
      </c>
      <c r="N4369" t="s">
        <v>2127</v>
      </c>
      <c r="Q4369" s="5" t="str">
        <f>VLOOKUP(U4369,'CHART OF ACCOUNTS'!$A$2:$B$328,2,FALSE)</f>
        <v>Hospital Revenue-In Patient</v>
      </c>
      <c r="R4369">
        <v>1</v>
      </c>
      <c r="S4369">
        <v>9422.98</v>
      </c>
      <c r="U4369" t="s">
        <v>616</v>
      </c>
      <c r="X4369" t="s">
        <v>1030</v>
      </c>
    </row>
    <row r="4370" spans="1:24" ht="16" x14ac:dyDescent="0.2">
      <c r="A4370" t="s">
        <v>2146</v>
      </c>
      <c r="K4370" t="s">
        <v>2147</v>
      </c>
      <c r="L4370" t="s">
        <v>2148</v>
      </c>
      <c r="M4370" t="s">
        <v>2127</v>
      </c>
      <c r="N4370" t="s">
        <v>2127</v>
      </c>
      <c r="Q4370" s="5" t="str">
        <f>VLOOKUP(U4370,'CHART OF ACCOUNTS'!$A$2:$B$328,2,FALSE)</f>
        <v>Hospital Revenue-In Patient</v>
      </c>
      <c r="R4370">
        <v>1</v>
      </c>
      <c r="S4370">
        <v>245.98</v>
      </c>
      <c r="U4370" t="s">
        <v>616</v>
      </c>
      <c r="X4370" t="s">
        <v>1021</v>
      </c>
    </row>
    <row r="4371" spans="1:24" ht="16" x14ac:dyDescent="0.2">
      <c r="A4371" t="s">
        <v>2146</v>
      </c>
      <c r="K4371" t="s">
        <v>2147</v>
      </c>
      <c r="L4371" t="s">
        <v>2148</v>
      </c>
      <c r="M4371" t="s">
        <v>2127</v>
      </c>
      <c r="N4371" t="s">
        <v>2127</v>
      </c>
      <c r="Q4371" s="5" t="str">
        <f>VLOOKUP(U4371,'CHART OF ACCOUNTS'!$A$2:$B$328,2,FALSE)</f>
        <v>Hospital Revenue-In Patient</v>
      </c>
      <c r="R4371">
        <v>1</v>
      </c>
      <c r="S4371">
        <v>5100</v>
      </c>
      <c r="U4371" t="s">
        <v>616</v>
      </c>
      <c r="X4371" t="s">
        <v>1023</v>
      </c>
    </row>
    <row r="4372" spans="1:24" ht="16" x14ac:dyDescent="0.2">
      <c r="A4372" t="s">
        <v>2146</v>
      </c>
      <c r="K4372" t="s">
        <v>2147</v>
      </c>
      <c r="L4372" t="s">
        <v>2148</v>
      </c>
      <c r="M4372" t="s">
        <v>2127</v>
      </c>
      <c r="N4372" t="s">
        <v>2127</v>
      </c>
      <c r="Q4372" s="5" t="str">
        <f>VLOOKUP(U4372,'CHART OF ACCOUNTS'!$A$2:$B$328,2,FALSE)</f>
        <v>Hospital Revenue-In Patient</v>
      </c>
      <c r="R4372">
        <v>1</v>
      </c>
      <c r="S4372">
        <v>500</v>
      </c>
      <c r="U4372" t="s">
        <v>616</v>
      </c>
      <c r="X4372" t="s">
        <v>1024</v>
      </c>
    </row>
    <row r="4373" spans="1:24" ht="16" x14ac:dyDescent="0.2">
      <c r="A4373" t="s">
        <v>2146</v>
      </c>
      <c r="K4373" t="s">
        <v>2147</v>
      </c>
      <c r="L4373" t="s">
        <v>2148</v>
      </c>
      <c r="M4373" t="s">
        <v>2127</v>
      </c>
      <c r="N4373" t="s">
        <v>2127</v>
      </c>
      <c r="Q4373" s="5" t="str">
        <f>VLOOKUP(U4373,'CHART OF ACCOUNTS'!$A$2:$B$328,2,FALSE)</f>
        <v>Accounts Payable -Doctor's Fee Liability</v>
      </c>
      <c r="R4373">
        <v>1</v>
      </c>
      <c r="S4373">
        <v>16842.11</v>
      </c>
      <c r="U4373" t="s">
        <v>437</v>
      </c>
      <c r="X4373" t="s">
        <v>1025</v>
      </c>
    </row>
    <row r="4374" spans="1:24" ht="16" x14ac:dyDescent="0.2">
      <c r="A4374" t="s">
        <v>2146</v>
      </c>
      <c r="K4374" t="s">
        <v>2147</v>
      </c>
      <c r="L4374" t="s">
        <v>2148</v>
      </c>
      <c r="M4374" t="s">
        <v>2127</v>
      </c>
      <c r="N4374" t="s">
        <v>2127</v>
      </c>
      <c r="Q4374" s="5" t="str">
        <f>VLOOKUP(U4374,'CHART OF ACCOUNTS'!$A$2:$B$328,2,FALSE)</f>
        <v>Accounts Payable -Doctor's Fee Liability</v>
      </c>
      <c r="R4374">
        <v>1</v>
      </c>
      <c r="S4374">
        <v>25342.49</v>
      </c>
      <c r="U4374" t="s">
        <v>437</v>
      </c>
      <c r="X4374" t="s">
        <v>1025</v>
      </c>
    </row>
    <row r="4375" spans="1:24" ht="16" x14ac:dyDescent="0.2">
      <c r="A4375" t="s">
        <v>2146</v>
      </c>
      <c r="K4375" t="s">
        <v>2147</v>
      </c>
      <c r="L4375" t="s">
        <v>2148</v>
      </c>
      <c r="M4375" t="s">
        <v>2127</v>
      </c>
      <c r="N4375" t="s">
        <v>2127</v>
      </c>
      <c r="Q4375" s="5" t="str">
        <f>VLOOKUP(U4375,'CHART OF ACCOUNTS'!$A$2:$B$328,2,FALSE)</f>
        <v>Accounts Payable -Doctor's Fee Liability</v>
      </c>
      <c r="R4375">
        <v>1</v>
      </c>
      <c r="S4375">
        <v>35902.839999999997</v>
      </c>
      <c r="U4375" t="s">
        <v>437</v>
      </c>
      <c r="X4375" t="s">
        <v>1025</v>
      </c>
    </row>
    <row r="4376" spans="1:24" ht="16" x14ac:dyDescent="0.2">
      <c r="A4376" t="s">
        <v>2146</v>
      </c>
      <c r="K4376" t="s">
        <v>2147</v>
      </c>
      <c r="L4376" t="s">
        <v>2148</v>
      </c>
      <c r="M4376" t="s">
        <v>2127</v>
      </c>
      <c r="N4376" t="s">
        <v>2127</v>
      </c>
      <c r="Q4376" s="5" t="str">
        <f>VLOOKUP(U4376,'CHART OF ACCOUNTS'!$A$2:$B$328,2,FALSE)</f>
        <v>Accounts Receivable-PHIC-HOSPITAL FEES</v>
      </c>
      <c r="R4376">
        <v>1</v>
      </c>
      <c r="S4376">
        <v>-10700</v>
      </c>
      <c r="U4376" t="s">
        <v>65</v>
      </c>
      <c r="X4376" t="s">
        <v>1025</v>
      </c>
    </row>
    <row r="4377" spans="1:24" ht="16" x14ac:dyDescent="0.2">
      <c r="A4377" t="s">
        <v>2146</v>
      </c>
      <c r="K4377" t="s">
        <v>2147</v>
      </c>
      <c r="L4377" t="s">
        <v>2148</v>
      </c>
      <c r="M4377" t="s">
        <v>2127</v>
      </c>
      <c r="N4377" t="s">
        <v>2127</v>
      </c>
      <c r="Q4377" s="5" t="str">
        <f>VLOOKUP(U4377,'CHART OF ACCOUNTS'!$A$2:$B$328,2,FALSE)</f>
        <v>Hospital Revenue-In Patient</v>
      </c>
      <c r="R4377">
        <v>1</v>
      </c>
      <c r="S4377">
        <v>1207.5</v>
      </c>
      <c r="U4377" t="s">
        <v>616</v>
      </c>
      <c r="X4377" t="s">
        <v>1025</v>
      </c>
    </row>
    <row r="4378" spans="1:24" ht="16" x14ac:dyDescent="0.2">
      <c r="A4378" t="s">
        <v>2146</v>
      </c>
      <c r="K4378" t="s">
        <v>2147</v>
      </c>
      <c r="L4378" t="s">
        <v>2148</v>
      </c>
      <c r="M4378" t="s">
        <v>2127</v>
      </c>
      <c r="N4378" t="s">
        <v>2127</v>
      </c>
      <c r="Q4378" s="5" t="str">
        <f>VLOOKUP(U4378,'CHART OF ACCOUNTS'!$A$2:$B$328,2,FALSE)</f>
        <v>Accounts Receivable-Promissory Note</v>
      </c>
      <c r="R4378">
        <v>1</v>
      </c>
      <c r="S4378">
        <v>-20000</v>
      </c>
      <c r="U4378" t="s">
        <v>140</v>
      </c>
      <c r="X4378" t="s">
        <v>1035</v>
      </c>
    </row>
    <row r="4379" spans="1:24" ht="16" x14ac:dyDescent="0.2">
      <c r="A4379" t="s">
        <v>2146</v>
      </c>
      <c r="K4379" t="s">
        <v>2147</v>
      </c>
      <c r="L4379" t="s">
        <v>2148</v>
      </c>
      <c r="M4379" t="s">
        <v>2127</v>
      </c>
      <c r="N4379" t="s">
        <v>2127</v>
      </c>
      <c r="Q4379" s="5" t="str">
        <f>VLOOKUP(U4379,'CHART OF ACCOUNTS'!$A$2:$B$328,2,FALSE)</f>
        <v>Hospital Revenue-In Patient</v>
      </c>
      <c r="R4379">
        <v>1</v>
      </c>
      <c r="S4379">
        <v>979</v>
      </c>
      <c r="U4379" t="s">
        <v>616</v>
      </c>
      <c r="X4379" t="s">
        <v>1026</v>
      </c>
    </row>
    <row r="4380" spans="1:24" ht="16" x14ac:dyDescent="0.2">
      <c r="A4380" t="s">
        <v>2146</v>
      </c>
      <c r="K4380" t="s">
        <v>2147</v>
      </c>
      <c r="L4380" t="s">
        <v>2148</v>
      </c>
      <c r="M4380" t="s">
        <v>2127</v>
      </c>
      <c r="N4380" t="s">
        <v>2127</v>
      </c>
      <c r="Q4380" s="5" t="str">
        <f>VLOOKUP(U4380,'CHART OF ACCOUNTS'!$A$2:$B$328,2,FALSE)</f>
        <v>Hospital Revenue-In Patient</v>
      </c>
      <c r="R4380">
        <v>1</v>
      </c>
      <c r="S4380">
        <v>1179.9000000000001</v>
      </c>
      <c r="U4380" t="s">
        <v>616</v>
      </c>
      <c r="X4380" t="s">
        <v>1027</v>
      </c>
    </row>
    <row r="4381" spans="1:24" ht="16" x14ac:dyDescent="0.2">
      <c r="A4381" t="s">
        <v>2146</v>
      </c>
      <c r="K4381" t="s">
        <v>2147</v>
      </c>
      <c r="L4381" t="s">
        <v>2148</v>
      </c>
      <c r="M4381" t="s">
        <v>2127</v>
      </c>
      <c r="N4381" t="s">
        <v>2127</v>
      </c>
      <c r="Q4381" s="5" t="str">
        <f>VLOOKUP(U4381,'CHART OF ACCOUNTS'!$A$2:$B$328,2,FALSE)</f>
        <v>Hospital Revenue-In Patient</v>
      </c>
      <c r="R4381">
        <v>1</v>
      </c>
      <c r="S4381">
        <v>521.16</v>
      </c>
      <c r="U4381" t="s">
        <v>616</v>
      </c>
      <c r="X4381" t="s">
        <v>1028</v>
      </c>
    </row>
    <row r="4382" spans="1:24" ht="16" x14ac:dyDescent="0.2">
      <c r="A4382" t="s">
        <v>2146</v>
      </c>
      <c r="K4382" t="s">
        <v>2147</v>
      </c>
      <c r="L4382" t="s">
        <v>2148</v>
      </c>
      <c r="M4382" t="s">
        <v>2127</v>
      </c>
      <c r="N4382" t="s">
        <v>2127</v>
      </c>
      <c r="Q4382" s="5" t="str">
        <f>VLOOKUP(U4382,'CHART OF ACCOUNTS'!$A$2:$B$328,2,FALSE)</f>
        <v>Hospital Revenue-In Patient</v>
      </c>
      <c r="R4382">
        <v>1</v>
      </c>
      <c r="S4382">
        <v>382.38</v>
      </c>
      <c r="U4382" t="s">
        <v>616</v>
      </c>
      <c r="X4382" t="s">
        <v>1051</v>
      </c>
    </row>
    <row r="4383" spans="1:24" ht="16" x14ac:dyDescent="0.2">
      <c r="A4383" t="s">
        <v>2146</v>
      </c>
      <c r="K4383" t="s">
        <v>2147</v>
      </c>
      <c r="L4383" t="s">
        <v>2148</v>
      </c>
      <c r="M4383" t="s">
        <v>2127</v>
      </c>
      <c r="N4383" t="s">
        <v>2127</v>
      </c>
      <c r="Q4383" s="5" t="str">
        <f>VLOOKUP(U4383,'CHART OF ACCOUNTS'!$A$2:$B$328,2,FALSE)</f>
        <v>Hospital Revenue-In Patient</v>
      </c>
      <c r="R4383">
        <v>1</v>
      </c>
      <c r="S4383">
        <v>345</v>
      </c>
      <c r="U4383" t="s">
        <v>616</v>
      </c>
      <c r="X4383" t="s">
        <v>1036</v>
      </c>
    </row>
    <row r="4384" spans="1:24" ht="16" x14ac:dyDescent="0.2">
      <c r="A4384" t="s">
        <v>2146</v>
      </c>
      <c r="K4384" t="s">
        <v>2147</v>
      </c>
      <c r="L4384" t="s">
        <v>2148</v>
      </c>
      <c r="M4384" t="s">
        <v>2127</v>
      </c>
      <c r="N4384" t="s">
        <v>2127</v>
      </c>
      <c r="Q4384" s="5" t="str">
        <f>VLOOKUP(U4384,'CHART OF ACCOUNTS'!$A$2:$B$328,2,FALSE)</f>
        <v>Hospital Revenue-In Patient</v>
      </c>
      <c r="R4384">
        <v>1</v>
      </c>
      <c r="S4384">
        <v>40232.559999999998</v>
      </c>
      <c r="U4384" t="s">
        <v>616</v>
      </c>
      <c r="X4384" t="s">
        <v>1080</v>
      </c>
    </row>
    <row r="4385" spans="1:24" ht="16" x14ac:dyDescent="0.2">
      <c r="A4385" t="s">
        <v>2146</v>
      </c>
      <c r="K4385" t="s">
        <v>2147</v>
      </c>
      <c r="L4385" t="s">
        <v>2148</v>
      </c>
      <c r="M4385" t="s">
        <v>2127</v>
      </c>
      <c r="N4385" t="s">
        <v>2127</v>
      </c>
      <c r="Q4385" s="5" t="str">
        <f>VLOOKUP(U4385,'CHART OF ACCOUNTS'!$A$2:$B$328,2,FALSE)</f>
        <v>Hospital Revenue-In Patient</v>
      </c>
      <c r="R4385">
        <v>1</v>
      </c>
      <c r="S4385">
        <v>9841.3700000000008</v>
      </c>
      <c r="U4385" t="s">
        <v>616</v>
      </c>
      <c r="X4385" t="s">
        <v>1030</v>
      </c>
    </row>
    <row r="4386" spans="1:24" ht="16" x14ac:dyDescent="0.2">
      <c r="A4386" t="s">
        <v>2149</v>
      </c>
      <c r="K4386" t="s">
        <v>2150</v>
      </c>
      <c r="L4386" t="s">
        <v>2151</v>
      </c>
      <c r="M4386" t="s">
        <v>2127</v>
      </c>
      <c r="N4386" t="s">
        <v>2127</v>
      </c>
      <c r="Q4386" s="5" t="str">
        <f>VLOOKUP(U4386,'CHART OF ACCOUNTS'!$A$2:$B$328,2,FALSE)</f>
        <v>Accounts Payable -Doctor's Fee Liability</v>
      </c>
      <c r="R4386">
        <v>1</v>
      </c>
      <c r="S4386">
        <v>11764.7</v>
      </c>
      <c r="U4386" t="s">
        <v>437</v>
      </c>
      <c r="X4386" t="s">
        <v>1023</v>
      </c>
    </row>
    <row r="4387" spans="1:24" ht="16" x14ac:dyDescent="0.2">
      <c r="A4387" t="s">
        <v>2149</v>
      </c>
      <c r="K4387" t="s">
        <v>2150</v>
      </c>
      <c r="L4387" t="s">
        <v>2151</v>
      </c>
      <c r="M4387" t="s">
        <v>2127</v>
      </c>
      <c r="N4387" t="s">
        <v>2127</v>
      </c>
      <c r="Q4387" s="5" t="str">
        <f>VLOOKUP(U4387,'CHART OF ACCOUNTS'!$A$2:$B$328,2,FALSE)</f>
        <v>Hospital Revenue-In Patient</v>
      </c>
      <c r="R4387">
        <v>1</v>
      </c>
      <c r="S4387">
        <v>5100</v>
      </c>
      <c r="U4387" t="s">
        <v>616</v>
      </c>
      <c r="X4387" t="s">
        <v>1023</v>
      </c>
    </row>
    <row r="4388" spans="1:24" ht="16" x14ac:dyDescent="0.2">
      <c r="A4388" t="s">
        <v>2149</v>
      </c>
      <c r="K4388" t="s">
        <v>2150</v>
      </c>
      <c r="L4388" t="s">
        <v>2151</v>
      </c>
      <c r="M4388" t="s">
        <v>2127</v>
      </c>
      <c r="N4388" t="s">
        <v>2127</v>
      </c>
      <c r="Q4388" s="5" t="str">
        <f>VLOOKUP(U4388,'CHART OF ACCOUNTS'!$A$2:$B$328,2,FALSE)</f>
        <v>Hospital Revenue-In Patient</v>
      </c>
      <c r="R4388">
        <v>1</v>
      </c>
      <c r="S4388">
        <v>500</v>
      </c>
      <c r="U4388" t="s">
        <v>616</v>
      </c>
      <c r="X4388" t="s">
        <v>1024</v>
      </c>
    </row>
    <row r="4389" spans="1:24" ht="16" x14ac:dyDescent="0.2">
      <c r="A4389" t="s">
        <v>2149</v>
      </c>
      <c r="K4389" t="s">
        <v>2150</v>
      </c>
      <c r="L4389" t="s">
        <v>2151</v>
      </c>
      <c r="M4389" t="s">
        <v>2127</v>
      </c>
      <c r="N4389" t="s">
        <v>2127</v>
      </c>
      <c r="Q4389" s="5" t="str">
        <f>VLOOKUP(U4389,'CHART OF ACCOUNTS'!$A$2:$B$328,2,FALSE)</f>
        <v>Hospital Discounts and Allowances-PWD/SC</v>
      </c>
      <c r="R4389">
        <v>1</v>
      </c>
      <c r="S4389">
        <v>-4682.2299999999996</v>
      </c>
      <c r="U4389" t="s">
        <v>681</v>
      </c>
      <c r="X4389" t="s">
        <v>1025</v>
      </c>
    </row>
    <row r="4390" spans="1:24" ht="16" x14ac:dyDescent="0.2">
      <c r="A4390" t="s">
        <v>2149</v>
      </c>
      <c r="K4390" t="s">
        <v>2150</v>
      </c>
      <c r="L4390" t="s">
        <v>2151</v>
      </c>
      <c r="M4390" t="s">
        <v>2127</v>
      </c>
      <c r="N4390" t="s">
        <v>2127</v>
      </c>
      <c r="Q4390" s="5" t="str">
        <f>VLOOKUP(U4390,'CHART OF ACCOUNTS'!$A$2:$B$328,2,FALSE)</f>
        <v>Accounts Receivable-PHIC-HOSPITAL FEES</v>
      </c>
      <c r="R4390">
        <v>1</v>
      </c>
      <c r="S4390">
        <v>-4200</v>
      </c>
      <c r="U4390" t="s">
        <v>65</v>
      </c>
      <c r="X4390" t="s">
        <v>1025</v>
      </c>
    </row>
    <row r="4391" spans="1:24" ht="16" x14ac:dyDescent="0.2">
      <c r="A4391" t="s">
        <v>2149</v>
      </c>
      <c r="K4391" t="s">
        <v>2150</v>
      </c>
      <c r="L4391" t="s">
        <v>2151</v>
      </c>
      <c r="M4391" t="s">
        <v>2127</v>
      </c>
      <c r="N4391" t="s">
        <v>2127</v>
      </c>
      <c r="Q4391" s="5" t="str">
        <f>VLOOKUP(U4391,'CHART OF ACCOUNTS'!$A$2:$B$328,2,FALSE)</f>
        <v>Hospital Revenue-In Patient</v>
      </c>
      <c r="R4391">
        <v>1</v>
      </c>
      <c r="S4391">
        <v>1700</v>
      </c>
      <c r="U4391" t="s">
        <v>616</v>
      </c>
      <c r="X4391" t="s">
        <v>1025</v>
      </c>
    </row>
    <row r="4392" spans="1:24" ht="16" x14ac:dyDescent="0.2">
      <c r="A4392" t="s">
        <v>2149</v>
      </c>
      <c r="K4392" t="s">
        <v>2150</v>
      </c>
      <c r="L4392" t="s">
        <v>2151</v>
      </c>
      <c r="M4392" t="s">
        <v>2127</v>
      </c>
      <c r="N4392" t="s">
        <v>2127</v>
      </c>
      <c r="Q4392" s="5" t="str">
        <f>VLOOKUP(U4392,'CHART OF ACCOUNTS'!$A$2:$B$328,2,FALSE)</f>
        <v>Hospital Revenue-In Patient</v>
      </c>
      <c r="R4392">
        <v>1</v>
      </c>
      <c r="S4392">
        <v>431.25</v>
      </c>
      <c r="U4392" t="s">
        <v>616</v>
      </c>
      <c r="X4392" t="s">
        <v>1040</v>
      </c>
    </row>
    <row r="4393" spans="1:24" ht="16" x14ac:dyDescent="0.2">
      <c r="A4393" t="s">
        <v>2149</v>
      </c>
      <c r="K4393" t="s">
        <v>2150</v>
      </c>
      <c r="L4393" t="s">
        <v>2151</v>
      </c>
      <c r="M4393" t="s">
        <v>2127</v>
      </c>
      <c r="N4393" t="s">
        <v>2127</v>
      </c>
      <c r="Q4393" s="5" t="str">
        <f>VLOOKUP(U4393,'CHART OF ACCOUNTS'!$A$2:$B$328,2,FALSE)</f>
        <v>Hospital Revenue-In Patient</v>
      </c>
      <c r="R4393">
        <v>1</v>
      </c>
      <c r="S4393">
        <v>1838.84</v>
      </c>
      <c r="U4393" t="s">
        <v>616</v>
      </c>
      <c r="X4393" t="s">
        <v>1026</v>
      </c>
    </row>
    <row r="4394" spans="1:24" ht="16" x14ac:dyDescent="0.2">
      <c r="A4394" t="s">
        <v>2149</v>
      </c>
      <c r="K4394" t="s">
        <v>2150</v>
      </c>
      <c r="L4394" t="s">
        <v>2151</v>
      </c>
      <c r="M4394" t="s">
        <v>2127</v>
      </c>
      <c r="N4394" t="s">
        <v>2127</v>
      </c>
      <c r="Q4394" s="5" t="str">
        <f>VLOOKUP(U4394,'CHART OF ACCOUNTS'!$A$2:$B$328,2,FALSE)</f>
        <v>Hospital Revenue-In Patient</v>
      </c>
      <c r="R4394">
        <v>1</v>
      </c>
      <c r="S4394">
        <v>4028.45</v>
      </c>
      <c r="U4394" t="s">
        <v>616</v>
      </c>
      <c r="X4394" t="s">
        <v>1027</v>
      </c>
    </row>
    <row r="4395" spans="1:24" ht="16" x14ac:dyDescent="0.2">
      <c r="A4395" t="s">
        <v>2149</v>
      </c>
      <c r="K4395" t="s">
        <v>2150</v>
      </c>
      <c r="L4395" t="s">
        <v>2151</v>
      </c>
      <c r="M4395" t="s">
        <v>2127</v>
      </c>
      <c r="N4395" t="s">
        <v>2127</v>
      </c>
      <c r="Q4395" s="5" t="str">
        <f>VLOOKUP(U4395,'CHART OF ACCOUNTS'!$A$2:$B$328,2,FALSE)</f>
        <v>Hospital Revenue-In Patient</v>
      </c>
      <c r="R4395">
        <v>1</v>
      </c>
      <c r="S4395">
        <v>1680.8</v>
      </c>
      <c r="U4395" t="s">
        <v>616</v>
      </c>
      <c r="X4395" t="s">
        <v>1051</v>
      </c>
    </row>
    <row r="4396" spans="1:24" ht="16" x14ac:dyDescent="0.2">
      <c r="A4396" t="s">
        <v>2149</v>
      </c>
      <c r="K4396" t="s">
        <v>2150</v>
      </c>
      <c r="L4396" t="s">
        <v>2151</v>
      </c>
      <c r="M4396" t="s">
        <v>2127</v>
      </c>
      <c r="N4396" t="s">
        <v>2127</v>
      </c>
      <c r="Q4396" s="5" t="str">
        <f>VLOOKUP(U4396,'CHART OF ACCOUNTS'!$A$2:$B$328,2,FALSE)</f>
        <v>Hospital Revenue-In Patient</v>
      </c>
      <c r="R4396">
        <v>1</v>
      </c>
      <c r="S4396">
        <v>7794.87</v>
      </c>
      <c r="U4396" t="s">
        <v>616</v>
      </c>
      <c r="X4396" t="s">
        <v>1030</v>
      </c>
    </row>
    <row r="4397" spans="1:24" ht="16" x14ac:dyDescent="0.2">
      <c r="A4397" t="s">
        <v>2149</v>
      </c>
      <c r="K4397" t="s">
        <v>2150</v>
      </c>
      <c r="L4397" t="s">
        <v>2151</v>
      </c>
      <c r="M4397" t="s">
        <v>2127</v>
      </c>
      <c r="N4397" t="s">
        <v>2127</v>
      </c>
      <c r="Q4397" s="5" t="str">
        <f>VLOOKUP(U4397,'CHART OF ACCOUNTS'!$A$2:$B$328,2,FALSE)</f>
        <v>Hospital Revenue-In Patient</v>
      </c>
      <c r="R4397">
        <v>1</v>
      </c>
      <c r="S4397">
        <v>336.95</v>
      </c>
      <c r="U4397" t="s">
        <v>616</v>
      </c>
      <c r="X4397" t="s">
        <v>1145</v>
      </c>
    </row>
    <row r="4398" spans="1:24" ht="16" x14ac:dyDescent="0.2">
      <c r="A4398" t="s">
        <v>2152</v>
      </c>
      <c r="K4398" t="s">
        <v>2153</v>
      </c>
      <c r="L4398" t="s">
        <v>2154</v>
      </c>
      <c r="M4398" t="s">
        <v>2127</v>
      </c>
      <c r="N4398" t="s">
        <v>2127</v>
      </c>
      <c r="Q4398" s="5" t="str">
        <f>VLOOKUP(U4398,'CHART OF ACCOUNTS'!$A$2:$B$328,2,FALSE)</f>
        <v>Hospital Revenue-In Patient</v>
      </c>
      <c r="R4398">
        <v>1</v>
      </c>
      <c r="S4398">
        <v>804.09</v>
      </c>
      <c r="U4398" t="s">
        <v>616</v>
      </c>
      <c r="X4398" t="s">
        <v>1021</v>
      </c>
    </row>
    <row r="4399" spans="1:24" ht="16" x14ac:dyDescent="0.2">
      <c r="A4399" t="s">
        <v>2152</v>
      </c>
      <c r="K4399" t="s">
        <v>2153</v>
      </c>
      <c r="L4399" t="s">
        <v>2154</v>
      </c>
      <c r="M4399" t="s">
        <v>2127</v>
      </c>
      <c r="N4399" t="s">
        <v>2127</v>
      </c>
      <c r="Q4399" s="5" t="str">
        <f>VLOOKUP(U4399,'CHART OF ACCOUNTS'!$A$2:$B$328,2,FALSE)</f>
        <v>Hospital Revenue-In Patient</v>
      </c>
      <c r="R4399">
        <v>1</v>
      </c>
      <c r="S4399">
        <v>1300</v>
      </c>
      <c r="U4399" t="s">
        <v>616</v>
      </c>
      <c r="X4399" t="s">
        <v>1023</v>
      </c>
    </row>
    <row r="4400" spans="1:24" ht="16" x14ac:dyDescent="0.2">
      <c r="A4400" t="s">
        <v>2152</v>
      </c>
      <c r="K4400" t="s">
        <v>2153</v>
      </c>
      <c r="L4400" t="s">
        <v>2154</v>
      </c>
      <c r="M4400" t="s">
        <v>2127</v>
      </c>
      <c r="N4400" t="s">
        <v>2127</v>
      </c>
      <c r="Q4400" s="5" t="str">
        <f>VLOOKUP(U4400,'CHART OF ACCOUNTS'!$A$2:$B$328,2,FALSE)</f>
        <v>Hospital Revenue-In Patient</v>
      </c>
      <c r="R4400">
        <v>1</v>
      </c>
      <c r="S4400">
        <v>500</v>
      </c>
      <c r="U4400" t="s">
        <v>616</v>
      </c>
      <c r="X4400" t="s">
        <v>1024</v>
      </c>
    </row>
    <row r="4401" spans="1:24" ht="16" x14ac:dyDescent="0.2">
      <c r="A4401" t="s">
        <v>2152</v>
      </c>
      <c r="K4401" t="s">
        <v>2153</v>
      </c>
      <c r="L4401" t="s">
        <v>2154</v>
      </c>
      <c r="M4401" t="s">
        <v>2127</v>
      </c>
      <c r="N4401" t="s">
        <v>2127</v>
      </c>
      <c r="Q4401" s="5" t="str">
        <f>VLOOKUP(U4401,'CHART OF ACCOUNTS'!$A$2:$B$328,2,FALSE)</f>
        <v>Accounts Payable -Doctor's Fee Liability</v>
      </c>
      <c r="R4401">
        <v>1</v>
      </c>
      <c r="S4401">
        <v>0.21</v>
      </c>
      <c r="U4401" t="s">
        <v>437</v>
      </c>
      <c r="X4401" t="s">
        <v>1025</v>
      </c>
    </row>
    <row r="4402" spans="1:24" ht="16" x14ac:dyDescent="0.2">
      <c r="A4402" t="s">
        <v>2152</v>
      </c>
      <c r="K4402" t="s">
        <v>2153</v>
      </c>
      <c r="L4402" t="s">
        <v>2154</v>
      </c>
      <c r="M4402" t="s">
        <v>2127</v>
      </c>
      <c r="N4402" t="s">
        <v>2127</v>
      </c>
      <c r="Q4402" s="5" t="str">
        <f>VLOOKUP(U4402,'CHART OF ACCOUNTS'!$A$2:$B$328,2,FALSE)</f>
        <v>Accounts Receivable-Corporate-BABA YAP (TAGBILARAN CITY GOVERNMENT)</v>
      </c>
      <c r="R4402">
        <v>1</v>
      </c>
      <c r="S4402">
        <v>-6860.43</v>
      </c>
      <c r="U4402" t="s">
        <v>101</v>
      </c>
      <c r="X4402" t="s">
        <v>1025</v>
      </c>
    </row>
    <row r="4403" spans="1:24" ht="16" x14ac:dyDescent="0.2">
      <c r="A4403" t="s">
        <v>2152</v>
      </c>
      <c r="K4403" t="s">
        <v>2153</v>
      </c>
      <c r="L4403" t="s">
        <v>2154</v>
      </c>
      <c r="M4403" t="s">
        <v>2127</v>
      </c>
      <c r="N4403" t="s">
        <v>2127</v>
      </c>
      <c r="Q4403" s="5" t="str">
        <f>VLOOKUP(U4403,'CHART OF ACCOUNTS'!$A$2:$B$328,2,FALSE)</f>
        <v>Accounts Receivable-PHIC-HOSPITAL FEES</v>
      </c>
      <c r="R4403">
        <v>1</v>
      </c>
      <c r="S4403">
        <v>-2800</v>
      </c>
      <c r="U4403" t="s">
        <v>65</v>
      </c>
      <c r="X4403" t="s">
        <v>1025</v>
      </c>
    </row>
    <row r="4404" spans="1:24" ht="16" x14ac:dyDescent="0.2">
      <c r="A4404" t="s">
        <v>2152</v>
      </c>
      <c r="K4404" t="s">
        <v>2153</v>
      </c>
      <c r="L4404" t="s">
        <v>2154</v>
      </c>
      <c r="M4404" t="s">
        <v>2127</v>
      </c>
      <c r="N4404" t="s">
        <v>2127</v>
      </c>
      <c r="Q4404" s="5" t="str">
        <f>VLOOKUP(U4404,'CHART OF ACCOUNTS'!$A$2:$B$328,2,FALSE)</f>
        <v>Hospital Revenue-In Patient</v>
      </c>
      <c r="R4404">
        <v>1</v>
      </c>
      <c r="S4404">
        <v>1021.98</v>
      </c>
      <c r="U4404" t="s">
        <v>616</v>
      </c>
      <c r="X4404" t="s">
        <v>1026</v>
      </c>
    </row>
    <row r="4405" spans="1:24" ht="16" x14ac:dyDescent="0.2">
      <c r="A4405" t="s">
        <v>2152</v>
      </c>
      <c r="K4405" t="s">
        <v>2153</v>
      </c>
      <c r="L4405" t="s">
        <v>2154</v>
      </c>
      <c r="M4405" t="s">
        <v>2127</v>
      </c>
      <c r="N4405" t="s">
        <v>2127</v>
      </c>
      <c r="Q4405" s="5" t="str">
        <f>VLOOKUP(U4405,'CHART OF ACCOUNTS'!$A$2:$B$328,2,FALSE)</f>
        <v>Hospital Revenue-In Patient</v>
      </c>
      <c r="R4405">
        <v>1</v>
      </c>
      <c r="S4405">
        <v>2378.1999999999998</v>
      </c>
      <c r="U4405" t="s">
        <v>616</v>
      </c>
      <c r="X4405" t="s">
        <v>1027</v>
      </c>
    </row>
    <row r="4406" spans="1:24" ht="16" x14ac:dyDescent="0.2">
      <c r="A4406" t="s">
        <v>2152</v>
      </c>
      <c r="K4406" t="s">
        <v>2153</v>
      </c>
      <c r="L4406" t="s">
        <v>2154</v>
      </c>
      <c r="M4406" t="s">
        <v>2127</v>
      </c>
      <c r="N4406" t="s">
        <v>2127</v>
      </c>
      <c r="Q4406" s="5" t="str">
        <f>VLOOKUP(U4406,'CHART OF ACCOUNTS'!$A$2:$B$328,2,FALSE)</f>
        <v>Hospital Revenue-In Patient</v>
      </c>
      <c r="R4406">
        <v>1</v>
      </c>
      <c r="S4406">
        <v>2516.91</v>
      </c>
      <c r="U4406" t="s">
        <v>616</v>
      </c>
      <c r="X4406" t="s">
        <v>1028</v>
      </c>
    </row>
    <row r="4407" spans="1:24" ht="16" x14ac:dyDescent="0.2">
      <c r="A4407" t="s">
        <v>2152</v>
      </c>
      <c r="K4407" t="s">
        <v>2153</v>
      </c>
      <c r="L4407" t="s">
        <v>2154</v>
      </c>
      <c r="M4407" t="s">
        <v>2127</v>
      </c>
      <c r="N4407" t="s">
        <v>2127</v>
      </c>
      <c r="Q4407" s="5" t="str">
        <f>VLOOKUP(U4407,'CHART OF ACCOUNTS'!$A$2:$B$328,2,FALSE)</f>
        <v>Hospital Revenue-In Patient</v>
      </c>
      <c r="R4407">
        <v>1</v>
      </c>
      <c r="S4407">
        <v>1139.25</v>
      </c>
      <c r="U4407" t="s">
        <v>616</v>
      </c>
      <c r="X4407" t="s">
        <v>1030</v>
      </c>
    </row>
    <row r="4408" spans="1:24" ht="16" x14ac:dyDescent="0.2">
      <c r="A4408" t="s">
        <v>2155</v>
      </c>
      <c r="K4408" t="s">
        <v>2156</v>
      </c>
      <c r="L4408" t="s">
        <v>2157</v>
      </c>
      <c r="M4408" t="s">
        <v>2127</v>
      </c>
      <c r="N4408" t="s">
        <v>2127</v>
      </c>
      <c r="Q4408" s="5" t="str">
        <f>VLOOKUP(U4408,'CHART OF ACCOUNTS'!$A$2:$B$328,2,FALSE)</f>
        <v>Hospital Revenue-In Patient</v>
      </c>
      <c r="R4408">
        <v>1</v>
      </c>
      <c r="S4408">
        <v>2079.56</v>
      </c>
      <c r="U4408" t="s">
        <v>616</v>
      </c>
      <c r="X4408" t="s">
        <v>1094</v>
      </c>
    </row>
    <row r="4409" spans="1:24" ht="16" x14ac:dyDescent="0.2">
      <c r="A4409" t="s">
        <v>2155</v>
      </c>
      <c r="K4409" t="s">
        <v>2156</v>
      </c>
      <c r="L4409" t="s">
        <v>2157</v>
      </c>
      <c r="M4409" t="s">
        <v>2127</v>
      </c>
      <c r="N4409" t="s">
        <v>2127</v>
      </c>
      <c r="Q4409" s="5" t="str">
        <f>VLOOKUP(U4409,'CHART OF ACCOUNTS'!$A$2:$B$328,2,FALSE)</f>
        <v>Hospital Revenue-In Patient</v>
      </c>
      <c r="R4409">
        <v>1</v>
      </c>
      <c r="S4409">
        <v>9600</v>
      </c>
      <c r="U4409" t="s">
        <v>616</v>
      </c>
      <c r="X4409" t="s">
        <v>1023</v>
      </c>
    </row>
    <row r="4410" spans="1:24" ht="16" x14ac:dyDescent="0.2">
      <c r="A4410" t="s">
        <v>2155</v>
      </c>
      <c r="K4410" t="s">
        <v>2156</v>
      </c>
      <c r="L4410" t="s">
        <v>2157</v>
      </c>
      <c r="M4410" t="s">
        <v>2127</v>
      </c>
      <c r="N4410" t="s">
        <v>2127</v>
      </c>
      <c r="Q4410" s="5" t="str">
        <f>VLOOKUP(U4410,'CHART OF ACCOUNTS'!$A$2:$B$328,2,FALSE)</f>
        <v>Hospital Revenue-In Patient</v>
      </c>
      <c r="R4410">
        <v>1</v>
      </c>
      <c r="S4410">
        <v>500</v>
      </c>
      <c r="U4410" t="s">
        <v>616</v>
      </c>
      <c r="X4410" t="s">
        <v>1024</v>
      </c>
    </row>
    <row r="4411" spans="1:24" ht="16" x14ac:dyDescent="0.2">
      <c r="A4411" t="s">
        <v>2155</v>
      </c>
      <c r="K4411" t="s">
        <v>2156</v>
      </c>
      <c r="L4411" t="s">
        <v>2157</v>
      </c>
      <c r="M4411" t="s">
        <v>2127</v>
      </c>
      <c r="N4411" t="s">
        <v>2127</v>
      </c>
      <c r="Q4411" s="5" t="str">
        <f>VLOOKUP(U4411,'CHART OF ACCOUNTS'!$A$2:$B$328,2,FALSE)</f>
        <v>Accounts Payable -Doctor's Fee Liability</v>
      </c>
      <c r="R4411">
        <v>1</v>
      </c>
      <c r="S4411">
        <v>15361.73</v>
      </c>
      <c r="U4411" t="s">
        <v>437</v>
      </c>
      <c r="X4411" t="s">
        <v>1025</v>
      </c>
    </row>
    <row r="4412" spans="1:24" ht="16" x14ac:dyDescent="0.2">
      <c r="A4412" t="s">
        <v>2155</v>
      </c>
      <c r="K4412" t="s">
        <v>2156</v>
      </c>
      <c r="L4412" t="s">
        <v>2157</v>
      </c>
      <c r="M4412" t="s">
        <v>2127</v>
      </c>
      <c r="N4412" t="s">
        <v>2127</v>
      </c>
      <c r="Q4412" s="5" t="str">
        <f>VLOOKUP(U4412,'CHART OF ACCOUNTS'!$A$2:$B$328,2,FALSE)</f>
        <v>Accounts Payable -Doctor's Fee Liability</v>
      </c>
      <c r="R4412">
        <v>1</v>
      </c>
      <c r="S4412">
        <v>14933.33</v>
      </c>
      <c r="U4412" t="s">
        <v>437</v>
      </c>
      <c r="X4412" t="s">
        <v>1025</v>
      </c>
    </row>
    <row r="4413" spans="1:24" ht="16" x14ac:dyDescent="0.2">
      <c r="A4413" t="s">
        <v>2155</v>
      </c>
      <c r="K4413" t="s">
        <v>2156</v>
      </c>
      <c r="L4413" t="s">
        <v>2157</v>
      </c>
      <c r="M4413" t="s">
        <v>2127</v>
      </c>
      <c r="N4413" t="s">
        <v>2127</v>
      </c>
      <c r="Q4413" s="5" t="str">
        <f>VLOOKUP(U4413,'CHART OF ACCOUNTS'!$A$2:$B$328,2,FALSE)</f>
        <v>Accounts Receivable-PHIC-HOSPITAL FEES</v>
      </c>
      <c r="R4413">
        <v>1</v>
      </c>
      <c r="S4413">
        <v>-8330</v>
      </c>
      <c r="U4413" t="s">
        <v>65</v>
      </c>
      <c r="X4413" t="s">
        <v>1025</v>
      </c>
    </row>
    <row r="4414" spans="1:24" ht="16" x14ac:dyDescent="0.2">
      <c r="A4414" t="s">
        <v>2155</v>
      </c>
      <c r="K4414" t="s">
        <v>2156</v>
      </c>
      <c r="L4414" t="s">
        <v>2157</v>
      </c>
      <c r="M4414" t="s">
        <v>2127</v>
      </c>
      <c r="N4414" t="s">
        <v>2127</v>
      </c>
      <c r="Q4414" s="5" t="str">
        <f>VLOOKUP(U4414,'CHART OF ACCOUNTS'!$A$2:$B$328,2,FALSE)</f>
        <v>Hospital Revenue-In Patient</v>
      </c>
      <c r="R4414">
        <v>1</v>
      </c>
      <c r="S4414">
        <v>3210</v>
      </c>
      <c r="U4414" t="s">
        <v>616</v>
      </c>
      <c r="X4414" t="s">
        <v>1025</v>
      </c>
    </row>
    <row r="4415" spans="1:24" ht="16" x14ac:dyDescent="0.2">
      <c r="A4415" t="s">
        <v>2155</v>
      </c>
      <c r="K4415" t="s">
        <v>2156</v>
      </c>
      <c r="L4415" t="s">
        <v>2157</v>
      </c>
      <c r="M4415" t="s">
        <v>2127</v>
      </c>
      <c r="N4415" t="s">
        <v>2127</v>
      </c>
      <c r="Q4415" s="5" t="str">
        <f>VLOOKUP(U4415,'CHART OF ACCOUNTS'!$A$2:$B$328,2,FALSE)</f>
        <v>Hospital Revenue-In Patient</v>
      </c>
      <c r="R4415">
        <v>1</v>
      </c>
      <c r="S4415">
        <v>431.25</v>
      </c>
      <c r="U4415" t="s">
        <v>616</v>
      </c>
      <c r="X4415" t="s">
        <v>1040</v>
      </c>
    </row>
    <row r="4416" spans="1:24" ht="16" x14ac:dyDescent="0.2">
      <c r="A4416" t="s">
        <v>2155</v>
      </c>
      <c r="K4416" t="s">
        <v>2156</v>
      </c>
      <c r="L4416" t="s">
        <v>2157</v>
      </c>
      <c r="M4416" t="s">
        <v>2127</v>
      </c>
      <c r="N4416" t="s">
        <v>2127</v>
      </c>
      <c r="Q4416" s="5" t="str">
        <f>VLOOKUP(U4416,'CHART OF ACCOUNTS'!$A$2:$B$328,2,FALSE)</f>
        <v>Hospital Revenue-In Patient</v>
      </c>
      <c r="R4416">
        <v>1</v>
      </c>
      <c r="S4416">
        <v>3105.75</v>
      </c>
      <c r="U4416" t="s">
        <v>616</v>
      </c>
      <c r="X4416" t="s">
        <v>1026</v>
      </c>
    </row>
    <row r="4417" spans="1:24" ht="16" x14ac:dyDescent="0.2">
      <c r="A4417" t="s">
        <v>2155</v>
      </c>
      <c r="K4417" t="s">
        <v>2156</v>
      </c>
      <c r="L4417" t="s">
        <v>2157</v>
      </c>
      <c r="M4417" t="s">
        <v>2127</v>
      </c>
      <c r="N4417" t="s">
        <v>2127</v>
      </c>
      <c r="Q4417" s="5" t="str">
        <f>VLOOKUP(U4417,'CHART OF ACCOUNTS'!$A$2:$B$328,2,FALSE)</f>
        <v>Hospital Revenue-In Patient</v>
      </c>
      <c r="R4417">
        <v>1</v>
      </c>
      <c r="S4417">
        <v>8457.1</v>
      </c>
      <c r="U4417" t="s">
        <v>616</v>
      </c>
      <c r="X4417" t="s">
        <v>1027</v>
      </c>
    </row>
    <row r="4418" spans="1:24" ht="16" x14ac:dyDescent="0.2">
      <c r="A4418" t="s">
        <v>2155</v>
      </c>
      <c r="K4418" t="s">
        <v>2156</v>
      </c>
      <c r="L4418" t="s">
        <v>2157</v>
      </c>
      <c r="M4418" t="s">
        <v>2127</v>
      </c>
      <c r="N4418" t="s">
        <v>2127</v>
      </c>
      <c r="Q4418" s="5" t="str">
        <f>VLOOKUP(U4418,'CHART OF ACCOUNTS'!$A$2:$B$328,2,FALSE)</f>
        <v>Hospital Revenue-In Patient</v>
      </c>
      <c r="R4418">
        <v>1</v>
      </c>
      <c r="S4418">
        <v>2875</v>
      </c>
      <c r="U4418" t="s">
        <v>616</v>
      </c>
      <c r="X4418" t="s">
        <v>1167</v>
      </c>
    </row>
    <row r="4419" spans="1:24" ht="16" x14ac:dyDescent="0.2">
      <c r="A4419" t="s">
        <v>2155</v>
      </c>
      <c r="K4419" t="s">
        <v>2156</v>
      </c>
      <c r="L4419" t="s">
        <v>2157</v>
      </c>
      <c r="M4419" t="s">
        <v>2127</v>
      </c>
      <c r="N4419" t="s">
        <v>2127</v>
      </c>
      <c r="Q4419" s="5" t="str">
        <f>VLOOKUP(U4419,'CHART OF ACCOUNTS'!$A$2:$B$328,2,FALSE)</f>
        <v>Hospital Revenue-In Patient</v>
      </c>
      <c r="R4419">
        <v>1</v>
      </c>
      <c r="S4419">
        <v>2890.86</v>
      </c>
      <c r="U4419" t="s">
        <v>616</v>
      </c>
      <c r="X4419" t="s">
        <v>1028</v>
      </c>
    </row>
    <row r="4420" spans="1:24" ht="16" x14ac:dyDescent="0.2">
      <c r="A4420" t="s">
        <v>2155</v>
      </c>
      <c r="K4420" t="s">
        <v>2156</v>
      </c>
      <c r="L4420" t="s">
        <v>2157</v>
      </c>
      <c r="M4420" t="s">
        <v>2127</v>
      </c>
      <c r="N4420" t="s">
        <v>2127</v>
      </c>
      <c r="Q4420" s="5" t="str">
        <f>VLOOKUP(U4420,'CHART OF ACCOUNTS'!$A$2:$B$328,2,FALSE)</f>
        <v>Hospital Revenue-In Patient</v>
      </c>
      <c r="R4420">
        <v>1</v>
      </c>
      <c r="S4420">
        <v>6086.95</v>
      </c>
      <c r="U4420" t="s">
        <v>616</v>
      </c>
      <c r="X4420" t="s">
        <v>1029</v>
      </c>
    </row>
    <row r="4421" spans="1:24" ht="16" x14ac:dyDescent="0.2">
      <c r="A4421" t="s">
        <v>2155</v>
      </c>
      <c r="K4421" t="s">
        <v>2156</v>
      </c>
      <c r="L4421" t="s">
        <v>2157</v>
      </c>
      <c r="M4421" t="s">
        <v>2127</v>
      </c>
      <c r="N4421" t="s">
        <v>2127</v>
      </c>
      <c r="Q4421" s="5" t="str">
        <f>VLOOKUP(U4421,'CHART OF ACCOUNTS'!$A$2:$B$328,2,FALSE)</f>
        <v>Hospital Revenue-In Patient</v>
      </c>
      <c r="R4421">
        <v>1</v>
      </c>
      <c r="S4421">
        <v>22141.52</v>
      </c>
      <c r="U4421" t="s">
        <v>616</v>
      </c>
      <c r="X4421" t="s">
        <v>1030</v>
      </c>
    </row>
    <row r="4422" spans="1:24" ht="16" x14ac:dyDescent="0.2">
      <c r="A4422" t="s">
        <v>2158</v>
      </c>
      <c r="K4422" t="s">
        <v>2159</v>
      </c>
      <c r="L4422" t="s">
        <v>2160</v>
      </c>
      <c r="M4422" t="s">
        <v>2127</v>
      </c>
      <c r="N4422" t="s">
        <v>2127</v>
      </c>
      <c r="Q4422" s="5" t="str">
        <f>VLOOKUP(U4422,'CHART OF ACCOUNTS'!$A$2:$B$328,2,FALSE)</f>
        <v>Hospital Revenue-In Patient</v>
      </c>
      <c r="R4422">
        <v>1</v>
      </c>
      <c r="S4422">
        <v>8871.49</v>
      </c>
      <c r="U4422" t="s">
        <v>616</v>
      </c>
      <c r="X4422" t="s">
        <v>1021</v>
      </c>
    </row>
    <row r="4423" spans="1:24" ht="16" x14ac:dyDescent="0.2">
      <c r="A4423" t="s">
        <v>2158</v>
      </c>
      <c r="K4423" t="s">
        <v>2159</v>
      </c>
      <c r="L4423" t="s">
        <v>2160</v>
      </c>
      <c r="M4423" t="s">
        <v>2127</v>
      </c>
      <c r="N4423" t="s">
        <v>2127</v>
      </c>
      <c r="Q4423" s="5" t="str">
        <f>VLOOKUP(U4423,'CHART OF ACCOUNTS'!$A$2:$B$328,2,FALSE)</f>
        <v>Hospital Revenue-In Patient</v>
      </c>
      <c r="R4423">
        <v>1</v>
      </c>
      <c r="S4423">
        <v>14004.66</v>
      </c>
      <c r="U4423" t="s">
        <v>616</v>
      </c>
      <c r="X4423" t="s">
        <v>1094</v>
      </c>
    </row>
    <row r="4424" spans="1:24" ht="16" x14ac:dyDescent="0.2">
      <c r="A4424" t="s">
        <v>2158</v>
      </c>
      <c r="K4424" t="s">
        <v>2159</v>
      </c>
      <c r="L4424" t="s">
        <v>2160</v>
      </c>
      <c r="M4424" t="s">
        <v>2127</v>
      </c>
      <c r="N4424" t="s">
        <v>2127</v>
      </c>
      <c r="Q4424" s="5" t="str">
        <f>VLOOKUP(U4424,'CHART OF ACCOUNTS'!$A$2:$B$328,2,FALSE)</f>
        <v>Hospital Revenue-In Patient</v>
      </c>
      <c r="R4424">
        <v>1</v>
      </c>
      <c r="S4424">
        <v>12600</v>
      </c>
      <c r="U4424" t="s">
        <v>616</v>
      </c>
      <c r="X4424" t="s">
        <v>1023</v>
      </c>
    </row>
    <row r="4425" spans="1:24" ht="16" x14ac:dyDescent="0.2">
      <c r="A4425" t="s">
        <v>2158</v>
      </c>
      <c r="K4425" t="s">
        <v>2159</v>
      </c>
      <c r="L4425" t="s">
        <v>2160</v>
      </c>
      <c r="M4425" t="s">
        <v>2127</v>
      </c>
      <c r="N4425" t="s">
        <v>2127</v>
      </c>
      <c r="Q4425" s="5" t="str">
        <f>VLOOKUP(U4425,'CHART OF ACCOUNTS'!$A$2:$B$328,2,FALSE)</f>
        <v>Hospital Revenue-In Patient</v>
      </c>
      <c r="R4425">
        <v>1</v>
      </c>
      <c r="S4425">
        <v>500</v>
      </c>
      <c r="U4425" t="s">
        <v>616</v>
      </c>
      <c r="X4425" t="s">
        <v>1024</v>
      </c>
    </row>
    <row r="4426" spans="1:24" ht="16" x14ac:dyDescent="0.2">
      <c r="A4426" t="s">
        <v>2158</v>
      </c>
      <c r="K4426" t="s">
        <v>2159</v>
      </c>
      <c r="L4426" t="s">
        <v>2160</v>
      </c>
      <c r="M4426" t="s">
        <v>2127</v>
      </c>
      <c r="N4426" t="s">
        <v>2127</v>
      </c>
      <c r="Q4426" s="5" t="str">
        <f>VLOOKUP(U4426,'CHART OF ACCOUNTS'!$A$2:$B$328,2,FALSE)</f>
        <v>Accounts Payable -Doctor's Fee Liability</v>
      </c>
      <c r="R4426">
        <v>1</v>
      </c>
      <c r="S4426">
        <v>2222.2199999999998</v>
      </c>
      <c r="U4426" t="s">
        <v>437</v>
      </c>
      <c r="X4426" t="s">
        <v>1025</v>
      </c>
    </row>
    <row r="4427" spans="1:24" ht="16" x14ac:dyDescent="0.2">
      <c r="A4427" t="s">
        <v>2158</v>
      </c>
      <c r="K4427" t="s">
        <v>2159</v>
      </c>
      <c r="L4427" t="s">
        <v>2160</v>
      </c>
      <c r="M4427" t="s">
        <v>2127</v>
      </c>
      <c r="N4427" t="s">
        <v>2127</v>
      </c>
      <c r="Q4427" s="5" t="str">
        <f>VLOOKUP(U4427,'CHART OF ACCOUNTS'!$A$2:$B$328,2,FALSE)</f>
        <v>Accounts Payable -Doctor's Fee Liability</v>
      </c>
      <c r="R4427">
        <v>1</v>
      </c>
      <c r="S4427">
        <v>7368.43</v>
      </c>
      <c r="U4427" t="s">
        <v>437</v>
      </c>
      <c r="X4427" t="s">
        <v>1025</v>
      </c>
    </row>
    <row r="4428" spans="1:24" ht="16" x14ac:dyDescent="0.2">
      <c r="A4428" t="s">
        <v>2158</v>
      </c>
      <c r="K4428" t="s">
        <v>2159</v>
      </c>
      <c r="L4428" t="s">
        <v>2160</v>
      </c>
      <c r="M4428" t="s">
        <v>2127</v>
      </c>
      <c r="N4428" t="s">
        <v>2127</v>
      </c>
      <c r="Q4428" s="5" t="str">
        <f>VLOOKUP(U4428,'CHART OF ACCOUNTS'!$A$2:$B$328,2,FALSE)</f>
        <v>Accounts Payable -Doctor's Fee Liability</v>
      </c>
      <c r="R4428">
        <v>1</v>
      </c>
      <c r="S4428">
        <v>0</v>
      </c>
      <c r="U4428" t="s">
        <v>437</v>
      </c>
      <c r="X4428" t="s">
        <v>1025</v>
      </c>
    </row>
    <row r="4429" spans="1:24" ht="16" x14ac:dyDescent="0.2">
      <c r="A4429" t="s">
        <v>2158</v>
      </c>
      <c r="K4429" t="s">
        <v>2159</v>
      </c>
      <c r="L4429" t="s">
        <v>2160</v>
      </c>
      <c r="M4429" t="s">
        <v>2127</v>
      </c>
      <c r="N4429" t="s">
        <v>2127</v>
      </c>
      <c r="Q4429" s="5" t="str">
        <f>VLOOKUP(U4429,'CHART OF ACCOUNTS'!$A$2:$B$328,2,FALSE)</f>
        <v>Accounts Payable -Doctor's Fee Liability</v>
      </c>
      <c r="R4429">
        <v>1</v>
      </c>
      <c r="S4429">
        <v>16666.669999999998</v>
      </c>
      <c r="U4429" t="s">
        <v>437</v>
      </c>
      <c r="X4429" t="s">
        <v>1025</v>
      </c>
    </row>
    <row r="4430" spans="1:24" ht="16" x14ac:dyDescent="0.2">
      <c r="A4430" t="s">
        <v>2158</v>
      </c>
      <c r="K4430" t="s">
        <v>2159</v>
      </c>
      <c r="L4430" t="s">
        <v>2160</v>
      </c>
      <c r="M4430" t="s">
        <v>2127</v>
      </c>
      <c r="N4430" t="s">
        <v>2127</v>
      </c>
      <c r="Q4430" s="5" t="str">
        <f>VLOOKUP(U4430,'CHART OF ACCOUNTS'!$A$2:$B$328,2,FALSE)</f>
        <v>Accounts Payable -Doctor's Fee Liability</v>
      </c>
      <c r="R4430">
        <v>1</v>
      </c>
      <c r="S4430">
        <v>20000</v>
      </c>
      <c r="U4430" t="s">
        <v>437</v>
      </c>
      <c r="X4430" t="s">
        <v>1025</v>
      </c>
    </row>
    <row r="4431" spans="1:24" ht="16" x14ac:dyDescent="0.2">
      <c r="A4431" t="s">
        <v>2158</v>
      </c>
      <c r="K4431" t="s">
        <v>2159</v>
      </c>
      <c r="L4431" t="s">
        <v>2160</v>
      </c>
      <c r="M4431" t="s">
        <v>2127</v>
      </c>
      <c r="N4431" t="s">
        <v>2127</v>
      </c>
      <c r="Q4431" s="5" t="str">
        <f>VLOOKUP(U4431,'CHART OF ACCOUNTS'!$A$2:$B$328,2,FALSE)</f>
        <v>Hospital Discounts and Allowances-PWD/SC</v>
      </c>
      <c r="R4431">
        <v>1</v>
      </c>
      <c r="S4431">
        <v>-16857.16</v>
      </c>
      <c r="U4431" t="s">
        <v>681</v>
      </c>
      <c r="X4431" t="s">
        <v>1025</v>
      </c>
    </row>
    <row r="4432" spans="1:24" ht="16" x14ac:dyDescent="0.2">
      <c r="A4432" t="s">
        <v>2158</v>
      </c>
      <c r="K4432" t="s">
        <v>2159</v>
      </c>
      <c r="L4432" t="s">
        <v>2160</v>
      </c>
      <c r="M4432" t="s">
        <v>2127</v>
      </c>
      <c r="N4432" t="s">
        <v>2127</v>
      </c>
      <c r="Q4432" s="5" t="str">
        <f>VLOOKUP(U4432,'CHART OF ACCOUNTS'!$A$2:$B$328,2,FALSE)</f>
        <v>Accounts Receivable-PHIC-HOSPITAL FEES</v>
      </c>
      <c r="R4432">
        <v>1</v>
      </c>
      <c r="S4432">
        <v>-5400</v>
      </c>
      <c r="U4432" t="s">
        <v>65</v>
      </c>
      <c r="X4432" t="s">
        <v>1025</v>
      </c>
    </row>
    <row r="4433" spans="1:24" ht="16" x14ac:dyDescent="0.2">
      <c r="A4433" t="s">
        <v>2158</v>
      </c>
      <c r="K4433" t="s">
        <v>2159</v>
      </c>
      <c r="L4433" t="s">
        <v>2160</v>
      </c>
      <c r="M4433" t="s">
        <v>2127</v>
      </c>
      <c r="N4433" t="s">
        <v>2127</v>
      </c>
      <c r="Q4433" s="5" t="str">
        <f>VLOOKUP(U4433,'CHART OF ACCOUNTS'!$A$2:$B$328,2,FALSE)</f>
        <v>Hospital Revenue-In Patient</v>
      </c>
      <c r="R4433">
        <v>1</v>
      </c>
      <c r="S4433">
        <v>2300</v>
      </c>
      <c r="U4433" t="s">
        <v>616</v>
      </c>
      <c r="X4433" t="s">
        <v>1025</v>
      </c>
    </row>
    <row r="4434" spans="1:24" ht="16" x14ac:dyDescent="0.2">
      <c r="A4434" t="s">
        <v>2158</v>
      </c>
      <c r="K4434" t="s">
        <v>2159</v>
      </c>
      <c r="L4434" t="s">
        <v>2160</v>
      </c>
      <c r="M4434" t="s">
        <v>2127</v>
      </c>
      <c r="N4434" t="s">
        <v>2127</v>
      </c>
      <c r="Q4434" s="5" t="str">
        <f>VLOOKUP(U4434,'CHART OF ACCOUNTS'!$A$2:$B$328,2,FALSE)</f>
        <v>Hospital Revenue-In Patient</v>
      </c>
      <c r="R4434">
        <v>1</v>
      </c>
      <c r="S4434">
        <v>4529.8500000000004</v>
      </c>
      <c r="U4434" t="s">
        <v>616</v>
      </c>
      <c r="X4434" t="s">
        <v>1040</v>
      </c>
    </row>
    <row r="4435" spans="1:24" ht="16" x14ac:dyDescent="0.2">
      <c r="A4435" t="s">
        <v>2158</v>
      </c>
      <c r="K4435" t="s">
        <v>2159</v>
      </c>
      <c r="L4435" t="s">
        <v>2160</v>
      </c>
      <c r="M4435" t="s">
        <v>2127</v>
      </c>
      <c r="N4435" t="s">
        <v>2127</v>
      </c>
      <c r="Q4435" s="5" t="str">
        <f>VLOOKUP(U4435,'CHART OF ACCOUNTS'!$A$2:$B$328,2,FALSE)</f>
        <v>Hospital Revenue-In Patient</v>
      </c>
      <c r="R4435">
        <v>1</v>
      </c>
      <c r="S4435">
        <v>3078.06</v>
      </c>
      <c r="U4435" t="s">
        <v>616</v>
      </c>
      <c r="X4435" t="s">
        <v>1026</v>
      </c>
    </row>
    <row r="4436" spans="1:24" ht="16" x14ac:dyDescent="0.2">
      <c r="A4436" t="s">
        <v>2158</v>
      </c>
      <c r="K4436" t="s">
        <v>2159</v>
      </c>
      <c r="L4436" t="s">
        <v>2160</v>
      </c>
      <c r="M4436" t="s">
        <v>2127</v>
      </c>
      <c r="N4436" t="s">
        <v>2127</v>
      </c>
      <c r="Q4436" s="5" t="str">
        <f>VLOOKUP(U4436,'CHART OF ACCOUNTS'!$A$2:$B$328,2,FALSE)</f>
        <v>Hospital Revenue-In Patient</v>
      </c>
      <c r="R4436">
        <v>1</v>
      </c>
      <c r="S4436">
        <v>5957</v>
      </c>
      <c r="U4436" t="s">
        <v>616</v>
      </c>
      <c r="X4436" t="s">
        <v>1027</v>
      </c>
    </row>
    <row r="4437" spans="1:24" ht="16" x14ac:dyDescent="0.2">
      <c r="A4437" t="s">
        <v>2158</v>
      </c>
      <c r="K4437" t="s">
        <v>2159</v>
      </c>
      <c r="L4437" t="s">
        <v>2160</v>
      </c>
      <c r="M4437" t="s">
        <v>2127</v>
      </c>
      <c r="N4437" t="s">
        <v>2127</v>
      </c>
      <c r="Q4437" s="5" t="str">
        <f>VLOOKUP(U4437,'CHART OF ACCOUNTS'!$A$2:$B$328,2,FALSE)</f>
        <v>Hospital Revenue-In Patient</v>
      </c>
      <c r="R4437">
        <v>1</v>
      </c>
      <c r="S4437">
        <v>1646.43</v>
      </c>
      <c r="U4437" t="s">
        <v>616</v>
      </c>
      <c r="X4437" t="s">
        <v>1028</v>
      </c>
    </row>
    <row r="4438" spans="1:24" ht="16" x14ac:dyDescent="0.2">
      <c r="A4438" t="s">
        <v>2158</v>
      </c>
      <c r="K4438" t="s">
        <v>2159</v>
      </c>
      <c r="L4438" t="s">
        <v>2160</v>
      </c>
      <c r="M4438" t="s">
        <v>2127</v>
      </c>
      <c r="N4438" t="s">
        <v>2127</v>
      </c>
      <c r="Q4438" s="5" t="str">
        <f>VLOOKUP(U4438,'CHART OF ACCOUNTS'!$A$2:$B$328,2,FALSE)</f>
        <v>Hospital Revenue-In Patient</v>
      </c>
      <c r="R4438">
        <v>1</v>
      </c>
      <c r="S4438">
        <v>336.95</v>
      </c>
      <c r="U4438" t="s">
        <v>616</v>
      </c>
      <c r="X4438" t="s">
        <v>1029</v>
      </c>
    </row>
    <row r="4439" spans="1:24" ht="16" x14ac:dyDescent="0.2">
      <c r="A4439" t="s">
        <v>2158</v>
      </c>
      <c r="K4439" t="s">
        <v>2159</v>
      </c>
      <c r="L4439" t="s">
        <v>2160</v>
      </c>
      <c r="M4439" t="s">
        <v>2127</v>
      </c>
      <c r="N4439" t="s">
        <v>2127</v>
      </c>
      <c r="Q4439" s="5" t="str">
        <f>VLOOKUP(U4439,'CHART OF ACCOUNTS'!$A$2:$B$328,2,FALSE)</f>
        <v>Hospital Revenue-In Patient</v>
      </c>
      <c r="R4439">
        <v>1</v>
      </c>
      <c r="S4439">
        <v>16512.939999999999</v>
      </c>
      <c r="U4439" t="s">
        <v>616</v>
      </c>
      <c r="X4439" t="s">
        <v>1051</v>
      </c>
    </row>
    <row r="4440" spans="1:24" ht="16" x14ac:dyDescent="0.2">
      <c r="A4440" t="s">
        <v>2158</v>
      </c>
      <c r="K4440" t="s">
        <v>2159</v>
      </c>
      <c r="L4440" t="s">
        <v>2160</v>
      </c>
      <c r="M4440" t="s">
        <v>2127</v>
      </c>
      <c r="N4440" t="s">
        <v>2127</v>
      </c>
      <c r="Q4440" s="5" t="str">
        <f>VLOOKUP(U4440,'CHART OF ACCOUNTS'!$A$2:$B$328,2,FALSE)</f>
        <v>Hospital Revenue-In Patient</v>
      </c>
      <c r="R4440">
        <v>1</v>
      </c>
      <c r="S4440">
        <v>6804.37</v>
      </c>
      <c r="U4440" t="s">
        <v>616</v>
      </c>
      <c r="X4440" t="s">
        <v>1080</v>
      </c>
    </row>
    <row r="4441" spans="1:24" ht="16" x14ac:dyDescent="0.2">
      <c r="A4441" t="s">
        <v>2158</v>
      </c>
      <c r="K4441" t="s">
        <v>2159</v>
      </c>
      <c r="L4441" t="s">
        <v>2160</v>
      </c>
      <c r="M4441" t="s">
        <v>2127</v>
      </c>
      <c r="N4441" t="s">
        <v>2127</v>
      </c>
      <c r="Q4441" s="5" t="str">
        <f>VLOOKUP(U4441,'CHART OF ACCOUNTS'!$A$2:$B$328,2,FALSE)</f>
        <v>Hospital Revenue-In Patient</v>
      </c>
      <c r="R4441">
        <v>1</v>
      </c>
      <c r="S4441">
        <v>6826.64</v>
      </c>
      <c r="U4441" t="s">
        <v>616</v>
      </c>
      <c r="X4441" t="s">
        <v>1030</v>
      </c>
    </row>
    <row r="4442" spans="1:24" ht="16" x14ac:dyDescent="0.2">
      <c r="A4442" t="s">
        <v>2158</v>
      </c>
      <c r="K4442" t="s">
        <v>2159</v>
      </c>
      <c r="L4442" t="s">
        <v>2160</v>
      </c>
      <c r="M4442" t="s">
        <v>2127</v>
      </c>
      <c r="N4442" t="s">
        <v>2127</v>
      </c>
      <c r="Q4442" s="5" t="str">
        <f>VLOOKUP(U4442,'CHART OF ACCOUNTS'!$A$2:$B$328,2,FALSE)</f>
        <v>Hospital Revenue-In Patient</v>
      </c>
      <c r="R4442">
        <v>1</v>
      </c>
      <c r="S4442">
        <v>317.39999999999998</v>
      </c>
      <c r="U4442" t="s">
        <v>616</v>
      </c>
      <c r="X4442" t="s">
        <v>1031</v>
      </c>
    </row>
    <row r="4443" spans="1:24" ht="16" x14ac:dyDescent="0.2">
      <c r="A4443" t="s">
        <v>2161</v>
      </c>
      <c r="K4443" t="s">
        <v>2162</v>
      </c>
      <c r="L4443" t="s">
        <v>2163</v>
      </c>
      <c r="M4443" t="s">
        <v>2127</v>
      </c>
      <c r="N4443" t="s">
        <v>2127</v>
      </c>
      <c r="Q4443" s="5" t="str">
        <f>VLOOKUP(U4443,'CHART OF ACCOUNTS'!$A$2:$B$328,2,FALSE)</f>
        <v>Hospital Revenue-In Patient</v>
      </c>
      <c r="R4443">
        <v>1</v>
      </c>
      <c r="S4443">
        <v>16611.38</v>
      </c>
      <c r="U4443" t="s">
        <v>616</v>
      </c>
      <c r="X4443" t="s">
        <v>1022</v>
      </c>
    </row>
    <row r="4444" spans="1:24" ht="16" x14ac:dyDescent="0.2">
      <c r="A4444" t="s">
        <v>2161</v>
      </c>
      <c r="K4444" t="s">
        <v>2162</v>
      </c>
      <c r="L4444" t="s">
        <v>2163</v>
      </c>
      <c r="M4444" t="s">
        <v>2127</v>
      </c>
      <c r="N4444" t="s">
        <v>2127</v>
      </c>
      <c r="Q4444" s="5" t="str">
        <f>VLOOKUP(U4444,'CHART OF ACCOUNTS'!$A$2:$B$328,2,FALSE)</f>
        <v>Hospital Revenue-In Patient</v>
      </c>
      <c r="R4444">
        <v>1</v>
      </c>
      <c r="S4444">
        <v>31000</v>
      </c>
      <c r="U4444" t="s">
        <v>616</v>
      </c>
      <c r="X4444" t="s">
        <v>1023</v>
      </c>
    </row>
    <row r="4445" spans="1:24" ht="16" x14ac:dyDescent="0.2">
      <c r="A4445" t="s">
        <v>2161</v>
      </c>
      <c r="K4445" t="s">
        <v>2162</v>
      </c>
      <c r="L4445" t="s">
        <v>2163</v>
      </c>
      <c r="M4445" t="s">
        <v>2127</v>
      </c>
      <c r="N4445" t="s">
        <v>2127</v>
      </c>
      <c r="Q4445" s="5" t="str">
        <f>VLOOKUP(U4445,'CHART OF ACCOUNTS'!$A$2:$B$328,2,FALSE)</f>
        <v>Hospital Revenue-In Patient</v>
      </c>
      <c r="R4445">
        <v>1</v>
      </c>
      <c r="S4445">
        <v>500</v>
      </c>
      <c r="U4445" t="s">
        <v>616</v>
      </c>
      <c r="X4445" t="s">
        <v>1024</v>
      </c>
    </row>
    <row r="4446" spans="1:24" ht="16" x14ac:dyDescent="0.2">
      <c r="A4446" t="s">
        <v>2161</v>
      </c>
      <c r="K4446" t="s">
        <v>2162</v>
      </c>
      <c r="L4446" t="s">
        <v>2163</v>
      </c>
      <c r="M4446" t="s">
        <v>2127</v>
      </c>
      <c r="N4446" t="s">
        <v>2127</v>
      </c>
      <c r="Q4446" s="5" t="str">
        <f>VLOOKUP(U4446,'CHART OF ACCOUNTS'!$A$2:$B$328,2,FALSE)</f>
        <v>Accounts Payable -Doctor's Fee Liability</v>
      </c>
      <c r="R4446">
        <v>1</v>
      </c>
      <c r="S4446">
        <v>166666.67000000001</v>
      </c>
      <c r="U4446" t="s">
        <v>437</v>
      </c>
      <c r="X4446" t="s">
        <v>1025</v>
      </c>
    </row>
    <row r="4447" spans="1:24" ht="16" x14ac:dyDescent="0.2">
      <c r="A4447" t="s">
        <v>2161</v>
      </c>
      <c r="K4447" t="s">
        <v>2162</v>
      </c>
      <c r="L4447" t="s">
        <v>2163</v>
      </c>
      <c r="M4447" t="s">
        <v>2127</v>
      </c>
      <c r="N4447" t="s">
        <v>2127</v>
      </c>
      <c r="Q4447" s="5" t="str">
        <f>VLOOKUP(U4447,'CHART OF ACCOUNTS'!$A$2:$B$328,2,FALSE)</f>
        <v>Accounts Payable -Doctor's Fee Liability</v>
      </c>
      <c r="R4447">
        <v>1</v>
      </c>
      <c r="S4447">
        <v>83333.33</v>
      </c>
      <c r="U4447" t="s">
        <v>437</v>
      </c>
      <c r="X4447" t="s">
        <v>1025</v>
      </c>
    </row>
    <row r="4448" spans="1:24" ht="16" x14ac:dyDescent="0.2">
      <c r="A4448" t="s">
        <v>2161</v>
      </c>
      <c r="K4448" t="s">
        <v>2162</v>
      </c>
      <c r="L4448" t="s">
        <v>2163</v>
      </c>
      <c r="M4448" t="s">
        <v>2127</v>
      </c>
      <c r="N4448" t="s">
        <v>2127</v>
      </c>
      <c r="Q4448" s="5" t="str">
        <f>VLOOKUP(U4448,'CHART OF ACCOUNTS'!$A$2:$B$328,2,FALSE)</f>
        <v>Accounts Payable -Doctor's Fee Liability</v>
      </c>
      <c r="R4448">
        <v>1</v>
      </c>
      <c r="S4448">
        <v>66666.67</v>
      </c>
      <c r="U4448" t="s">
        <v>437</v>
      </c>
      <c r="X4448" t="s">
        <v>1025</v>
      </c>
    </row>
    <row r="4449" spans="1:24" ht="16" x14ac:dyDescent="0.2">
      <c r="A4449" t="s">
        <v>2161</v>
      </c>
      <c r="K4449" t="s">
        <v>2162</v>
      </c>
      <c r="L4449" t="s">
        <v>2163</v>
      </c>
      <c r="M4449" t="s">
        <v>2127</v>
      </c>
      <c r="N4449" t="s">
        <v>2127</v>
      </c>
      <c r="Q4449" s="5" t="str">
        <f>VLOOKUP(U4449,'CHART OF ACCOUNTS'!$A$2:$B$328,2,FALSE)</f>
        <v>Hospital Discounts and Allowances-PWD/SC</v>
      </c>
      <c r="R4449">
        <v>1</v>
      </c>
      <c r="S4449">
        <v>-55428.76</v>
      </c>
      <c r="U4449" t="s">
        <v>681</v>
      </c>
      <c r="X4449" t="s">
        <v>1025</v>
      </c>
    </row>
    <row r="4450" spans="1:24" ht="16" x14ac:dyDescent="0.2">
      <c r="A4450" t="s">
        <v>2161</v>
      </c>
      <c r="K4450" t="s">
        <v>2162</v>
      </c>
      <c r="L4450" t="s">
        <v>2163</v>
      </c>
      <c r="M4450" t="s">
        <v>2127</v>
      </c>
      <c r="N4450" t="s">
        <v>2127</v>
      </c>
      <c r="Q4450" s="5" t="str">
        <f>VLOOKUP(U4450,'CHART OF ACCOUNTS'!$A$2:$B$328,2,FALSE)</f>
        <v>Accounts Receivable-PHIC-HOSPITAL FEES</v>
      </c>
      <c r="R4450">
        <v>1</v>
      </c>
      <c r="S4450">
        <v>-16800</v>
      </c>
      <c r="U4450" t="s">
        <v>65</v>
      </c>
      <c r="X4450" t="s">
        <v>1025</v>
      </c>
    </row>
    <row r="4451" spans="1:24" ht="16" x14ac:dyDescent="0.2">
      <c r="A4451" t="s">
        <v>2161</v>
      </c>
      <c r="K4451" t="s">
        <v>2162</v>
      </c>
      <c r="L4451" t="s">
        <v>2163</v>
      </c>
      <c r="M4451" t="s">
        <v>2127</v>
      </c>
      <c r="N4451" t="s">
        <v>2127</v>
      </c>
      <c r="Q4451" s="5" t="str">
        <f>VLOOKUP(U4451,'CHART OF ACCOUNTS'!$A$2:$B$328,2,FALSE)</f>
        <v>Hospital Revenue-In Patient</v>
      </c>
      <c r="R4451">
        <v>1</v>
      </c>
      <c r="S4451">
        <v>6517.5</v>
      </c>
      <c r="U4451" t="s">
        <v>616</v>
      </c>
      <c r="X4451" t="s">
        <v>1025</v>
      </c>
    </row>
    <row r="4452" spans="1:24" ht="16" x14ac:dyDescent="0.2">
      <c r="A4452" t="s">
        <v>2161</v>
      </c>
      <c r="K4452" t="s">
        <v>2162</v>
      </c>
      <c r="L4452" t="s">
        <v>2163</v>
      </c>
      <c r="M4452" t="s">
        <v>2127</v>
      </c>
      <c r="N4452" t="s">
        <v>2127</v>
      </c>
      <c r="Q4452" s="5" t="str">
        <f>VLOOKUP(U4452,'CHART OF ACCOUNTS'!$A$2:$B$328,2,FALSE)</f>
        <v>Hospital Revenue-In Patient</v>
      </c>
      <c r="R4452">
        <v>1</v>
      </c>
      <c r="S4452">
        <v>4529.8500000000004</v>
      </c>
      <c r="U4452" t="s">
        <v>616</v>
      </c>
      <c r="X4452" t="s">
        <v>1040</v>
      </c>
    </row>
    <row r="4453" spans="1:24" ht="16" x14ac:dyDescent="0.2">
      <c r="A4453" t="s">
        <v>2161</v>
      </c>
      <c r="K4453" t="s">
        <v>2162</v>
      </c>
      <c r="L4453" t="s">
        <v>2163</v>
      </c>
      <c r="M4453" t="s">
        <v>2127</v>
      </c>
      <c r="N4453" t="s">
        <v>2127</v>
      </c>
      <c r="Q4453" s="5" t="str">
        <f>VLOOKUP(U4453,'CHART OF ACCOUNTS'!$A$2:$B$328,2,FALSE)</f>
        <v>Hospital Revenue-In Patient</v>
      </c>
      <c r="R4453">
        <v>1</v>
      </c>
      <c r="S4453">
        <v>8473.25</v>
      </c>
      <c r="U4453" t="s">
        <v>616</v>
      </c>
      <c r="X4453" t="s">
        <v>1026</v>
      </c>
    </row>
    <row r="4454" spans="1:24" ht="16" x14ac:dyDescent="0.2">
      <c r="A4454" t="s">
        <v>2161</v>
      </c>
      <c r="K4454" t="s">
        <v>2162</v>
      </c>
      <c r="L4454" t="s">
        <v>2163</v>
      </c>
      <c r="M4454" t="s">
        <v>2127</v>
      </c>
      <c r="N4454" t="s">
        <v>2127</v>
      </c>
      <c r="Q4454" s="5" t="str">
        <f>VLOOKUP(U4454,'CHART OF ACCOUNTS'!$A$2:$B$328,2,FALSE)</f>
        <v>Hospital Revenue-In Patient</v>
      </c>
      <c r="R4454">
        <v>1</v>
      </c>
      <c r="S4454">
        <v>15363.95</v>
      </c>
      <c r="U4454" t="s">
        <v>616</v>
      </c>
      <c r="X4454" t="s">
        <v>1027</v>
      </c>
    </row>
    <row r="4455" spans="1:24" ht="16" x14ac:dyDescent="0.2">
      <c r="A4455" t="s">
        <v>2161</v>
      </c>
      <c r="K4455" t="s">
        <v>2162</v>
      </c>
      <c r="L4455" t="s">
        <v>2163</v>
      </c>
      <c r="M4455" t="s">
        <v>2127</v>
      </c>
      <c r="N4455" t="s">
        <v>2127</v>
      </c>
      <c r="Q4455" s="5" t="str">
        <f>VLOOKUP(U4455,'CHART OF ACCOUNTS'!$A$2:$B$328,2,FALSE)</f>
        <v>Hospital Revenue-In Patient</v>
      </c>
      <c r="R4455">
        <v>1</v>
      </c>
      <c r="S4455">
        <v>1703.86</v>
      </c>
      <c r="U4455" t="s">
        <v>616</v>
      </c>
      <c r="X4455" t="s">
        <v>1028</v>
      </c>
    </row>
    <row r="4456" spans="1:24" ht="16" x14ac:dyDescent="0.2">
      <c r="A4456" t="s">
        <v>2161</v>
      </c>
      <c r="K4456" t="s">
        <v>2162</v>
      </c>
      <c r="L4456" t="s">
        <v>2163</v>
      </c>
      <c r="M4456" t="s">
        <v>2127</v>
      </c>
      <c r="N4456" t="s">
        <v>2127</v>
      </c>
      <c r="Q4456" s="5" t="str">
        <f>VLOOKUP(U4456,'CHART OF ACCOUNTS'!$A$2:$B$328,2,FALSE)</f>
        <v>Hospital Revenue-In Patient</v>
      </c>
      <c r="R4456">
        <v>1</v>
      </c>
      <c r="S4456">
        <v>561.20000000000005</v>
      </c>
      <c r="U4456" t="s">
        <v>616</v>
      </c>
      <c r="X4456" t="s">
        <v>1041</v>
      </c>
    </row>
    <row r="4457" spans="1:24" ht="16" x14ac:dyDescent="0.2">
      <c r="A4457" t="s">
        <v>2161</v>
      </c>
      <c r="K4457" t="s">
        <v>2162</v>
      </c>
      <c r="L4457" t="s">
        <v>2163</v>
      </c>
      <c r="M4457" t="s">
        <v>2127</v>
      </c>
      <c r="N4457" t="s">
        <v>2127</v>
      </c>
      <c r="Q4457" s="5" t="str">
        <f>VLOOKUP(U4457,'CHART OF ACCOUNTS'!$A$2:$B$328,2,FALSE)</f>
        <v>Hospital Revenue-In Patient</v>
      </c>
      <c r="R4457">
        <v>1</v>
      </c>
      <c r="S4457">
        <v>7522.15</v>
      </c>
      <c r="U4457" t="s">
        <v>616</v>
      </c>
      <c r="X4457" t="s">
        <v>1029</v>
      </c>
    </row>
    <row r="4458" spans="1:24" ht="16" x14ac:dyDescent="0.2">
      <c r="A4458" t="s">
        <v>2161</v>
      </c>
      <c r="K4458" t="s">
        <v>2162</v>
      </c>
      <c r="L4458" t="s">
        <v>2163</v>
      </c>
      <c r="M4458" t="s">
        <v>2127</v>
      </c>
      <c r="N4458" t="s">
        <v>2127</v>
      </c>
      <c r="Q4458" s="5" t="str">
        <f>VLOOKUP(U4458,'CHART OF ACCOUNTS'!$A$2:$B$328,2,FALSE)</f>
        <v>Hospital Revenue-In Patient</v>
      </c>
      <c r="R4458">
        <v>1</v>
      </c>
      <c r="S4458">
        <v>51963.23</v>
      </c>
      <c r="U4458" t="s">
        <v>616</v>
      </c>
      <c r="X4458" t="s">
        <v>1080</v>
      </c>
    </row>
    <row r="4459" spans="1:24" ht="16" x14ac:dyDescent="0.2">
      <c r="A4459" t="s">
        <v>2161</v>
      </c>
      <c r="K4459" t="s">
        <v>2162</v>
      </c>
      <c r="L4459" t="s">
        <v>2163</v>
      </c>
      <c r="M4459" t="s">
        <v>2127</v>
      </c>
      <c r="N4459" t="s">
        <v>2127</v>
      </c>
      <c r="Q4459" s="5" t="str">
        <f>VLOOKUP(U4459,'CHART OF ACCOUNTS'!$A$2:$B$328,2,FALSE)</f>
        <v>Hospital Revenue-In Patient</v>
      </c>
      <c r="R4459">
        <v>1</v>
      </c>
      <c r="S4459">
        <v>127526.05</v>
      </c>
      <c r="U4459" t="s">
        <v>616</v>
      </c>
      <c r="X4459" t="s">
        <v>1030</v>
      </c>
    </row>
    <row r="4460" spans="1:24" ht="16" x14ac:dyDescent="0.2">
      <c r="A4460" t="s">
        <v>2161</v>
      </c>
      <c r="K4460" t="s">
        <v>2162</v>
      </c>
      <c r="L4460" t="s">
        <v>2163</v>
      </c>
      <c r="M4460" t="s">
        <v>2127</v>
      </c>
      <c r="N4460" t="s">
        <v>2127</v>
      </c>
      <c r="Q4460" s="5" t="str">
        <f>VLOOKUP(U4460,'CHART OF ACCOUNTS'!$A$2:$B$328,2,FALSE)</f>
        <v>Hospital Revenue-In Patient</v>
      </c>
      <c r="R4460">
        <v>1</v>
      </c>
      <c r="S4460">
        <v>4871.3999999999996</v>
      </c>
      <c r="U4460" t="s">
        <v>616</v>
      </c>
      <c r="X4460" t="s">
        <v>1031</v>
      </c>
    </row>
    <row r="4461" spans="1:24" ht="16" x14ac:dyDescent="0.2">
      <c r="A4461" t="s">
        <v>2164</v>
      </c>
      <c r="K4461" t="s">
        <v>2165</v>
      </c>
      <c r="L4461" t="s">
        <v>2166</v>
      </c>
      <c r="M4461" t="s">
        <v>2127</v>
      </c>
      <c r="N4461" t="s">
        <v>2127</v>
      </c>
      <c r="Q4461" s="5" t="str">
        <f>VLOOKUP(U4461,'CHART OF ACCOUNTS'!$A$2:$B$328,2,FALSE)</f>
        <v>Hospital Revenue-In Patient</v>
      </c>
      <c r="R4461">
        <v>1</v>
      </c>
      <c r="S4461">
        <v>294.98</v>
      </c>
      <c r="U4461" t="s">
        <v>616</v>
      </c>
      <c r="X4461" t="s">
        <v>1022</v>
      </c>
    </row>
    <row r="4462" spans="1:24" ht="16" x14ac:dyDescent="0.2">
      <c r="A4462" t="s">
        <v>2164</v>
      </c>
      <c r="K4462" t="s">
        <v>2165</v>
      </c>
      <c r="L4462" t="s">
        <v>2166</v>
      </c>
      <c r="M4462" t="s">
        <v>2127</v>
      </c>
      <c r="N4462" t="s">
        <v>2127</v>
      </c>
      <c r="Q4462" s="5" t="str">
        <f>VLOOKUP(U4462,'CHART OF ACCOUNTS'!$A$2:$B$328,2,FALSE)</f>
        <v>Hospital Revenue-In Patient</v>
      </c>
      <c r="R4462">
        <v>1</v>
      </c>
      <c r="S4462">
        <v>850</v>
      </c>
      <c r="U4462" t="s">
        <v>616</v>
      </c>
      <c r="X4462" t="s">
        <v>1023</v>
      </c>
    </row>
    <row r="4463" spans="1:24" ht="16" x14ac:dyDescent="0.2">
      <c r="A4463" t="s">
        <v>2164</v>
      </c>
      <c r="K4463" t="s">
        <v>2165</v>
      </c>
      <c r="L4463" t="s">
        <v>2166</v>
      </c>
      <c r="M4463" t="s">
        <v>2127</v>
      </c>
      <c r="N4463" t="s">
        <v>2127</v>
      </c>
      <c r="Q4463" s="5" t="str">
        <f>VLOOKUP(U4463,'CHART OF ACCOUNTS'!$A$2:$B$328,2,FALSE)</f>
        <v>Hospital Revenue-In Patient</v>
      </c>
      <c r="R4463">
        <v>1</v>
      </c>
      <c r="S4463">
        <v>500</v>
      </c>
      <c r="U4463" t="s">
        <v>616</v>
      </c>
      <c r="X4463" t="s">
        <v>1024</v>
      </c>
    </row>
    <row r="4464" spans="1:24" ht="16" x14ac:dyDescent="0.2">
      <c r="A4464" t="s">
        <v>2164</v>
      </c>
      <c r="K4464" t="s">
        <v>2165</v>
      </c>
      <c r="L4464" t="s">
        <v>2166</v>
      </c>
      <c r="M4464" t="s">
        <v>2127</v>
      </c>
      <c r="N4464" t="s">
        <v>2127</v>
      </c>
      <c r="Q4464" s="5" t="str">
        <f>VLOOKUP(U4464,'CHART OF ACCOUNTS'!$A$2:$B$328,2,FALSE)</f>
        <v>Accounts Payable -Doctor's Fee Liability</v>
      </c>
      <c r="R4464">
        <v>1</v>
      </c>
      <c r="S4464">
        <v>2313.4299999999998</v>
      </c>
      <c r="U4464" t="s">
        <v>437</v>
      </c>
      <c r="X4464" t="s">
        <v>1025</v>
      </c>
    </row>
    <row r="4465" spans="1:24" ht="16" x14ac:dyDescent="0.2">
      <c r="A4465" t="s">
        <v>2164</v>
      </c>
      <c r="K4465" t="s">
        <v>2165</v>
      </c>
      <c r="L4465" t="s">
        <v>2166</v>
      </c>
      <c r="M4465" t="s">
        <v>2127</v>
      </c>
      <c r="N4465" t="s">
        <v>2127</v>
      </c>
      <c r="Q4465" s="5" t="str">
        <f>VLOOKUP(U4465,'CHART OF ACCOUNTS'!$A$2:$B$328,2,FALSE)</f>
        <v>Accounts Receivable-PHIC-HOSPITAL FEES</v>
      </c>
      <c r="R4465">
        <v>1</v>
      </c>
      <c r="S4465">
        <v>-3990</v>
      </c>
      <c r="U4465" t="s">
        <v>65</v>
      </c>
      <c r="X4465" t="s">
        <v>1025</v>
      </c>
    </row>
    <row r="4466" spans="1:24" ht="16" x14ac:dyDescent="0.2">
      <c r="A4466" t="s">
        <v>2164</v>
      </c>
      <c r="K4466" t="s">
        <v>2165</v>
      </c>
      <c r="L4466" t="s">
        <v>2166</v>
      </c>
      <c r="M4466" t="s">
        <v>2127</v>
      </c>
      <c r="N4466" t="s">
        <v>2127</v>
      </c>
      <c r="Q4466" s="5" t="str">
        <f>VLOOKUP(U4466,'CHART OF ACCOUNTS'!$A$2:$B$328,2,FALSE)</f>
        <v>Hospital Revenue-In Patient</v>
      </c>
      <c r="R4466">
        <v>1</v>
      </c>
      <c r="S4466">
        <v>4529.8500000000004</v>
      </c>
      <c r="U4466" t="s">
        <v>616</v>
      </c>
      <c r="X4466" t="s">
        <v>1040</v>
      </c>
    </row>
    <row r="4467" spans="1:24" ht="16" x14ac:dyDescent="0.2">
      <c r="A4467" t="s">
        <v>2164</v>
      </c>
      <c r="K4467" t="s">
        <v>2165</v>
      </c>
      <c r="L4467" t="s">
        <v>2166</v>
      </c>
      <c r="M4467" t="s">
        <v>2127</v>
      </c>
      <c r="N4467" t="s">
        <v>2127</v>
      </c>
      <c r="Q4467" s="5" t="str">
        <f>VLOOKUP(U4467,'CHART OF ACCOUNTS'!$A$2:$B$328,2,FALSE)</f>
        <v>Hospital Revenue-In Patient</v>
      </c>
      <c r="R4467">
        <v>1</v>
      </c>
      <c r="S4467">
        <v>3579.95</v>
      </c>
      <c r="U4467" t="s">
        <v>616</v>
      </c>
      <c r="X4467" t="s">
        <v>1027</v>
      </c>
    </row>
    <row r="4468" spans="1:24" ht="16" x14ac:dyDescent="0.2">
      <c r="A4468" t="s">
        <v>2164</v>
      </c>
      <c r="K4468" t="s">
        <v>2165</v>
      </c>
      <c r="L4468" t="s">
        <v>2166</v>
      </c>
      <c r="M4468" t="s">
        <v>2127</v>
      </c>
      <c r="N4468" t="s">
        <v>2127</v>
      </c>
      <c r="Q4468" s="5" t="str">
        <f>VLOOKUP(U4468,'CHART OF ACCOUNTS'!$A$2:$B$328,2,FALSE)</f>
        <v>Hospital Revenue-In Patient</v>
      </c>
      <c r="R4468">
        <v>1</v>
      </c>
      <c r="S4468">
        <v>1659.35</v>
      </c>
      <c r="U4468" t="s">
        <v>616</v>
      </c>
      <c r="X4468" t="s">
        <v>1028</v>
      </c>
    </row>
    <row r="4469" spans="1:24" ht="16" x14ac:dyDescent="0.2">
      <c r="A4469" t="s">
        <v>2164</v>
      </c>
      <c r="K4469" t="s">
        <v>2165</v>
      </c>
      <c r="L4469" t="s">
        <v>2166</v>
      </c>
      <c r="M4469" t="s">
        <v>2127</v>
      </c>
      <c r="N4469" t="s">
        <v>2127</v>
      </c>
      <c r="Q4469" s="5" t="str">
        <f>VLOOKUP(U4469,'CHART OF ACCOUNTS'!$A$2:$B$328,2,FALSE)</f>
        <v>Hospital Revenue-In Patient</v>
      </c>
      <c r="R4469">
        <v>1</v>
      </c>
      <c r="S4469">
        <v>336.95</v>
      </c>
      <c r="U4469" t="s">
        <v>616</v>
      </c>
      <c r="X4469" t="s">
        <v>1029</v>
      </c>
    </row>
    <row r="4470" spans="1:24" ht="16" x14ac:dyDescent="0.2">
      <c r="A4470" t="s">
        <v>2164</v>
      </c>
      <c r="K4470" t="s">
        <v>2165</v>
      </c>
      <c r="L4470" t="s">
        <v>2166</v>
      </c>
      <c r="M4470" t="s">
        <v>2127</v>
      </c>
      <c r="N4470" t="s">
        <v>2127</v>
      </c>
      <c r="Q4470" s="5" t="str">
        <f>VLOOKUP(U4470,'CHART OF ACCOUNTS'!$A$2:$B$328,2,FALSE)</f>
        <v>Hospital Revenue-In Patient</v>
      </c>
      <c r="R4470">
        <v>1</v>
      </c>
      <c r="S4470">
        <v>1689.39</v>
      </c>
      <c r="U4470" t="s">
        <v>616</v>
      </c>
      <c r="X4470" t="s">
        <v>1030</v>
      </c>
    </row>
    <row r="4471" spans="1:24" ht="16" x14ac:dyDescent="0.2">
      <c r="A4471" t="s">
        <v>2167</v>
      </c>
      <c r="K4471" t="s">
        <v>2168</v>
      </c>
      <c r="L4471" t="s">
        <v>2169</v>
      </c>
      <c r="M4471" t="s">
        <v>2127</v>
      </c>
      <c r="N4471" t="s">
        <v>2127</v>
      </c>
      <c r="Q4471" s="5" t="str">
        <f>VLOOKUP(U4471,'CHART OF ACCOUNTS'!$A$2:$B$328,2,FALSE)</f>
        <v>Hospital Revenue-In Patient</v>
      </c>
      <c r="R4471">
        <v>1</v>
      </c>
      <c r="S4471">
        <v>6400</v>
      </c>
      <c r="U4471" t="s">
        <v>616</v>
      </c>
      <c r="X4471" t="s">
        <v>1023</v>
      </c>
    </row>
    <row r="4472" spans="1:24" ht="16" x14ac:dyDescent="0.2">
      <c r="A4472" t="s">
        <v>2167</v>
      </c>
      <c r="K4472" t="s">
        <v>2168</v>
      </c>
      <c r="L4472" t="s">
        <v>2169</v>
      </c>
      <c r="M4472" t="s">
        <v>2127</v>
      </c>
      <c r="N4472" t="s">
        <v>2127</v>
      </c>
      <c r="Q4472" s="5" t="str">
        <f>VLOOKUP(U4472,'CHART OF ACCOUNTS'!$A$2:$B$328,2,FALSE)</f>
        <v>Hospital Revenue-In Patient</v>
      </c>
      <c r="R4472">
        <v>1</v>
      </c>
      <c r="S4472">
        <v>500</v>
      </c>
      <c r="U4472" t="s">
        <v>616</v>
      </c>
      <c r="X4472" t="s">
        <v>1024</v>
      </c>
    </row>
    <row r="4473" spans="1:24" ht="16" x14ac:dyDescent="0.2">
      <c r="A4473" t="s">
        <v>2167</v>
      </c>
      <c r="K4473" t="s">
        <v>2168</v>
      </c>
      <c r="L4473" t="s">
        <v>2169</v>
      </c>
      <c r="M4473" t="s">
        <v>2127</v>
      </c>
      <c r="N4473" t="s">
        <v>2127</v>
      </c>
      <c r="Q4473" s="5" t="str">
        <f>VLOOKUP(U4473,'CHART OF ACCOUNTS'!$A$2:$B$328,2,FALSE)</f>
        <v>Accounts Payable -Doctor's Fee Liability</v>
      </c>
      <c r="R4473">
        <v>1</v>
      </c>
      <c r="S4473">
        <v>11111.1</v>
      </c>
      <c r="U4473" t="s">
        <v>437</v>
      </c>
      <c r="X4473" t="s">
        <v>1025</v>
      </c>
    </row>
    <row r="4474" spans="1:24" ht="16" x14ac:dyDescent="0.2">
      <c r="A4474" t="s">
        <v>2167</v>
      </c>
      <c r="K4474" t="s">
        <v>2168</v>
      </c>
      <c r="L4474" t="s">
        <v>2169</v>
      </c>
      <c r="M4474" t="s">
        <v>2127</v>
      </c>
      <c r="N4474" t="s">
        <v>2127</v>
      </c>
      <c r="Q4474" s="5" t="str">
        <f>VLOOKUP(U4474,'CHART OF ACCOUNTS'!$A$2:$B$328,2,FALSE)</f>
        <v>Hospital Discounts and Allowances-PWD/SC</v>
      </c>
      <c r="R4474">
        <v>1</v>
      </c>
      <c r="S4474">
        <v>-11102.17</v>
      </c>
      <c r="U4474" t="s">
        <v>681</v>
      </c>
      <c r="X4474" t="s">
        <v>1025</v>
      </c>
    </row>
    <row r="4475" spans="1:24" ht="16" x14ac:dyDescent="0.2">
      <c r="A4475" t="s">
        <v>2167</v>
      </c>
      <c r="K4475" t="s">
        <v>2168</v>
      </c>
      <c r="L4475" t="s">
        <v>2169</v>
      </c>
      <c r="M4475" t="s">
        <v>2127</v>
      </c>
      <c r="N4475" t="s">
        <v>2127</v>
      </c>
      <c r="Q4475" s="5" t="str">
        <f>VLOOKUP(U4475,'CHART OF ACCOUNTS'!$A$2:$B$328,2,FALSE)</f>
        <v>Accounts Receivable-PHIC-HOSPITAL FEES</v>
      </c>
      <c r="R4475">
        <v>1</v>
      </c>
      <c r="S4475">
        <v>-4200</v>
      </c>
      <c r="U4475" t="s">
        <v>65</v>
      </c>
      <c r="X4475" t="s">
        <v>1025</v>
      </c>
    </row>
    <row r="4476" spans="1:24" ht="16" x14ac:dyDescent="0.2">
      <c r="A4476" t="s">
        <v>2167</v>
      </c>
      <c r="K4476" t="s">
        <v>2168</v>
      </c>
      <c r="L4476" t="s">
        <v>2169</v>
      </c>
      <c r="M4476" t="s">
        <v>2127</v>
      </c>
      <c r="N4476" t="s">
        <v>2127</v>
      </c>
      <c r="Q4476" s="5" t="str">
        <f>VLOOKUP(U4476,'CHART OF ACCOUNTS'!$A$2:$B$328,2,FALSE)</f>
        <v>Hospital Revenue-In Patient</v>
      </c>
      <c r="R4476">
        <v>1</v>
      </c>
      <c r="S4476">
        <v>2012.5</v>
      </c>
      <c r="U4476" t="s">
        <v>616</v>
      </c>
      <c r="X4476" t="s">
        <v>1025</v>
      </c>
    </row>
    <row r="4477" spans="1:24" ht="16" x14ac:dyDescent="0.2">
      <c r="A4477" t="s">
        <v>2167</v>
      </c>
      <c r="K4477" t="s">
        <v>2168</v>
      </c>
      <c r="L4477" t="s">
        <v>2169</v>
      </c>
      <c r="M4477" t="s">
        <v>2127</v>
      </c>
      <c r="N4477" t="s">
        <v>2127</v>
      </c>
      <c r="Q4477" s="5" t="str">
        <f>VLOOKUP(U4477,'CHART OF ACCOUNTS'!$A$2:$B$328,2,FALSE)</f>
        <v>Hospital Revenue-In Patient</v>
      </c>
      <c r="R4477">
        <v>1</v>
      </c>
      <c r="S4477">
        <v>4529.8500000000004</v>
      </c>
      <c r="U4477" t="s">
        <v>616</v>
      </c>
      <c r="X4477" t="s">
        <v>1040</v>
      </c>
    </row>
    <row r="4478" spans="1:24" ht="16" x14ac:dyDescent="0.2">
      <c r="A4478" t="s">
        <v>2167</v>
      </c>
      <c r="K4478" t="s">
        <v>2168</v>
      </c>
      <c r="L4478" t="s">
        <v>2169</v>
      </c>
      <c r="M4478" t="s">
        <v>2127</v>
      </c>
      <c r="N4478" t="s">
        <v>2127</v>
      </c>
      <c r="Q4478" s="5" t="str">
        <f>VLOOKUP(U4478,'CHART OF ACCOUNTS'!$A$2:$B$328,2,FALSE)</f>
        <v>Hospital Revenue-In Patient</v>
      </c>
      <c r="R4478">
        <v>1</v>
      </c>
      <c r="S4478">
        <v>1248.3800000000001</v>
      </c>
      <c r="U4478" t="s">
        <v>616</v>
      </c>
      <c r="X4478" t="s">
        <v>1026</v>
      </c>
    </row>
    <row r="4479" spans="1:24" ht="16" x14ac:dyDescent="0.2">
      <c r="A4479" t="s">
        <v>2167</v>
      </c>
      <c r="K4479" t="s">
        <v>2168</v>
      </c>
      <c r="L4479" t="s">
        <v>2169</v>
      </c>
      <c r="M4479" t="s">
        <v>2127</v>
      </c>
      <c r="N4479" t="s">
        <v>2127</v>
      </c>
      <c r="Q4479" s="5" t="str">
        <f>VLOOKUP(U4479,'CHART OF ACCOUNTS'!$A$2:$B$328,2,FALSE)</f>
        <v>Hospital Revenue-In Patient</v>
      </c>
      <c r="R4479">
        <v>1</v>
      </c>
      <c r="S4479">
        <v>6590.65</v>
      </c>
      <c r="U4479" t="s">
        <v>616</v>
      </c>
      <c r="X4479" t="s">
        <v>1027</v>
      </c>
    </row>
    <row r="4480" spans="1:24" ht="16" x14ac:dyDescent="0.2">
      <c r="A4480" t="s">
        <v>2167</v>
      </c>
      <c r="K4480" t="s">
        <v>2168</v>
      </c>
      <c r="L4480" t="s">
        <v>2169</v>
      </c>
      <c r="M4480" t="s">
        <v>2127</v>
      </c>
      <c r="N4480" t="s">
        <v>2127</v>
      </c>
      <c r="Q4480" s="5" t="str">
        <f>VLOOKUP(U4480,'CHART OF ACCOUNTS'!$A$2:$B$328,2,FALSE)</f>
        <v>Hospital Revenue-In Patient</v>
      </c>
      <c r="R4480">
        <v>1</v>
      </c>
      <c r="S4480">
        <v>1441.2</v>
      </c>
      <c r="U4480" t="s">
        <v>616</v>
      </c>
      <c r="X4480" t="s">
        <v>1028</v>
      </c>
    </row>
    <row r="4481" spans="1:24" ht="16" x14ac:dyDescent="0.2">
      <c r="A4481" t="s">
        <v>2167</v>
      </c>
      <c r="K4481" t="s">
        <v>2168</v>
      </c>
      <c r="L4481" t="s">
        <v>2169</v>
      </c>
      <c r="M4481" t="s">
        <v>2127</v>
      </c>
      <c r="N4481" t="s">
        <v>2127</v>
      </c>
      <c r="Q4481" s="5" t="str">
        <f>VLOOKUP(U4481,'CHART OF ACCOUNTS'!$A$2:$B$328,2,FALSE)</f>
        <v>Hospital Revenue-In Patient</v>
      </c>
      <c r="R4481">
        <v>1</v>
      </c>
      <c r="S4481">
        <v>2351.75</v>
      </c>
      <c r="U4481" t="s">
        <v>616</v>
      </c>
      <c r="X4481" t="s">
        <v>1029</v>
      </c>
    </row>
    <row r="4482" spans="1:24" ht="16" x14ac:dyDescent="0.2">
      <c r="A4482" t="s">
        <v>2167</v>
      </c>
      <c r="K4482" t="s">
        <v>2168</v>
      </c>
      <c r="L4482" t="s">
        <v>2169</v>
      </c>
      <c r="M4482" t="s">
        <v>2127</v>
      </c>
      <c r="N4482" t="s">
        <v>2127</v>
      </c>
      <c r="Q4482" s="5" t="str">
        <f>VLOOKUP(U4482,'CHART OF ACCOUNTS'!$A$2:$B$328,2,FALSE)</f>
        <v>Hospital Revenue-In Patient</v>
      </c>
      <c r="R4482">
        <v>1</v>
      </c>
      <c r="S4482">
        <v>28633.3</v>
      </c>
      <c r="U4482" t="s">
        <v>616</v>
      </c>
      <c r="X4482" t="s">
        <v>1030</v>
      </c>
    </row>
    <row r="4483" spans="1:24" ht="16" x14ac:dyDescent="0.2">
      <c r="A4483" t="s">
        <v>2167</v>
      </c>
      <c r="K4483" t="s">
        <v>2168</v>
      </c>
      <c r="L4483" t="s">
        <v>2169</v>
      </c>
      <c r="M4483" t="s">
        <v>2127</v>
      </c>
      <c r="N4483" t="s">
        <v>2127</v>
      </c>
      <c r="Q4483" s="5" t="str">
        <f>VLOOKUP(U4483,'CHART OF ACCOUNTS'!$A$2:$B$328,2,FALSE)</f>
        <v>Hospital Revenue-In Patient</v>
      </c>
      <c r="R4483">
        <v>1</v>
      </c>
      <c r="S4483">
        <v>1803.2</v>
      </c>
      <c r="U4483" t="s">
        <v>616</v>
      </c>
      <c r="X4483" t="s">
        <v>1031</v>
      </c>
    </row>
    <row r="4484" spans="1:24" ht="16" x14ac:dyDescent="0.2">
      <c r="A4484" t="s">
        <v>2170</v>
      </c>
      <c r="K4484" t="s">
        <v>2171</v>
      </c>
      <c r="L4484" t="s">
        <v>2172</v>
      </c>
      <c r="M4484" t="s">
        <v>2127</v>
      </c>
      <c r="N4484" t="s">
        <v>2127</v>
      </c>
      <c r="Q4484" s="5" t="str">
        <f>VLOOKUP(U4484,'CHART OF ACCOUNTS'!$A$2:$B$328,2,FALSE)</f>
        <v>Hospital Revenue-In Patient</v>
      </c>
      <c r="R4484">
        <v>1</v>
      </c>
      <c r="S4484">
        <v>5100</v>
      </c>
      <c r="U4484" t="s">
        <v>616</v>
      </c>
      <c r="X4484" t="s">
        <v>1023</v>
      </c>
    </row>
    <row r="4485" spans="1:24" ht="16" x14ac:dyDescent="0.2">
      <c r="A4485" t="s">
        <v>2170</v>
      </c>
      <c r="K4485" t="s">
        <v>2171</v>
      </c>
      <c r="L4485" t="s">
        <v>2172</v>
      </c>
      <c r="M4485" t="s">
        <v>2127</v>
      </c>
      <c r="N4485" t="s">
        <v>2127</v>
      </c>
      <c r="Q4485" s="5" t="str">
        <f>VLOOKUP(U4485,'CHART OF ACCOUNTS'!$A$2:$B$328,2,FALSE)</f>
        <v>Hospital Revenue-In Patient</v>
      </c>
      <c r="R4485">
        <v>1</v>
      </c>
      <c r="S4485">
        <v>500</v>
      </c>
      <c r="U4485" t="s">
        <v>616</v>
      </c>
      <c r="X4485" t="s">
        <v>1024</v>
      </c>
    </row>
    <row r="4486" spans="1:24" ht="16" x14ac:dyDescent="0.2">
      <c r="A4486" t="s">
        <v>2170</v>
      </c>
      <c r="K4486" t="s">
        <v>2171</v>
      </c>
      <c r="L4486" t="s">
        <v>2172</v>
      </c>
      <c r="M4486" t="s">
        <v>2127</v>
      </c>
      <c r="N4486" t="s">
        <v>2127</v>
      </c>
      <c r="Q4486" s="5" t="str">
        <f>VLOOKUP(U4486,'CHART OF ACCOUNTS'!$A$2:$B$328,2,FALSE)</f>
        <v>Accounts Payable -Doctor's Fee Liability</v>
      </c>
      <c r="R4486">
        <v>1</v>
      </c>
      <c r="S4486">
        <v>2111.1</v>
      </c>
      <c r="U4486" t="s">
        <v>437</v>
      </c>
      <c r="X4486" t="s">
        <v>1025</v>
      </c>
    </row>
    <row r="4487" spans="1:24" ht="16" x14ac:dyDescent="0.2">
      <c r="A4487" t="s">
        <v>2170</v>
      </c>
      <c r="K4487" t="s">
        <v>2171</v>
      </c>
      <c r="L4487" t="s">
        <v>2172</v>
      </c>
      <c r="M4487" t="s">
        <v>2127</v>
      </c>
      <c r="N4487" t="s">
        <v>2127</v>
      </c>
      <c r="Q4487" s="5" t="str">
        <f>VLOOKUP(U4487,'CHART OF ACCOUNTS'!$A$2:$B$328,2,FALSE)</f>
        <v>Accounts Payable -Doctor's Fee Liability</v>
      </c>
      <c r="R4487">
        <v>1</v>
      </c>
      <c r="S4487">
        <v>3578.95</v>
      </c>
      <c r="U4487" t="s">
        <v>437</v>
      </c>
      <c r="X4487" t="s">
        <v>1025</v>
      </c>
    </row>
    <row r="4488" spans="1:24" ht="16" x14ac:dyDescent="0.2">
      <c r="A4488" t="s">
        <v>2170</v>
      </c>
      <c r="K4488" t="s">
        <v>2171</v>
      </c>
      <c r="L4488" t="s">
        <v>2172</v>
      </c>
      <c r="M4488" t="s">
        <v>2127</v>
      </c>
      <c r="N4488" t="s">
        <v>2127</v>
      </c>
      <c r="Q4488" s="5" t="str">
        <f>VLOOKUP(U4488,'CHART OF ACCOUNTS'!$A$2:$B$328,2,FALSE)</f>
        <v>Hospital Discounts and Allowances-PWD/SC</v>
      </c>
      <c r="R4488">
        <v>1</v>
      </c>
      <c r="S4488">
        <v>-9125.2000000000007</v>
      </c>
      <c r="U4488" t="s">
        <v>681</v>
      </c>
      <c r="X4488" t="s">
        <v>1025</v>
      </c>
    </row>
    <row r="4489" spans="1:24" ht="16" x14ac:dyDescent="0.2">
      <c r="A4489" t="s">
        <v>2170</v>
      </c>
      <c r="K4489" t="s">
        <v>2171</v>
      </c>
      <c r="L4489" t="s">
        <v>2172</v>
      </c>
      <c r="M4489" t="s">
        <v>2127</v>
      </c>
      <c r="N4489" t="s">
        <v>2127</v>
      </c>
      <c r="Q4489" s="5" t="str">
        <f>VLOOKUP(U4489,'CHART OF ACCOUNTS'!$A$2:$B$328,2,FALSE)</f>
        <v>Accounts Receivable-PHIC-HOSPITAL FEES</v>
      </c>
      <c r="R4489">
        <v>1</v>
      </c>
      <c r="S4489">
        <v>-6300</v>
      </c>
      <c r="U4489" t="s">
        <v>65</v>
      </c>
      <c r="X4489" t="s">
        <v>1025</v>
      </c>
    </row>
    <row r="4490" spans="1:24" ht="16" x14ac:dyDescent="0.2">
      <c r="A4490" t="s">
        <v>2170</v>
      </c>
      <c r="K4490" t="s">
        <v>2171</v>
      </c>
      <c r="L4490" t="s">
        <v>2172</v>
      </c>
      <c r="M4490" t="s">
        <v>2127</v>
      </c>
      <c r="N4490" t="s">
        <v>2127</v>
      </c>
      <c r="Q4490" s="5" t="str">
        <f>VLOOKUP(U4490,'CHART OF ACCOUNTS'!$A$2:$B$328,2,FALSE)</f>
        <v>Hospital Revenue-In Patient</v>
      </c>
      <c r="R4490">
        <v>1</v>
      </c>
      <c r="S4490">
        <v>1700</v>
      </c>
      <c r="U4490" t="s">
        <v>616</v>
      </c>
      <c r="X4490" t="s">
        <v>1025</v>
      </c>
    </row>
    <row r="4491" spans="1:24" ht="16" x14ac:dyDescent="0.2">
      <c r="A4491" t="s">
        <v>2170</v>
      </c>
      <c r="K4491" t="s">
        <v>2171</v>
      </c>
      <c r="L4491" t="s">
        <v>2172</v>
      </c>
      <c r="M4491" t="s">
        <v>2127</v>
      </c>
      <c r="N4491" t="s">
        <v>2127</v>
      </c>
      <c r="Q4491" s="5" t="str">
        <f>VLOOKUP(U4491,'CHART OF ACCOUNTS'!$A$2:$B$328,2,FALSE)</f>
        <v>Hospital Revenue-In Patient</v>
      </c>
      <c r="R4491">
        <v>1</v>
      </c>
      <c r="S4491">
        <v>431.25</v>
      </c>
      <c r="U4491" t="s">
        <v>616</v>
      </c>
      <c r="X4491" t="s">
        <v>1040</v>
      </c>
    </row>
    <row r="4492" spans="1:24" ht="16" x14ac:dyDescent="0.2">
      <c r="A4492" t="s">
        <v>2170</v>
      </c>
      <c r="K4492" t="s">
        <v>2171</v>
      </c>
      <c r="L4492" t="s">
        <v>2172</v>
      </c>
      <c r="M4492" t="s">
        <v>2127</v>
      </c>
      <c r="N4492" t="s">
        <v>2127</v>
      </c>
      <c r="Q4492" s="5" t="str">
        <f>VLOOKUP(U4492,'CHART OF ACCOUNTS'!$A$2:$B$328,2,FALSE)</f>
        <v>Hospital Revenue-In Patient</v>
      </c>
      <c r="R4492">
        <v>1</v>
      </c>
      <c r="S4492">
        <v>888.4</v>
      </c>
      <c r="U4492" t="s">
        <v>616</v>
      </c>
      <c r="X4492" t="s">
        <v>1026</v>
      </c>
    </row>
    <row r="4493" spans="1:24" ht="16" x14ac:dyDescent="0.2">
      <c r="A4493" t="s">
        <v>2170</v>
      </c>
      <c r="K4493" t="s">
        <v>2171</v>
      </c>
      <c r="L4493" t="s">
        <v>2172</v>
      </c>
      <c r="M4493" t="s">
        <v>2127</v>
      </c>
      <c r="N4493" t="s">
        <v>2127</v>
      </c>
      <c r="Q4493" s="5" t="str">
        <f>VLOOKUP(U4493,'CHART OF ACCOUNTS'!$A$2:$B$328,2,FALSE)</f>
        <v>Hospital Revenue-In Patient</v>
      </c>
      <c r="R4493">
        <v>1</v>
      </c>
      <c r="S4493">
        <v>14549.8</v>
      </c>
      <c r="U4493" t="s">
        <v>616</v>
      </c>
      <c r="X4493" t="s">
        <v>1027</v>
      </c>
    </row>
    <row r="4494" spans="1:24" ht="16" x14ac:dyDescent="0.2">
      <c r="A4494" t="s">
        <v>2170</v>
      </c>
      <c r="K4494" t="s">
        <v>2171</v>
      </c>
      <c r="L4494" t="s">
        <v>2172</v>
      </c>
      <c r="M4494" t="s">
        <v>2127</v>
      </c>
      <c r="N4494" t="s">
        <v>2127</v>
      </c>
      <c r="Q4494" s="5" t="str">
        <f>VLOOKUP(U4494,'CHART OF ACCOUNTS'!$A$2:$B$328,2,FALSE)</f>
        <v>Hospital Revenue-In Patient</v>
      </c>
      <c r="R4494">
        <v>1</v>
      </c>
      <c r="S4494">
        <v>1175.18</v>
      </c>
      <c r="U4494" t="s">
        <v>616</v>
      </c>
      <c r="X4494" t="s">
        <v>1028</v>
      </c>
    </row>
    <row r="4495" spans="1:24" ht="16" x14ac:dyDescent="0.2">
      <c r="A4495" t="s">
        <v>2170</v>
      </c>
      <c r="K4495" t="s">
        <v>2171</v>
      </c>
      <c r="L4495" t="s">
        <v>2172</v>
      </c>
      <c r="M4495" t="s">
        <v>2127</v>
      </c>
      <c r="N4495" t="s">
        <v>2127</v>
      </c>
      <c r="Q4495" s="5" t="str">
        <f>VLOOKUP(U4495,'CHART OF ACCOUNTS'!$A$2:$B$328,2,FALSE)</f>
        <v>Hospital Revenue-In Patient</v>
      </c>
      <c r="R4495">
        <v>1</v>
      </c>
      <c r="S4495">
        <v>1823.95</v>
      </c>
      <c r="U4495" t="s">
        <v>616</v>
      </c>
      <c r="X4495" t="s">
        <v>1029</v>
      </c>
    </row>
    <row r="4496" spans="1:24" ht="16" x14ac:dyDescent="0.2">
      <c r="A4496" t="s">
        <v>2170</v>
      </c>
      <c r="K4496" t="s">
        <v>2171</v>
      </c>
      <c r="L4496" t="s">
        <v>2172</v>
      </c>
      <c r="M4496" t="s">
        <v>2127</v>
      </c>
      <c r="N4496" t="s">
        <v>2127</v>
      </c>
      <c r="Q4496" s="5" t="str">
        <f>VLOOKUP(U4496,'CHART OF ACCOUNTS'!$A$2:$B$328,2,FALSE)</f>
        <v>Hospital Revenue-In Patient</v>
      </c>
      <c r="R4496">
        <v>1</v>
      </c>
      <c r="S4496">
        <v>15855.6</v>
      </c>
      <c r="U4496" t="s">
        <v>616</v>
      </c>
      <c r="X4496" t="s">
        <v>1030</v>
      </c>
    </row>
    <row r="4497" spans="1:24" ht="16" x14ac:dyDescent="0.2">
      <c r="A4497" t="s">
        <v>2170</v>
      </c>
      <c r="K4497" t="s">
        <v>2171</v>
      </c>
      <c r="L4497" t="s">
        <v>2172</v>
      </c>
      <c r="M4497" t="s">
        <v>2127</v>
      </c>
      <c r="N4497" t="s">
        <v>2127</v>
      </c>
      <c r="Q4497" s="5" t="str">
        <f>VLOOKUP(U4497,'CHART OF ACCOUNTS'!$A$2:$B$328,2,FALSE)</f>
        <v>Hospital Revenue-In Patient</v>
      </c>
      <c r="R4497">
        <v>1</v>
      </c>
      <c r="S4497">
        <v>3601.8</v>
      </c>
      <c r="U4497" t="s">
        <v>616</v>
      </c>
      <c r="X4497" t="s">
        <v>1031</v>
      </c>
    </row>
    <row r="4498" spans="1:24" ht="16" x14ac:dyDescent="0.2">
      <c r="A4498" t="s">
        <v>1180</v>
      </c>
      <c r="K4498" t="s">
        <v>2173</v>
      </c>
      <c r="L4498" t="s">
        <v>2174</v>
      </c>
      <c r="M4498" t="s">
        <v>2127</v>
      </c>
      <c r="N4498" t="s">
        <v>2127</v>
      </c>
      <c r="Q4498" s="5" t="str">
        <f>VLOOKUP(U4498,'CHART OF ACCOUNTS'!$A$2:$B$328,2,FALSE)</f>
        <v>Hospital Revenue-In Patient</v>
      </c>
      <c r="R4498">
        <v>1</v>
      </c>
      <c r="S4498">
        <v>4718.8100000000004</v>
      </c>
      <c r="U4498" t="s">
        <v>616</v>
      </c>
      <c r="X4498" t="s">
        <v>1021</v>
      </c>
    </row>
    <row r="4499" spans="1:24" ht="16" x14ac:dyDescent="0.2">
      <c r="A4499" t="s">
        <v>1180</v>
      </c>
      <c r="K4499" t="s">
        <v>2173</v>
      </c>
      <c r="L4499" t="s">
        <v>2174</v>
      </c>
      <c r="M4499" t="s">
        <v>2127</v>
      </c>
      <c r="N4499" t="s">
        <v>2127</v>
      </c>
      <c r="Q4499" s="5" t="str">
        <f>VLOOKUP(U4499,'CHART OF ACCOUNTS'!$A$2:$B$328,2,FALSE)</f>
        <v>Hospital Revenue-In Patient</v>
      </c>
      <c r="R4499">
        <v>1</v>
      </c>
      <c r="S4499">
        <v>33100</v>
      </c>
      <c r="U4499" t="s">
        <v>616</v>
      </c>
      <c r="X4499" t="s">
        <v>1023</v>
      </c>
    </row>
    <row r="4500" spans="1:24" ht="16" x14ac:dyDescent="0.2">
      <c r="A4500" t="s">
        <v>1180</v>
      </c>
      <c r="K4500" t="s">
        <v>2173</v>
      </c>
      <c r="L4500" t="s">
        <v>2174</v>
      </c>
      <c r="M4500" t="s">
        <v>2127</v>
      </c>
      <c r="N4500" t="s">
        <v>2127</v>
      </c>
      <c r="Q4500" s="5" t="str">
        <f>VLOOKUP(U4500,'CHART OF ACCOUNTS'!$A$2:$B$328,2,FALSE)</f>
        <v>Hospital Revenue-In Patient</v>
      </c>
      <c r="R4500">
        <v>1</v>
      </c>
      <c r="S4500">
        <v>500</v>
      </c>
      <c r="U4500" t="s">
        <v>616</v>
      </c>
      <c r="X4500" t="s">
        <v>1024</v>
      </c>
    </row>
    <row r="4501" spans="1:24" ht="16" x14ac:dyDescent="0.2">
      <c r="A4501" t="s">
        <v>1180</v>
      </c>
      <c r="K4501" t="s">
        <v>2173</v>
      </c>
      <c r="L4501" t="s">
        <v>2174</v>
      </c>
      <c r="M4501" t="s">
        <v>2127</v>
      </c>
      <c r="N4501" t="s">
        <v>2127</v>
      </c>
      <c r="Q4501" s="5" t="str">
        <f>VLOOKUP(U4501,'CHART OF ACCOUNTS'!$A$2:$B$328,2,FALSE)</f>
        <v>Accounts Payable -Doctor's Fee Liability</v>
      </c>
      <c r="R4501">
        <v>1</v>
      </c>
      <c r="S4501">
        <v>25555.56</v>
      </c>
      <c r="U4501" t="s">
        <v>437</v>
      </c>
      <c r="X4501" t="s">
        <v>1025</v>
      </c>
    </row>
    <row r="4502" spans="1:24" ht="16" x14ac:dyDescent="0.2">
      <c r="A4502" t="s">
        <v>1180</v>
      </c>
      <c r="K4502" t="s">
        <v>2173</v>
      </c>
      <c r="L4502" t="s">
        <v>2174</v>
      </c>
      <c r="M4502" t="s">
        <v>2127</v>
      </c>
      <c r="N4502" t="s">
        <v>2127</v>
      </c>
      <c r="Q4502" s="5" t="str">
        <f>VLOOKUP(U4502,'CHART OF ACCOUNTS'!$A$2:$B$328,2,FALSE)</f>
        <v>Accounts Payable -Doctor's Fee Liability</v>
      </c>
      <c r="R4502">
        <v>1</v>
      </c>
      <c r="S4502">
        <v>8421.0499999999993</v>
      </c>
      <c r="U4502" t="s">
        <v>437</v>
      </c>
      <c r="X4502" t="s">
        <v>1025</v>
      </c>
    </row>
    <row r="4503" spans="1:24" ht="16" x14ac:dyDescent="0.2">
      <c r="A4503" t="s">
        <v>1180</v>
      </c>
      <c r="K4503" t="s">
        <v>2173</v>
      </c>
      <c r="L4503" t="s">
        <v>2174</v>
      </c>
      <c r="M4503" t="s">
        <v>2127</v>
      </c>
      <c r="N4503" t="s">
        <v>2127</v>
      </c>
      <c r="Q4503" s="5" t="str">
        <f>VLOOKUP(U4503,'CHART OF ACCOUNTS'!$A$2:$B$328,2,FALSE)</f>
        <v>Accounts Payable -Doctor's Fee Liability</v>
      </c>
      <c r="R4503">
        <v>1</v>
      </c>
      <c r="S4503">
        <v>11111.1</v>
      </c>
      <c r="U4503" t="s">
        <v>437</v>
      </c>
      <c r="X4503" t="s">
        <v>1025</v>
      </c>
    </row>
    <row r="4504" spans="1:24" ht="16" x14ac:dyDescent="0.2">
      <c r="A4504" t="s">
        <v>1180</v>
      </c>
      <c r="K4504" t="s">
        <v>2173</v>
      </c>
      <c r="L4504" t="s">
        <v>2174</v>
      </c>
      <c r="M4504" t="s">
        <v>2127</v>
      </c>
      <c r="N4504" t="s">
        <v>2127</v>
      </c>
      <c r="Q4504" s="5" t="str">
        <f>VLOOKUP(U4504,'CHART OF ACCOUNTS'!$A$2:$B$328,2,FALSE)</f>
        <v>Hospital Discounts and Allowances-PWD/SC</v>
      </c>
      <c r="R4504">
        <v>1</v>
      </c>
      <c r="S4504">
        <v>-30240.53</v>
      </c>
      <c r="U4504" t="s">
        <v>681</v>
      </c>
      <c r="X4504" t="s">
        <v>1025</v>
      </c>
    </row>
    <row r="4505" spans="1:24" ht="16" x14ac:dyDescent="0.2">
      <c r="A4505" t="s">
        <v>1180</v>
      </c>
      <c r="K4505" t="s">
        <v>2173</v>
      </c>
      <c r="L4505" t="s">
        <v>2174</v>
      </c>
      <c r="M4505" t="s">
        <v>2127</v>
      </c>
      <c r="N4505" t="s">
        <v>2127</v>
      </c>
      <c r="Q4505" s="5" t="str">
        <f>VLOOKUP(U4505,'CHART OF ACCOUNTS'!$A$2:$B$328,2,FALSE)</f>
        <v>Hospital Discounts and Allowances-Admin/Employee</v>
      </c>
      <c r="R4505">
        <v>1</v>
      </c>
      <c r="S4505">
        <v>-3600</v>
      </c>
      <c r="U4505" t="s">
        <v>678</v>
      </c>
      <c r="X4505" t="s">
        <v>1025</v>
      </c>
    </row>
    <row r="4506" spans="1:24" ht="16" x14ac:dyDescent="0.2">
      <c r="A4506" t="s">
        <v>1180</v>
      </c>
      <c r="K4506" t="s">
        <v>2173</v>
      </c>
      <c r="L4506" t="s">
        <v>2174</v>
      </c>
      <c r="M4506" t="s">
        <v>2127</v>
      </c>
      <c r="N4506" t="s">
        <v>2127</v>
      </c>
      <c r="Q4506" s="5" t="str">
        <f>VLOOKUP(U4506,'CHART OF ACCOUNTS'!$A$2:$B$328,2,FALSE)</f>
        <v>Accounts Receivable-PHIC-HOSPITAL FEES</v>
      </c>
      <c r="R4506">
        <v>1</v>
      </c>
      <c r="S4506">
        <v>-5950</v>
      </c>
      <c r="U4506" t="s">
        <v>65</v>
      </c>
      <c r="X4506" t="s">
        <v>1025</v>
      </c>
    </row>
    <row r="4507" spans="1:24" ht="16" x14ac:dyDescent="0.2">
      <c r="A4507" t="s">
        <v>1180</v>
      </c>
      <c r="K4507" t="s">
        <v>2173</v>
      </c>
      <c r="L4507" t="s">
        <v>2174</v>
      </c>
      <c r="M4507" t="s">
        <v>2127</v>
      </c>
      <c r="N4507" t="s">
        <v>2127</v>
      </c>
      <c r="Q4507" s="5" t="str">
        <f>VLOOKUP(U4507,'CHART OF ACCOUNTS'!$A$2:$B$328,2,FALSE)</f>
        <v>Hospital Revenue-In Patient</v>
      </c>
      <c r="R4507">
        <v>1</v>
      </c>
      <c r="S4507">
        <v>7522.5</v>
      </c>
      <c r="U4507" t="s">
        <v>616</v>
      </c>
      <c r="X4507" t="s">
        <v>1025</v>
      </c>
    </row>
    <row r="4508" spans="1:24" ht="16" x14ac:dyDescent="0.2">
      <c r="A4508" t="s">
        <v>1180</v>
      </c>
      <c r="K4508" t="s">
        <v>2173</v>
      </c>
      <c r="L4508" t="s">
        <v>2174</v>
      </c>
      <c r="M4508" t="s">
        <v>2127</v>
      </c>
      <c r="N4508" t="s">
        <v>2127</v>
      </c>
      <c r="Q4508" s="5" t="str">
        <f>VLOOKUP(U4508,'CHART OF ACCOUNTS'!$A$2:$B$328,2,FALSE)</f>
        <v>Hospital Revenue-In Patient</v>
      </c>
      <c r="R4508">
        <v>1</v>
      </c>
      <c r="S4508">
        <v>431.25</v>
      </c>
      <c r="U4508" t="s">
        <v>616</v>
      </c>
      <c r="X4508" t="s">
        <v>1040</v>
      </c>
    </row>
    <row r="4509" spans="1:24" ht="16" x14ac:dyDescent="0.2">
      <c r="A4509" t="s">
        <v>1180</v>
      </c>
      <c r="K4509" t="s">
        <v>2173</v>
      </c>
      <c r="L4509" t="s">
        <v>2174</v>
      </c>
      <c r="M4509" t="s">
        <v>2127</v>
      </c>
      <c r="N4509" t="s">
        <v>2127</v>
      </c>
      <c r="Q4509" s="5" t="str">
        <f>VLOOKUP(U4509,'CHART OF ACCOUNTS'!$A$2:$B$328,2,FALSE)</f>
        <v>Hospital Revenue-In Patient</v>
      </c>
      <c r="R4509">
        <v>1</v>
      </c>
      <c r="S4509">
        <v>19481.13</v>
      </c>
      <c r="U4509" t="s">
        <v>616</v>
      </c>
      <c r="X4509" t="s">
        <v>1026</v>
      </c>
    </row>
    <row r="4510" spans="1:24" ht="16" x14ac:dyDescent="0.2">
      <c r="A4510" t="s">
        <v>1180</v>
      </c>
      <c r="K4510" t="s">
        <v>2173</v>
      </c>
      <c r="L4510" t="s">
        <v>2174</v>
      </c>
      <c r="M4510" t="s">
        <v>2127</v>
      </c>
      <c r="N4510" t="s">
        <v>2127</v>
      </c>
      <c r="Q4510" s="5" t="str">
        <f>VLOOKUP(U4510,'CHART OF ACCOUNTS'!$A$2:$B$328,2,FALSE)</f>
        <v>Hospital Revenue-In Patient</v>
      </c>
      <c r="R4510">
        <v>1</v>
      </c>
      <c r="S4510">
        <v>53549.85</v>
      </c>
      <c r="U4510" t="s">
        <v>616</v>
      </c>
      <c r="X4510" t="s">
        <v>1027</v>
      </c>
    </row>
    <row r="4511" spans="1:24" ht="16" x14ac:dyDescent="0.2">
      <c r="A4511" t="s">
        <v>1180</v>
      </c>
      <c r="K4511" t="s">
        <v>2173</v>
      </c>
      <c r="L4511" t="s">
        <v>2174</v>
      </c>
      <c r="M4511" t="s">
        <v>2127</v>
      </c>
      <c r="N4511" t="s">
        <v>2127</v>
      </c>
      <c r="Q4511" s="5" t="str">
        <f>VLOOKUP(U4511,'CHART OF ACCOUNTS'!$A$2:$B$328,2,FALSE)</f>
        <v>Hospital Revenue-In Patient</v>
      </c>
      <c r="R4511">
        <v>1</v>
      </c>
      <c r="S4511">
        <v>3862.9</v>
      </c>
      <c r="U4511" t="s">
        <v>616</v>
      </c>
      <c r="X4511" t="s">
        <v>1028</v>
      </c>
    </row>
    <row r="4512" spans="1:24" ht="16" x14ac:dyDescent="0.2">
      <c r="A4512" t="s">
        <v>1180</v>
      </c>
      <c r="K4512" t="s">
        <v>2173</v>
      </c>
      <c r="L4512" t="s">
        <v>2174</v>
      </c>
      <c r="M4512" t="s">
        <v>2127</v>
      </c>
      <c r="N4512" t="s">
        <v>2127</v>
      </c>
      <c r="Q4512" s="5" t="str">
        <f>VLOOKUP(U4512,'CHART OF ACCOUNTS'!$A$2:$B$328,2,FALSE)</f>
        <v>Hospital Revenue-In Patient</v>
      </c>
      <c r="R4512">
        <v>1</v>
      </c>
      <c r="S4512">
        <v>5318.75</v>
      </c>
      <c r="U4512" t="s">
        <v>616</v>
      </c>
      <c r="X4512" t="s">
        <v>1055</v>
      </c>
    </row>
    <row r="4513" spans="1:24" ht="16" x14ac:dyDescent="0.2">
      <c r="A4513" t="s">
        <v>1180</v>
      </c>
      <c r="K4513" t="s">
        <v>2173</v>
      </c>
      <c r="L4513" t="s">
        <v>2174</v>
      </c>
      <c r="M4513" t="s">
        <v>2127</v>
      </c>
      <c r="N4513" t="s">
        <v>2127</v>
      </c>
      <c r="Q4513" s="5" t="str">
        <f>VLOOKUP(U4513,'CHART OF ACCOUNTS'!$A$2:$B$328,2,FALSE)</f>
        <v>Hospital Revenue-In Patient</v>
      </c>
      <c r="R4513">
        <v>1</v>
      </c>
      <c r="S4513">
        <v>15504.65</v>
      </c>
      <c r="U4513" t="s">
        <v>616</v>
      </c>
      <c r="X4513" t="s">
        <v>1030</v>
      </c>
    </row>
    <row r="4514" spans="1:24" ht="16" x14ac:dyDescent="0.2">
      <c r="A4514" t="s">
        <v>1180</v>
      </c>
      <c r="K4514" t="s">
        <v>2173</v>
      </c>
      <c r="L4514" t="s">
        <v>2174</v>
      </c>
      <c r="M4514" t="s">
        <v>2127</v>
      </c>
      <c r="N4514" t="s">
        <v>2127</v>
      </c>
      <c r="Q4514" s="5" t="str">
        <f>VLOOKUP(U4514,'CHART OF ACCOUNTS'!$A$2:$B$328,2,FALSE)</f>
        <v>Hospital Revenue-In Patient</v>
      </c>
      <c r="R4514">
        <v>1</v>
      </c>
      <c r="S4514">
        <v>7212.8</v>
      </c>
      <c r="U4514" t="s">
        <v>616</v>
      </c>
      <c r="X4514" t="s">
        <v>1031</v>
      </c>
    </row>
    <row r="4515" spans="1:24" ht="16" x14ac:dyDescent="0.2">
      <c r="A4515" t="s">
        <v>2175</v>
      </c>
      <c r="K4515" t="s">
        <v>2176</v>
      </c>
      <c r="L4515" t="s">
        <v>2177</v>
      </c>
      <c r="M4515" t="s">
        <v>2127</v>
      </c>
      <c r="N4515" t="s">
        <v>2127</v>
      </c>
      <c r="Q4515" s="5" t="str">
        <f>VLOOKUP(U4515,'CHART OF ACCOUNTS'!$A$2:$B$328,2,FALSE)</f>
        <v>Hospital Revenue-In Patient</v>
      </c>
      <c r="R4515">
        <v>1</v>
      </c>
      <c r="S4515">
        <v>36.26</v>
      </c>
      <c r="U4515" t="s">
        <v>616</v>
      </c>
      <c r="X4515" t="s">
        <v>1021</v>
      </c>
    </row>
    <row r="4516" spans="1:24" ht="16" x14ac:dyDescent="0.2">
      <c r="A4516" t="s">
        <v>2175</v>
      </c>
      <c r="K4516" t="s">
        <v>2176</v>
      </c>
      <c r="L4516" t="s">
        <v>2177</v>
      </c>
      <c r="M4516" t="s">
        <v>2127</v>
      </c>
      <c r="N4516" t="s">
        <v>2127</v>
      </c>
      <c r="Q4516" s="5" t="str">
        <f>VLOOKUP(U4516,'CHART OF ACCOUNTS'!$A$2:$B$328,2,FALSE)</f>
        <v>Hospital Revenue-In Patient</v>
      </c>
      <c r="R4516">
        <v>1</v>
      </c>
      <c r="S4516">
        <v>3400</v>
      </c>
      <c r="U4516" t="s">
        <v>616</v>
      </c>
      <c r="X4516" t="s">
        <v>1023</v>
      </c>
    </row>
    <row r="4517" spans="1:24" ht="16" x14ac:dyDescent="0.2">
      <c r="A4517" t="s">
        <v>2175</v>
      </c>
      <c r="K4517" t="s">
        <v>2176</v>
      </c>
      <c r="L4517" t="s">
        <v>2177</v>
      </c>
      <c r="M4517" t="s">
        <v>2127</v>
      </c>
      <c r="N4517" t="s">
        <v>2127</v>
      </c>
      <c r="Q4517" s="5" t="str">
        <f>VLOOKUP(U4517,'CHART OF ACCOUNTS'!$A$2:$B$328,2,FALSE)</f>
        <v>Hospital Revenue-In Patient</v>
      </c>
      <c r="R4517">
        <v>1</v>
      </c>
      <c r="S4517">
        <v>500</v>
      </c>
      <c r="U4517" t="s">
        <v>616</v>
      </c>
      <c r="X4517" t="s">
        <v>1024</v>
      </c>
    </row>
    <row r="4518" spans="1:24" ht="16" x14ac:dyDescent="0.2">
      <c r="A4518" t="s">
        <v>2175</v>
      </c>
      <c r="K4518" t="s">
        <v>2176</v>
      </c>
      <c r="L4518" t="s">
        <v>2177</v>
      </c>
      <c r="M4518" t="s">
        <v>2127</v>
      </c>
      <c r="N4518" t="s">
        <v>2127</v>
      </c>
      <c r="Q4518" s="5" t="str">
        <f>VLOOKUP(U4518,'CHART OF ACCOUNTS'!$A$2:$B$328,2,FALSE)</f>
        <v>Accounts Payable -Doctor's Fee Liability</v>
      </c>
      <c r="R4518">
        <v>1</v>
      </c>
      <c r="S4518">
        <v>25392.89</v>
      </c>
      <c r="U4518" t="s">
        <v>437</v>
      </c>
      <c r="X4518" t="s">
        <v>1025</v>
      </c>
    </row>
    <row r="4519" spans="1:24" ht="16" x14ac:dyDescent="0.2">
      <c r="A4519" t="s">
        <v>2175</v>
      </c>
      <c r="K4519" t="s">
        <v>2176</v>
      </c>
      <c r="L4519" t="s">
        <v>2177</v>
      </c>
      <c r="M4519" t="s">
        <v>2127</v>
      </c>
      <c r="N4519" t="s">
        <v>2127</v>
      </c>
      <c r="Q4519" s="5" t="str">
        <f>VLOOKUP(U4519,'CHART OF ACCOUNTS'!$A$2:$B$328,2,FALSE)</f>
        <v>Accounts Receivable-PHIC-HOSPITAL FEES</v>
      </c>
      <c r="R4519">
        <v>1</v>
      </c>
      <c r="S4519">
        <v>-5500</v>
      </c>
      <c r="U4519" t="s">
        <v>65</v>
      </c>
      <c r="X4519" t="s">
        <v>1025</v>
      </c>
    </row>
    <row r="4520" spans="1:24" ht="16" x14ac:dyDescent="0.2">
      <c r="A4520" t="s">
        <v>2175</v>
      </c>
      <c r="K4520" t="s">
        <v>2176</v>
      </c>
      <c r="L4520" t="s">
        <v>2177</v>
      </c>
      <c r="M4520" t="s">
        <v>2127</v>
      </c>
      <c r="N4520" t="s">
        <v>2127</v>
      </c>
      <c r="Q4520" s="5" t="str">
        <f>VLOOKUP(U4520,'CHART OF ACCOUNTS'!$A$2:$B$328,2,FALSE)</f>
        <v>Hospital Revenue-In Patient</v>
      </c>
      <c r="R4520">
        <v>1</v>
      </c>
      <c r="S4520">
        <v>1700</v>
      </c>
      <c r="U4520" t="s">
        <v>616</v>
      </c>
      <c r="X4520" t="s">
        <v>1025</v>
      </c>
    </row>
    <row r="4521" spans="1:24" ht="16" x14ac:dyDescent="0.2">
      <c r="A4521" t="s">
        <v>2175</v>
      </c>
      <c r="K4521" t="s">
        <v>2176</v>
      </c>
      <c r="L4521" t="s">
        <v>2177</v>
      </c>
      <c r="M4521" t="s">
        <v>2127</v>
      </c>
      <c r="N4521" t="s">
        <v>2127</v>
      </c>
      <c r="Q4521" s="5" t="str">
        <f>VLOOKUP(U4521,'CHART OF ACCOUNTS'!$A$2:$B$328,2,FALSE)</f>
        <v>Hospital Revenue-In Patient</v>
      </c>
      <c r="R4521">
        <v>1</v>
      </c>
      <c r="S4521">
        <v>233.8</v>
      </c>
      <c r="U4521" t="s">
        <v>616</v>
      </c>
      <c r="X4521" t="s">
        <v>1026</v>
      </c>
    </row>
    <row r="4522" spans="1:24" ht="16" x14ac:dyDescent="0.2">
      <c r="A4522" t="s">
        <v>2175</v>
      </c>
      <c r="K4522" t="s">
        <v>2176</v>
      </c>
      <c r="L4522" t="s">
        <v>2177</v>
      </c>
      <c r="M4522" t="s">
        <v>2127</v>
      </c>
      <c r="N4522" t="s">
        <v>2127</v>
      </c>
      <c r="Q4522" s="5" t="str">
        <f>VLOOKUP(U4522,'CHART OF ACCOUNTS'!$A$2:$B$328,2,FALSE)</f>
        <v>Hospital Revenue-In Patient</v>
      </c>
      <c r="R4522">
        <v>1</v>
      </c>
      <c r="S4522">
        <v>2950.9</v>
      </c>
      <c r="U4522" t="s">
        <v>616</v>
      </c>
      <c r="X4522" t="s">
        <v>1027</v>
      </c>
    </row>
    <row r="4523" spans="1:24" ht="16" x14ac:dyDescent="0.2">
      <c r="A4523" t="s">
        <v>2175</v>
      </c>
      <c r="K4523" t="s">
        <v>2176</v>
      </c>
      <c r="L4523" t="s">
        <v>2177</v>
      </c>
      <c r="M4523" t="s">
        <v>2127</v>
      </c>
      <c r="N4523" t="s">
        <v>2127</v>
      </c>
      <c r="Q4523" s="5" t="str">
        <f>VLOOKUP(U4523,'CHART OF ACCOUNTS'!$A$2:$B$328,2,FALSE)</f>
        <v>Hospital Revenue-In Patient</v>
      </c>
      <c r="R4523">
        <v>1</v>
      </c>
      <c r="S4523">
        <v>1551.6</v>
      </c>
      <c r="U4523" t="s">
        <v>616</v>
      </c>
      <c r="X4523" t="s">
        <v>1028</v>
      </c>
    </row>
    <row r="4524" spans="1:24" ht="16" x14ac:dyDescent="0.2">
      <c r="A4524" t="s">
        <v>2175</v>
      </c>
      <c r="K4524" t="s">
        <v>2176</v>
      </c>
      <c r="L4524" t="s">
        <v>2177</v>
      </c>
      <c r="M4524" t="s">
        <v>2127</v>
      </c>
      <c r="N4524" t="s">
        <v>2127</v>
      </c>
      <c r="Q4524" s="5" t="str">
        <f>VLOOKUP(U4524,'CHART OF ACCOUNTS'!$A$2:$B$328,2,FALSE)</f>
        <v>Hospital Revenue-In Patient</v>
      </c>
      <c r="R4524">
        <v>1</v>
      </c>
      <c r="S4524">
        <v>402.21</v>
      </c>
      <c r="U4524" t="s">
        <v>616</v>
      </c>
      <c r="X4524" t="s">
        <v>1312</v>
      </c>
    </row>
    <row r="4525" spans="1:24" ht="16" x14ac:dyDescent="0.2">
      <c r="A4525" t="s">
        <v>2175</v>
      </c>
      <c r="K4525" t="s">
        <v>2176</v>
      </c>
      <c r="L4525" t="s">
        <v>2177</v>
      </c>
      <c r="M4525" t="s">
        <v>2127</v>
      </c>
      <c r="N4525" t="s">
        <v>2127</v>
      </c>
      <c r="Q4525" s="5" t="str">
        <f>VLOOKUP(U4525,'CHART OF ACCOUNTS'!$A$2:$B$328,2,FALSE)</f>
        <v>Hospital Revenue-In Patient</v>
      </c>
      <c r="R4525">
        <v>1</v>
      </c>
      <c r="S4525">
        <v>6153.89</v>
      </c>
      <c r="U4525" t="s">
        <v>616</v>
      </c>
      <c r="X4525" t="s">
        <v>1051</v>
      </c>
    </row>
    <row r="4526" spans="1:24" ht="16" x14ac:dyDescent="0.2">
      <c r="A4526" t="s">
        <v>2175</v>
      </c>
      <c r="K4526" t="s">
        <v>2176</v>
      </c>
      <c r="L4526" t="s">
        <v>2177</v>
      </c>
      <c r="M4526" t="s">
        <v>2127</v>
      </c>
      <c r="N4526" t="s">
        <v>2127</v>
      </c>
      <c r="Q4526" s="5" t="str">
        <f>VLOOKUP(U4526,'CHART OF ACCOUNTS'!$A$2:$B$328,2,FALSE)</f>
        <v>Hospital Revenue-In Patient</v>
      </c>
      <c r="R4526">
        <v>1</v>
      </c>
      <c r="S4526">
        <v>3445.81</v>
      </c>
      <c r="U4526" t="s">
        <v>616</v>
      </c>
      <c r="X4526" t="s">
        <v>1030</v>
      </c>
    </row>
    <row r="4527" spans="1:24" ht="16" x14ac:dyDescent="0.2">
      <c r="A4527" t="s">
        <v>2178</v>
      </c>
      <c r="K4527" t="s">
        <v>2179</v>
      </c>
      <c r="L4527" t="s">
        <v>2180</v>
      </c>
      <c r="M4527" t="s">
        <v>2127</v>
      </c>
      <c r="N4527" t="s">
        <v>2127</v>
      </c>
      <c r="Q4527" s="5" t="str">
        <f>VLOOKUP(U4527,'CHART OF ACCOUNTS'!$A$2:$B$328,2,FALSE)</f>
        <v>Hospital Revenue-In Patient</v>
      </c>
      <c r="R4527">
        <v>1</v>
      </c>
      <c r="S4527">
        <v>6400</v>
      </c>
      <c r="U4527" t="s">
        <v>616</v>
      </c>
      <c r="X4527" t="s">
        <v>1023</v>
      </c>
    </row>
    <row r="4528" spans="1:24" ht="16" x14ac:dyDescent="0.2">
      <c r="A4528" t="s">
        <v>2178</v>
      </c>
      <c r="K4528" t="s">
        <v>2179</v>
      </c>
      <c r="L4528" t="s">
        <v>2180</v>
      </c>
      <c r="M4528" t="s">
        <v>2127</v>
      </c>
      <c r="N4528" t="s">
        <v>2127</v>
      </c>
      <c r="Q4528" s="5" t="str">
        <f>VLOOKUP(U4528,'CHART OF ACCOUNTS'!$A$2:$B$328,2,FALSE)</f>
        <v>Hospital Revenue-In Patient</v>
      </c>
      <c r="R4528">
        <v>1</v>
      </c>
      <c r="S4528">
        <v>500</v>
      </c>
      <c r="U4528" t="s">
        <v>616</v>
      </c>
      <c r="X4528" t="s">
        <v>1024</v>
      </c>
    </row>
    <row r="4529" spans="1:24" ht="16" x14ac:dyDescent="0.2">
      <c r="A4529" t="s">
        <v>2178</v>
      </c>
      <c r="K4529" t="s">
        <v>2179</v>
      </c>
      <c r="L4529" t="s">
        <v>2180</v>
      </c>
      <c r="M4529" t="s">
        <v>2127</v>
      </c>
      <c r="N4529" t="s">
        <v>2127</v>
      </c>
      <c r="Q4529" s="5" t="str">
        <f>VLOOKUP(U4529,'CHART OF ACCOUNTS'!$A$2:$B$328,2,FALSE)</f>
        <v>Accounts Payable -Doctor's Fee Liability</v>
      </c>
      <c r="R4529">
        <v>1</v>
      </c>
      <c r="S4529">
        <v>15149.33</v>
      </c>
      <c r="U4529" t="s">
        <v>437</v>
      </c>
      <c r="X4529" t="s">
        <v>1025</v>
      </c>
    </row>
    <row r="4530" spans="1:24" ht="16" x14ac:dyDescent="0.2">
      <c r="A4530" t="s">
        <v>2178</v>
      </c>
      <c r="K4530" t="s">
        <v>2179</v>
      </c>
      <c r="L4530" t="s">
        <v>2180</v>
      </c>
      <c r="M4530" t="s">
        <v>2127</v>
      </c>
      <c r="N4530" t="s">
        <v>2127</v>
      </c>
      <c r="Q4530" s="5" t="str">
        <f>VLOOKUP(U4530,'CHART OF ACCOUNTS'!$A$2:$B$328,2,FALSE)</f>
        <v>Accounts Receivable-PHIC-HOSPITAL FEES</v>
      </c>
      <c r="R4530">
        <v>1</v>
      </c>
      <c r="S4530">
        <v>-4200</v>
      </c>
      <c r="U4530" t="s">
        <v>65</v>
      </c>
      <c r="X4530" t="s">
        <v>1025</v>
      </c>
    </row>
    <row r="4531" spans="1:24" ht="16" x14ac:dyDescent="0.2">
      <c r="A4531" t="s">
        <v>2178</v>
      </c>
      <c r="K4531" t="s">
        <v>2179</v>
      </c>
      <c r="L4531" t="s">
        <v>2180</v>
      </c>
      <c r="M4531" t="s">
        <v>2127</v>
      </c>
      <c r="N4531" t="s">
        <v>2127</v>
      </c>
      <c r="Q4531" s="5" t="str">
        <f>VLOOKUP(U4531,'CHART OF ACCOUNTS'!$A$2:$B$328,2,FALSE)</f>
        <v>Hospital Revenue-In Patient</v>
      </c>
      <c r="R4531">
        <v>1</v>
      </c>
      <c r="S4531">
        <v>1660.58</v>
      </c>
      <c r="U4531" t="s">
        <v>616</v>
      </c>
      <c r="X4531" t="s">
        <v>1026</v>
      </c>
    </row>
    <row r="4532" spans="1:24" ht="16" x14ac:dyDescent="0.2">
      <c r="A4532" t="s">
        <v>2178</v>
      </c>
      <c r="K4532" t="s">
        <v>2179</v>
      </c>
      <c r="L4532" t="s">
        <v>2180</v>
      </c>
      <c r="M4532" t="s">
        <v>2127</v>
      </c>
      <c r="N4532" t="s">
        <v>2127</v>
      </c>
      <c r="Q4532" s="5" t="str">
        <f>VLOOKUP(U4532,'CHART OF ACCOUNTS'!$A$2:$B$328,2,FALSE)</f>
        <v>Hospital Revenue-In Patient</v>
      </c>
      <c r="R4532">
        <v>1</v>
      </c>
      <c r="S4532">
        <v>3744.4</v>
      </c>
      <c r="U4532" t="s">
        <v>616</v>
      </c>
      <c r="X4532" t="s">
        <v>1027</v>
      </c>
    </row>
    <row r="4533" spans="1:24" ht="16" x14ac:dyDescent="0.2">
      <c r="A4533" t="s">
        <v>2178</v>
      </c>
      <c r="K4533" t="s">
        <v>2179</v>
      </c>
      <c r="L4533" t="s">
        <v>2180</v>
      </c>
      <c r="M4533" t="s">
        <v>2127</v>
      </c>
      <c r="N4533" t="s">
        <v>2127</v>
      </c>
      <c r="Q4533" s="5" t="str">
        <f>VLOOKUP(U4533,'CHART OF ACCOUNTS'!$A$2:$B$328,2,FALSE)</f>
        <v>Hospital Revenue-In Patient</v>
      </c>
      <c r="R4533">
        <v>1</v>
      </c>
      <c r="S4533">
        <v>1775.8</v>
      </c>
      <c r="U4533" t="s">
        <v>616</v>
      </c>
      <c r="X4533" t="s">
        <v>1028</v>
      </c>
    </row>
    <row r="4534" spans="1:24" ht="16" x14ac:dyDescent="0.2">
      <c r="A4534" t="s">
        <v>2178</v>
      </c>
      <c r="K4534" t="s">
        <v>2179</v>
      </c>
      <c r="L4534" t="s">
        <v>2180</v>
      </c>
      <c r="M4534" t="s">
        <v>2127</v>
      </c>
      <c r="N4534" t="s">
        <v>2127</v>
      </c>
      <c r="Q4534" s="5" t="str">
        <f>VLOOKUP(U4534,'CHART OF ACCOUNTS'!$A$2:$B$328,2,FALSE)</f>
        <v>Hospital Revenue-In Patient</v>
      </c>
      <c r="R4534">
        <v>1</v>
      </c>
      <c r="S4534">
        <v>23805.15</v>
      </c>
      <c r="U4534" t="s">
        <v>616</v>
      </c>
      <c r="X4534" t="s">
        <v>1030</v>
      </c>
    </row>
    <row r="4535" spans="1:24" ht="16" x14ac:dyDescent="0.2">
      <c r="A4535" t="s">
        <v>2178</v>
      </c>
      <c r="K4535" t="s">
        <v>2179</v>
      </c>
      <c r="L4535" t="s">
        <v>2180</v>
      </c>
      <c r="M4535" t="s">
        <v>2127</v>
      </c>
      <c r="N4535" t="s">
        <v>2127</v>
      </c>
      <c r="Q4535" s="5" t="str">
        <f>VLOOKUP(U4535,'CHART OF ACCOUNTS'!$A$2:$B$328,2,FALSE)</f>
        <v>Hospital Revenue-In Patient</v>
      </c>
      <c r="R4535">
        <v>1</v>
      </c>
      <c r="S4535">
        <v>336.95</v>
      </c>
      <c r="U4535" t="s">
        <v>616</v>
      </c>
      <c r="X4535" t="s">
        <v>1145</v>
      </c>
    </row>
    <row r="4536" spans="1:24" ht="16" x14ac:dyDescent="0.2">
      <c r="A4536" t="s">
        <v>2181</v>
      </c>
      <c r="K4536" t="s">
        <v>2182</v>
      </c>
      <c r="L4536" t="s">
        <v>2183</v>
      </c>
      <c r="M4536" t="s">
        <v>2184</v>
      </c>
      <c r="N4536" t="s">
        <v>2184</v>
      </c>
      <c r="Q4536" s="5" t="str">
        <f>VLOOKUP(U4536,'CHART OF ACCOUNTS'!$A$2:$B$328,2,FALSE)</f>
        <v>Hospital Revenue-In Patient</v>
      </c>
      <c r="R4536">
        <v>1</v>
      </c>
      <c r="S4536">
        <v>2100</v>
      </c>
      <c r="U4536" t="s">
        <v>616</v>
      </c>
      <c r="X4536" t="s">
        <v>1023</v>
      </c>
    </row>
    <row r="4537" spans="1:24" ht="16" x14ac:dyDescent="0.2">
      <c r="A4537" t="s">
        <v>2181</v>
      </c>
      <c r="K4537" t="s">
        <v>2182</v>
      </c>
      <c r="L4537" t="s">
        <v>2183</v>
      </c>
      <c r="M4537" t="s">
        <v>2184</v>
      </c>
      <c r="N4537" t="s">
        <v>2184</v>
      </c>
      <c r="Q4537" s="5" t="str">
        <f>VLOOKUP(U4537,'CHART OF ACCOUNTS'!$A$2:$B$328,2,FALSE)</f>
        <v>Hospital Revenue-In Patient</v>
      </c>
      <c r="R4537">
        <v>1</v>
      </c>
      <c r="S4537">
        <v>500</v>
      </c>
      <c r="U4537" t="s">
        <v>616</v>
      </c>
      <c r="X4537" t="s">
        <v>1024</v>
      </c>
    </row>
    <row r="4538" spans="1:24" ht="16" x14ac:dyDescent="0.2">
      <c r="A4538" t="s">
        <v>2181</v>
      </c>
      <c r="K4538" t="s">
        <v>2182</v>
      </c>
      <c r="L4538" t="s">
        <v>2183</v>
      </c>
      <c r="M4538" t="s">
        <v>2184</v>
      </c>
      <c r="N4538" t="s">
        <v>2184</v>
      </c>
      <c r="Q4538" s="5" t="str">
        <f>VLOOKUP(U4538,'CHART OF ACCOUNTS'!$A$2:$B$328,2,FALSE)</f>
        <v>Accounts Payable -Doctor's Fee Liability</v>
      </c>
      <c r="R4538">
        <v>1</v>
      </c>
      <c r="S4538">
        <v>2488.89</v>
      </c>
      <c r="U4538" t="s">
        <v>437</v>
      </c>
      <c r="X4538" t="s">
        <v>1025</v>
      </c>
    </row>
    <row r="4539" spans="1:24" ht="16" x14ac:dyDescent="0.2">
      <c r="A4539" t="s">
        <v>2181</v>
      </c>
      <c r="K4539" t="s">
        <v>2182</v>
      </c>
      <c r="L4539" t="s">
        <v>2183</v>
      </c>
      <c r="M4539" t="s">
        <v>2184</v>
      </c>
      <c r="N4539" t="s">
        <v>2184</v>
      </c>
      <c r="Q4539" s="5" t="str">
        <f>VLOOKUP(U4539,'CHART OF ACCOUNTS'!$A$2:$B$328,2,FALSE)</f>
        <v>Accounts Receivable-Corporate-BABA YAP (TAGBILARAN CITY GOVERNMENT)</v>
      </c>
      <c r="R4539">
        <v>1</v>
      </c>
      <c r="S4539">
        <v>-10000</v>
      </c>
      <c r="U4539" t="s">
        <v>101</v>
      </c>
      <c r="X4539" t="s">
        <v>1025</v>
      </c>
    </row>
    <row r="4540" spans="1:24" ht="16" x14ac:dyDescent="0.2">
      <c r="A4540" t="s">
        <v>2181</v>
      </c>
      <c r="K4540" t="s">
        <v>2182</v>
      </c>
      <c r="L4540" t="s">
        <v>2183</v>
      </c>
      <c r="M4540" t="s">
        <v>2184</v>
      </c>
      <c r="N4540" t="s">
        <v>2184</v>
      </c>
      <c r="Q4540" s="5" t="str">
        <f>VLOOKUP(U4540,'CHART OF ACCOUNTS'!$A$2:$B$328,2,FALSE)</f>
        <v>Hospital Revenue-In Patient</v>
      </c>
      <c r="R4540">
        <v>1</v>
      </c>
      <c r="S4540">
        <v>402.5</v>
      </c>
      <c r="U4540" t="s">
        <v>616</v>
      </c>
      <c r="X4540" t="s">
        <v>1025</v>
      </c>
    </row>
    <row r="4541" spans="1:24" ht="16" x14ac:dyDescent="0.2">
      <c r="A4541" t="s">
        <v>2181</v>
      </c>
      <c r="K4541" t="s">
        <v>2182</v>
      </c>
      <c r="L4541" t="s">
        <v>2183</v>
      </c>
      <c r="M4541" t="s">
        <v>2184</v>
      </c>
      <c r="N4541" t="s">
        <v>2184</v>
      </c>
      <c r="Q4541" s="5" t="str">
        <f>VLOOKUP(U4541,'CHART OF ACCOUNTS'!$A$2:$B$328,2,FALSE)</f>
        <v>Hospital Revenue-In Patient</v>
      </c>
      <c r="R4541">
        <v>1</v>
      </c>
      <c r="S4541">
        <v>1465</v>
      </c>
      <c r="U4541" t="s">
        <v>616</v>
      </c>
      <c r="X4541" t="s">
        <v>1026</v>
      </c>
    </row>
    <row r="4542" spans="1:24" ht="16" x14ac:dyDescent="0.2">
      <c r="A4542" t="s">
        <v>2181</v>
      </c>
      <c r="K4542" t="s">
        <v>2182</v>
      </c>
      <c r="L4542" t="s">
        <v>2183</v>
      </c>
      <c r="M4542" t="s">
        <v>2184</v>
      </c>
      <c r="N4542" t="s">
        <v>2184</v>
      </c>
      <c r="Q4542" s="5" t="str">
        <f>VLOOKUP(U4542,'CHART OF ACCOUNTS'!$A$2:$B$328,2,FALSE)</f>
        <v>Hospital Revenue-In Patient</v>
      </c>
      <c r="R4542">
        <v>1</v>
      </c>
      <c r="S4542">
        <v>2270.1</v>
      </c>
      <c r="U4542" t="s">
        <v>616</v>
      </c>
      <c r="X4542" t="s">
        <v>1027</v>
      </c>
    </row>
    <row r="4543" spans="1:24" ht="16" x14ac:dyDescent="0.2">
      <c r="A4543" t="s">
        <v>2181</v>
      </c>
      <c r="K4543" t="s">
        <v>2182</v>
      </c>
      <c r="L4543" t="s">
        <v>2183</v>
      </c>
      <c r="M4543" t="s">
        <v>2184</v>
      </c>
      <c r="N4543" t="s">
        <v>2184</v>
      </c>
      <c r="Q4543" s="5" t="str">
        <f>VLOOKUP(U4543,'CHART OF ACCOUNTS'!$A$2:$B$328,2,FALSE)</f>
        <v>Hospital Revenue-In Patient</v>
      </c>
      <c r="R4543">
        <v>1</v>
      </c>
      <c r="S4543">
        <v>1440.9</v>
      </c>
      <c r="U4543" t="s">
        <v>616</v>
      </c>
      <c r="X4543" t="s">
        <v>1028</v>
      </c>
    </row>
    <row r="4544" spans="1:24" ht="16" x14ac:dyDescent="0.2">
      <c r="A4544" t="s">
        <v>2181</v>
      </c>
      <c r="K4544" t="s">
        <v>2182</v>
      </c>
      <c r="L4544" t="s">
        <v>2183</v>
      </c>
      <c r="M4544" t="s">
        <v>2184</v>
      </c>
      <c r="N4544" t="s">
        <v>2184</v>
      </c>
      <c r="Q4544" s="5" t="str">
        <f>VLOOKUP(U4544,'CHART OF ACCOUNTS'!$A$2:$B$328,2,FALSE)</f>
        <v>Hospital Revenue-In Patient</v>
      </c>
      <c r="R4544">
        <v>1</v>
      </c>
      <c r="S4544">
        <v>336.95</v>
      </c>
      <c r="U4544" t="s">
        <v>616</v>
      </c>
      <c r="X4544" t="s">
        <v>1029</v>
      </c>
    </row>
    <row r="4545" spans="1:24" ht="16" x14ac:dyDescent="0.2">
      <c r="A4545" t="s">
        <v>2181</v>
      </c>
      <c r="K4545" t="s">
        <v>2182</v>
      </c>
      <c r="L4545" t="s">
        <v>2183</v>
      </c>
      <c r="M4545" t="s">
        <v>2184</v>
      </c>
      <c r="N4545" t="s">
        <v>2184</v>
      </c>
      <c r="Q4545" s="5" t="str">
        <f>VLOOKUP(U4545,'CHART OF ACCOUNTS'!$A$2:$B$328,2,FALSE)</f>
        <v>Hospital Revenue-In Patient</v>
      </c>
      <c r="R4545">
        <v>1</v>
      </c>
      <c r="S4545">
        <v>115</v>
      </c>
      <c r="U4545" t="s">
        <v>616</v>
      </c>
      <c r="X4545" t="s">
        <v>1036</v>
      </c>
    </row>
    <row r="4546" spans="1:24" ht="16" x14ac:dyDescent="0.2">
      <c r="A4546" t="s">
        <v>2181</v>
      </c>
      <c r="K4546" t="s">
        <v>2182</v>
      </c>
      <c r="L4546" t="s">
        <v>2183</v>
      </c>
      <c r="M4546" t="s">
        <v>2184</v>
      </c>
      <c r="N4546" t="s">
        <v>2184</v>
      </c>
      <c r="Q4546" s="5" t="str">
        <f>VLOOKUP(U4546,'CHART OF ACCOUNTS'!$A$2:$B$328,2,FALSE)</f>
        <v>Hospital Revenue-In Patient</v>
      </c>
      <c r="R4546">
        <v>1</v>
      </c>
      <c r="S4546">
        <v>6277.69</v>
      </c>
      <c r="U4546" t="s">
        <v>616</v>
      </c>
      <c r="X4546" t="s">
        <v>1030</v>
      </c>
    </row>
    <row r="4547" spans="1:24" ht="16" x14ac:dyDescent="0.2">
      <c r="A4547" t="s">
        <v>2185</v>
      </c>
      <c r="K4547" t="s">
        <v>2186</v>
      </c>
      <c r="L4547" t="s">
        <v>2187</v>
      </c>
      <c r="M4547" t="s">
        <v>2184</v>
      </c>
      <c r="N4547" t="s">
        <v>2184</v>
      </c>
      <c r="Q4547" s="5" t="str">
        <f>VLOOKUP(U4547,'CHART OF ACCOUNTS'!$A$2:$B$328,2,FALSE)</f>
        <v>Hospital Revenue-In Patient</v>
      </c>
      <c r="R4547">
        <v>1</v>
      </c>
      <c r="S4547">
        <v>1700</v>
      </c>
      <c r="U4547" t="s">
        <v>616</v>
      </c>
      <c r="X4547" t="s">
        <v>1023</v>
      </c>
    </row>
    <row r="4548" spans="1:24" ht="16" x14ac:dyDescent="0.2">
      <c r="A4548" t="s">
        <v>2185</v>
      </c>
      <c r="K4548" t="s">
        <v>2186</v>
      </c>
      <c r="L4548" t="s">
        <v>2187</v>
      </c>
      <c r="M4548" t="s">
        <v>2184</v>
      </c>
      <c r="N4548" t="s">
        <v>2184</v>
      </c>
      <c r="Q4548" s="5" t="str">
        <f>VLOOKUP(U4548,'CHART OF ACCOUNTS'!$A$2:$B$328,2,FALSE)</f>
        <v>Hospital Revenue-In Patient</v>
      </c>
      <c r="R4548">
        <v>1</v>
      </c>
      <c r="S4548">
        <v>500</v>
      </c>
      <c r="U4548" t="s">
        <v>616</v>
      </c>
      <c r="X4548" t="s">
        <v>1024</v>
      </c>
    </row>
    <row r="4549" spans="1:24" ht="16" x14ac:dyDescent="0.2">
      <c r="A4549" t="s">
        <v>2185</v>
      </c>
      <c r="K4549" t="s">
        <v>2186</v>
      </c>
      <c r="L4549" t="s">
        <v>2187</v>
      </c>
      <c r="M4549" t="s">
        <v>2184</v>
      </c>
      <c r="N4549" t="s">
        <v>2184</v>
      </c>
      <c r="Q4549" s="5" t="str">
        <f>VLOOKUP(U4549,'CHART OF ACCOUNTS'!$A$2:$B$328,2,FALSE)</f>
        <v>Accounts Payable -Doctor's Fee Liability</v>
      </c>
      <c r="R4549">
        <v>1</v>
      </c>
      <c r="S4549">
        <v>2635.29</v>
      </c>
      <c r="U4549" t="s">
        <v>437</v>
      </c>
      <c r="X4549" t="s">
        <v>1025</v>
      </c>
    </row>
    <row r="4550" spans="1:24" ht="16" x14ac:dyDescent="0.2">
      <c r="A4550" t="s">
        <v>2185</v>
      </c>
      <c r="K4550" t="s">
        <v>2186</v>
      </c>
      <c r="L4550" t="s">
        <v>2187</v>
      </c>
      <c r="M4550" t="s">
        <v>2184</v>
      </c>
      <c r="N4550" t="s">
        <v>2184</v>
      </c>
      <c r="Q4550" s="5" t="str">
        <f>VLOOKUP(U4550,'CHART OF ACCOUNTS'!$A$2:$B$328,2,FALSE)</f>
        <v>Hospital Revenue-In Patient</v>
      </c>
      <c r="R4550">
        <v>1</v>
      </c>
      <c r="S4550">
        <v>2102.5</v>
      </c>
      <c r="U4550" t="s">
        <v>616</v>
      </c>
      <c r="X4550" t="s">
        <v>1025</v>
      </c>
    </row>
    <row r="4551" spans="1:24" ht="16" x14ac:dyDescent="0.2">
      <c r="A4551" t="s">
        <v>2185</v>
      </c>
      <c r="K4551" t="s">
        <v>2186</v>
      </c>
      <c r="L4551" t="s">
        <v>2187</v>
      </c>
      <c r="M4551" t="s">
        <v>2184</v>
      </c>
      <c r="N4551" t="s">
        <v>2184</v>
      </c>
      <c r="Q4551" s="5" t="str">
        <f>VLOOKUP(U4551,'CHART OF ACCOUNTS'!$A$2:$B$328,2,FALSE)</f>
        <v>Hospital Revenue-In Patient</v>
      </c>
      <c r="R4551">
        <v>1</v>
      </c>
      <c r="S4551">
        <v>431.25</v>
      </c>
      <c r="U4551" t="s">
        <v>616</v>
      </c>
      <c r="X4551" t="s">
        <v>1040</v>
      </c>
    </row>
    <row r="4552" spans="1:24" ht="16" x14ac:dyDescent="0.2">
      <c r="A4552" t="s">
        <v>2185</v>
      </c>
      <c r="K4552" t="s">
        <v>2186</v>
      </c>
      <c r="L4552" t="s">
        <v>2187</v>
      </c>
      <c r="M4552" t="s">
        <v>2184</v>
      </c>
      <c r="N4552" t="s">
        <v>2184</v>
      </c>
      <c r="Q4552" s="5" t="str">
        <f>VLOOKUP(U4552,'CHART OF ACCOUNTS'!$A$2:$B$328,2,FALSE)</f>
        <v>Hospital Revenue-In Patient</v>
      </c>
      <c r="R4552">
        <v>1</v>
      </c>
      <c r="S4552">
        <v>1899.04</v>
      </c>
      <c r="U4552" t="s">
        <v>616</v>
      </c>
      <c r="X4552" t="s">
        <v>1026</v>
      </c>
    </row>
    <row r="4553" spans="1:24" ht="16" x14ac:dyDescent="0.2">
      <c r="A4553" t="s">
        <v>2185</v>
      </c>
      <c r="K4553" t="s">
        <v>2186</v>
      </c>
      <c r="L4553" t="s">
        <v>2187</v>
      </c>
      <c r="M4553" t="s">
        <v>2184</v>
      </c>
      <c r="N4553" t="s">
        <v>2184</v>
      </c>
      <c r="Q4553" s="5" t="str">
        <f>VLOOKUP(U4553,'CHART OF ACCOUNTS'!$A$2:$B$328,2,FALSE)</f>
        <v>Hospital Revenue-In Patient</v>
      </c>
      <c r="R4553">
        <v>1</v>
      </c>
      <c r="S4553">
        <v>2686.4</v>
      </c>
      <c r="U4553" t="s">
        <v>616</v>
      </c>
      <c r="X4553" t="s">
        <v>1027</v>
      </c>
    </row>
    <row r="4554" spans="1:24" ht="16" x14ac:dyDescent="0.2">
      <c r="A4554" t="s">
        <v>2185</v>
      </c>
      <c r="K4554" t="s">
        <v>2186</v>
      </c>
      <c r="L4554" t="s">
        <v>2187</v>
      </c>
      <c r="M4554" t="s">
        <v>2184</v>
      </c>
      <c r="N4554" t="s">
        <v>2184</v>
      </c>
      <c r="Q4554" s="5" t="str">
        <f>VLOOKUP(U4554,'CHART OF ACCOUNTS'!$A$2:$B$328,2,FALSE)</f>
        <v>Hospital Revenue-In Patient</v>
      </c>
      <c r="R4554">
        <v>1</v>
      </c>
      <c r="S4554">
        <v>1605.56</v>
      </c>
      <c r="U4554" t="s">
        <v>616</v>
      </c>
      <c r="X4554" t="s">
        <v>1028</v>
      </c>
    </row>
    <row r="4555" spans="1:24" ht="16" x14ac:dyDescent="0.2">
      <c r="A4555" t="s">
        <v>2185</v>
      </c>
      <c r="K4555" t="s">
        <v>2186</v>
      </c>
      <c r="L4555" t="s">
        <v>2187</v>
      </c>
      <c r="M4555" t="s">
        <v>2184</v>
      </c>
      <c r="N4555" t="s">
        <v>2184</v>
      </c>
      <c r="Q4555" s="5" t="str">
        <f>VLOOKUP(U4555,'CHART OF ACCOUNTS'!$A$2:$B$328,2,FALSE)</f>
        <v>Hospital Revenue-In Patient</v>
      </c>
      <c r="R4555">
        <v>1</v>
      </c>
      <c r="S4555">
        <v>653.20000000000005</v>
      </c>
      <c r="U4555" t="s">
        <v>616</v>
      </c>
      <c r="X4555" t="s">
        <v>1029</v>
      </c>
    </row>
    <row r="4556" spans="1:24" ht="16" x14ac:dyDescent="0.2">
      <c r="A4556" t="s">
        <v>2185</v>
      </c>
      <c r="K4556" t="s">
        <v>2186</v>
      </c>
      <c r="L4556" t="s">
        <v>2187</v>
      </c>
      <c r="M4556" t="s">
        <v>2184</v>
      </c>
      <c r="N4556" t="s">
        <v>2184</v>
      </c>
      <c r="Q4556" s="5" t="str">
        <f>VLOOKUP(U4556,'CHART OF ACCOUNTS'!$A$2:$B$328,2,FALSE)</f>
        <v>Hospital Revenue-In Patient</v>
      </c>
      <c r="R4556">
        <v>1</v>
      </c>
      <c r="S4556">
        <v>12268.37</v>
      </c>
      <c r="U4556" t="s">
        <v>616</v>
      </c>
      <c r="X4556" t="s">
        <v>1030</v>
      </c>
    </row>
    <row r="4557" spans="1:24" ht="16" x14ac:dyDescent="0.2">
      <c r="A4557" t="s">
        <v>2188</v>
      </c>
      <c r="K4557" t="s">
        <v>2189</v>
      </c>
      <c r="L4557" t="s">
        <v>2190</v>
      </c>
      <c r="M4557" t="s">
        <v>2184</v>
      </c>
      <c r="N4557" t="s">
        <v>2184</v>
      </c>
      <c r="Q4557" s="5" t="str">
        <f>VLOOKUP(U4557,'CHART OF ACCOUNTS'!$A$2:$B$328,2,FALSE)</f>
        <v>Hospital Revenue-In Patient</v>
      </c>
      <c r="R4557">
        <v>1</v>
      </c>
      <c r="S4557">
        <v>200.9</v>
      </c>
      <c r="U4557" t="s">
        <v>616</v>
      </c>
      <c r="X4557" t="s">
        <v>1022</v>
      </c>
    </row>
    <row r="4558" spans="1:24" ht="16" x14ac:dyDescent="0.2">
      <c r="A4558" t="s">
        <v>2188</v>
      </c>
      <c r="K4558" t="s">
        <v>2189</v>
      </c>
      <c r="L4558" t="s">
        <v>2190</v>
      </c>
      <c r="M4558" t="s">
        <v>2184</v>
      </c>
      <c r="N4558" t="s">
        <v>2184</v>
      </c>
      <c r="Q4558" s="5" t="str">
        <f>VLOOKUP(U4558,'CHART OF ACCOUNTS'!$A$2:$B$328,2,FALSE)</f>
        <v>Accounts Payable -Doctor's Fee Liability</v>
      </c>
      <c r="R4558">
        <v>1</v>
      </c>
      <c r="S4558">
        <v>26352.94</v>
      </c>
      <c r="U4558" t="s">
        <v>437</v>
      </c>
      <c r="X4558" t="s">
        <v>1023</v>
      </c>
    </row>
    <row r="4559" spans="1:24" ht="16" x14ac:dyDescent="0.2">
      <c r="A4559" t="s">
        <v>2188</v>
      </c>
      <c r="K4559" t="s">
        <v>2189</v>
      </c>
      <c r="L4559" t="s">
        <v>2190</v>
      </c>
      <c r="M4559" t="s">
        <v>2184</v>
      </c>
      <c r="N4559" t="s">
        <v>2184</v>
      </c>
      <c r="Q4559" s="5" t="str">
        <f>VLOOKUP(U4559,'CHART OF ACCOUNTS'!$A$2:$B$328,2,FALSE)</f>
        <v>Hospital Revenue-In Patient</v>
      </c>
      <c r="R4559">
        <v>1</v>
      </c>
      <c r="S4559">
        <v>9100</v>
      </c>
      <c r="U4559" t="s">
        <v>616</v>
      </c>
      <c r="X4559" t="s">
        <v>1023</v>
      </c>
    </row>
    <row r="4560" spans="1:24" ht="16" x14ac:dyDescent="0.2">
      <c r="A4560" t="s">
        <v>2188</v>
      </c>
      <c r="K4560" t="s">
        <v>2189</v>
      </c>
      <c r="L4560" t="s">
        <v>2190</v>
      </c>
      <c r="M4560" t="s">
        <v>2184</v>
      </c>
      <c r="N4560" t="s">
        <v>2184</v>
      </c>
      <c r="Q4560" s="5" t="str">
        <f>VLOOKUP(U4560,'CHART OF ACCOUNTS'!$A$2:$B$328,2,FALSE)</f>
        <v>Hospital Revenue-In Patient</v>
      </c>
      <c r="R4560">
        <v>1</v>
      </c>
      <c r="S4560">
        <v>500</v>
      </c>
      <c r="U4560" t="s">
        <v>616</v>
      </c>
      <c r="X4560" t="s">
        <v>1024</v>
      </c>
    </row>
    <row r="4561" spans="1:24" ht="16" x14ac:dyDescent="0.2">
      <c r="A4561" t="s">
        <v>2188</v>
      </c>
      <c r="K4561" t="s">
        <v>2189</v>
      </c>
      <c r="L4561" t="s">
        <v>2190</v>
      </c>
      <c r="M4561" t="s">
        <v>2184</v>
      </c>
      <c r="N4561" t="s">
        <v>2184</v>
      </c>
      <c r="Q4561" s="5" t="str">
        <f>VLOOKUP(U4561,'CHART OF ACCOUNTS'!$A$2:$B$328,2,FALSE)</f>
        <v>Accounts Payable -Doctor's Fee Liability</v>
      </c>
      <c r="R4561">
        <v>1</v>
      </c>
      <c r="S4561">
        <v>20000</v>
      </c>
      <c r="U4561" t="s">
        <v>437</v>
      </c>
      <c r="X4561" t="s">
        <v>1025</v>
      </c>
    </row>
    <row r="4562" spans="1:24" ht="16" x14ac:dyDescent="0.2">
      <c r="A4562" t="s">
        <v>2188</v>
      </c>
      <c r="K4562" t="s">
        <v>2189</v>
      </c>
      <c r="L4562" t="s">
        <v>2190</v>
      </c>
      <c r="M4562" t="s">
        <v>2184</v>
      </c>
      <c r="N4562" t="s">
        <v>2184</v>
      </c>
      <c r="Q4562" s="5" t="str">
        <f>VLOOKUP(U4562,'CHART OF ACCOUNTS'!$A$2:$B$328,2,FALSE)</f>
        <v>Accounts Receivable-PHIC-HOSPITAL FEES</v>
      </c>
      <c r="R4562">
        <v>1</v>
      </c>
      <c r="S4562">
        <v>-10700</v>
      </c>
      <c r="U4562" t="s">
        <v>65</v>
      </c>
      <c r="X4562" t="s">
        <v>1025</v>
      </c>
    </row>
    <row r="4563" spans="1:24" ht="16" x14ac:dyDescent="0.2">
      <c r="A4563" t="s">
        <v>2188</v>
      </c>
      <c r="K4563" t="s">
        <v>2189</v>
      </c>
      <c r="L4563" t="s">
        <v>2190</v>
      </c>
      <c r="M4563" t="s">
        <v>2184</v>
      </c>
      <c r="N4563" t="s">
        <v>2184</v>
      </c>
      <c r="Q4563" s="5" t="str">
        <f>VLOOKUP(U4563,'CHART OF ACCOUNTS'!$A$2:$B$328,2,FALSE)</f>
        <v>Accounts Receivable-Promissory Note</v>
      </c>
      <c r="R4563">
        <v>1</v>
      </c>
      <c r="S4563">
        <v>-39519.81</v>
      </c>
      <c r="U4563" t="s">
        <v>140</v>
      </c>
      <c r="X4563" t="s">
        <v>1025</v>
      </c>
    </row>
    <row r="4564" spans="1:24" ht="16" x14ac:dyDescent="0.2">
      <c r="A4564" t="s">
        <v>2188</v>
      </c>
      <c r="K4564" t="s">
        <v>2189</v>
      </c>
      <c r="L4564" t="s">
        <v>2190</v>
      </c>
      <c r="M4564" t="s">
        <v>2184</v>
      </c>
      <c r="N4564" t="s">
        <v>2184</v>
      </c>
      <c r="Q4564" s="5" t="str">
        <f>VLOOKUP(U4564,'CHART OF ACCOUNTS'!$A$2:$B$328,2,FALSE)</f>
        <v>Hospital Revenue-In Patient</v>
      </c>
      <c r="R4564">
        <v>1</v>
      </c>
      <c r="S4564">
        <v>431.25</v>
      </c>
      <c r="U4564" t="s">
        <v>616</v>
      </c>
      <c r="X4564" t="s">
        <v>1040</v>
      </c>
    </row>
    <row r="4565" spans="1:24" ht="16" x14ac:dyDescent="0.2">
      <c r="A4565" t="s">
        <v>2188</v>
      </c>
      <c r="K4565" t="s">
        <v>2189</v>
      </c>
      <c r="L4565" t="s">
        <v>2190</v>
      </c>
      <c r="M4565" t="s">
        <v>2184</v>
      </c>
      <c r="N4565" t="s">
        <v>2184</v>
      </c>
      <c r="Q4565" s="5" t="str">
        <f>VLOOKUP(U4565,'CHART OF ACCOUNTS'!$A$2:$B$328,2,FALSE)</f>
        <v>Hospital Revenue-In Patient</v>
      </c>
      <c r="R4565">
        <v>1</v>
      </c>
      <c r="S4565">
        <v>7258.42</v>
      </c>
      <c r="U4565" t="s">
        <v>616</v>
      </c>
      <c r="X4565" t="s">
        <v>1026</v>
      </c>
    </row>
    <row r="4566" spans="1:24" ht="16" x14ac:dyDescent="0.2">
      <c r="A4566" t="s">
        <v>2188</v>
      </c>
      <c r="K4566" t="s">
        <v>2189</v>
      </c>
      <c r="L4566" t="s">
        <v>2190</v>
      </c>
      <c r="M4566" t="s">
        <v>2184</v>
      </c>
      <c r="N4566" t="s">
        <v>2184</v>
      </c>
      <c r="Q4566" s="5" t="str">
        <f>VLOOKUP(U4566,'CHART OF ACCOUNTS'!$A$2:$B$328,2,FALSE)</f>
        <v>Hospital Revenue-In Patient</v>
      </c>
      <c r="R4566">
        <v>1</v>
      </c>
      <c r="S4566">
        <v>9117.2000000000007</v>
      </c>
      <c r="U4566" t="s">
        <v>616</v>
      </c>
      <c r="X4566" t="s">
        <v>1027</v>
      </c>
    </row>
    <row r="4567" spans="1:24" ht="16" x14ac:dyDescent="0.2">
      <c r="A4567" t="s">
        <v>2188</v>
      </c>
      <c r="K4567" t="s">
        <v>2189</v>
      </c>
      <c r="L4567" t="s">
        <v>2190</v>
      </c>
      <c r="M4567" t="s">
        <v>2184</v>
      </c>
      <c r="N4567" t="s">
        <v>2184</v>
      </c>
      <c r="Q4567" s="5" t="str">
        <f>VLOOKUP(U4567,'CHART OF ACCOUNTS'!$A$2:$B$328,2,FALSE)</f>
        <v>Hospital Revenue-In Patient</v>
      </c>
      <c r="R4567">
        <v>1</v>
      </c>
      <c r="S4567">
        <v>1053</v>
      </c>
      <c r="U4567" t="s">
        <v>616</v>
      </c>
      <c r="X4567" t="s">
        <v>1028</v>
      </c>
    </row>
    <row r="4568" spans="1:24" ht="16" x14ac:dyDescent="0.2">
      <c r="A4568" t="s">
        <v>2188</v>
      </c>
      <c r="K4568" t="s">
        <v>2189</v>
      </c>
      <c r="L4568" t="s">
        <v>2190</v>
      </c>
      <c r="M4568" t="s">
        <v>2184</v>
      </c>
      <c r="N4568" t="s">
        <v>2184</v>
      </c>
      <c r="Q4568" s="5" t="str">
        <f>VLOOKUP(U4568,'CHART OF ACCOUNTS'!$A$2:$B$328,2,FALSE)</f>
        <v>Hospital Revenue-In Patient</v>
      </c>
      <c r="R4568">
        <v>1</v>
      </c>
      <c r="S4568">
        <v>4442.45</v>
      </c>
      <c r="U4568" t="s">
        <v>616</v>
      </c>
      <c r="X4568" t="s">
        <v>1029</v>
      </c>
    </row>
    <row r="4569" spans="1:24" ht="16" x14ac:dyDescent="0.2">
      <c r="A4569" t="s">
        <v>2188</v>
      </c>
      <c r="K4569" t="s">
        <v>2189</v>
      </c>
      <c r="L4569" t="s">
        <v>2190</v>
      </c>
      <c r="M4569" t="s">
        <v>2184</v>
      </c>
      <c r="N4569" t="s">
        <v>2184</v>
      </c>
      <c r="Q4569" s="5" t="str">
        <f>VLOOKUP(U4569,'CHART OF ACCOUNTS'!$A$2:$B$328,2,FALSE)</f>
        <v>Hospital Revenue-In Patient</v>
      </c>
      <c r="R4569">
        <v>1</v>
      </c>
      <c r="S4569">
        <v>460</v>
      </c>
      <c r="U4569" t="s">
        <v>616</v>
      </c>
      <c r="X4569" t="s">
        <v>1036</v>
      </c>
    </row>
    <row r="4570" spans="1:24" ht="16" x14ac:dyDescent="0.2">
      <c r="A4570" t="s">
        <v>2188</v>
      </c>
      <c r="K4570" t="s">
        <v>2189</v>
      </c>
      <c r="L4570" t="s">
        <v>2190</v>
      </c>
      <c r="M4570" t="s">
        <v>2184</v>
      </c>
      <c r="N4570" t="s">
        <v>2184</v>
      </c>
      <c r="Q4570" s="5" t="str">
        <f>VLOOKUP(U4570,'CHART OF ACCOUNTS'!$A$2:$B$328,2,FALSE)</f>
        <v>Accounts Payable -Doctor's Fee Liability</v>
      </c>
      <c r="R4570">
        <v>1</v>
      </c>
      <c r="S4570">
        <v>38391.730000000003</v>
      </c>
      <c r="U4570" t="s">
        <v>437</v>
      </c>
      <c r="X4570" t="s">
        <v>1080</v>
      </c>
    </row>
    <row r="4571" spans="1:24" ht="16" x14ac:dyDescent="0.2">
      <c r="A4571" t="s">
        <v>2188</v>
      </c>
      <c r="K4571" t="s">
        <v>2189</v>
      </c>
      <c r="L4571" t="s">
        <v>2190</v>
      </c>
      <c r="M4571" t="s">
        <v>2184</v>
      </c>
      <c r="N4571" t="s">
        <v>2184</v>
      </c>
      <c r="Q4571" s="5" t="str">
        <f>VLOOKUP(U4571,'CHART OF ACCOUNTS'!$A$2:$B$328,2,FALSE)</f>
        <v>Hospital Revenue-In Patient</v>
      </c>
      <c r="R4571">
        <v>1</v>
      </c>
      <c r="S4571">
        <v>34363.550000000003</v>
      </c>
      <c r="U4571" t="s">
        <v>616</v>
      </c>
      <c r="X4571" t="s">
        <v>1080</v>
      </c>
    </row>
    <row r="4572" spans="1:24" ht="16" x14ac:dyDescent="0.2">
      <c r="A4572" t="s">
        <v>2188</v>
      </c>
      <c r="K4572" t="s">
        <v>2189</v>
      </c>
      <c r="L4572" t="s">
        <v>2190</v>
      </c>
      <c r="M4572" t="s">
        <v>2184</v>
      </c>
      <c r="N4572" t="s">
        <v>2184</v>
      </c>
      <c r="Q4572" s="5" t="str">
        <f>VLOOKUP(U4572,'CHART OF ACCOUNTS'!$A$2:$B$328,2,FALSE)</f>
        <v>Hospital Revenue-In Patient</v>
      </c>
      <c r="R4572">
        <v>1</v>
      </c>
      <c r="S4572">
        <v>22812.85</v>
      </c>
      <c r="U4572" t="s">
        <v>616</v>
      </c>
      <c r="X4572" t="s">
        <v>1030</v>
      </c>
    </row>
    <row r="4573" spans="1:24" ht="16" x14ac:dyDescent="0.2">
      <c r="A4573" t="s">
        <v>2191</v>
      </c>
      <c r="K4573" t="s">
        <v>2192</v>
      </c>
      <c r="L4573" t="s">
        <v>2193</v>
      </c>
      <c r="M4573" t="s">
        <v>2184</v>
      </c>
      <c r="N4573" t="s">
        <v>2184</v>
      </c>
      <c r="Q4573" s="5" t="str">
        <f>VLOOKUP(U4573,'CHART OF ACCOUNTS'!$A$2:$B$328,2,FALSE)</f>
        <v>Hospital Revenue-In Patient</v>
      </c>
      <c r="R4573">
        <v>1</v>
      </c>
      <c r="S4573">
        <v>6400</v>
      </c>
      <c r="U4573" t="s">
        <v>616</v>
      </c>
      <c r="X4573" t="s">
        <v>1023</v>
      </c>
    </row>
    <row r="4574" spans="1:24" ht="16" x14ac:dyDescent="0.2">
      <c r="A4574" t="s">
        <v>2191</v>
      </c>
      <c r="K4574" t="s">
        <v>2192</v>
      </c>
      <c r="L4574" t="s">
        <v>2193</v>
      </c>
      <c r="M4574" t="s">
        <v>2184</v>
      </c>
      <c r="N4574" t="s">
        <v>2184</v>
      </c>
      <c r="Q4574" s="5" t="str">
        <f>VLOOKUP(U4574,'CHART OF ACCOUNTS'!$A$2:$B$328,2,FALSE)</f>
        <v>Hospital Revenue-In Patient</v>
      </c>
      <c r="R4574">
        <v>1</v>
      </c>
      <c r="S4574">
        <v>500</v>
      </c>
      <c r="U4574" t="s">
        <v>616</v>
      </c>
      <c r="X4574" t="s">
        <v>1024</v>
      </c>
    </row>
    <row r="4575" spans="1:24" ht="16" x14ac:dyDescent="0.2">
      <c r="A4575" t="s">
        <v>2191</v>
      </c>
      <c r="K4575" t="s">
        <v>2192</v>
      </c>
      <c r="L4575" t="s">
        <v>2193</v>
      </c>
      <c r="M4575" t="s">
        <v>2184</v>
      </c>
      <c r="N4575" t="s">
        <v>2184</v>
      </c>
      <c r="Q4575" s="5" t="str">
        <f>VLOOKUP(U4575,'CHART OF ACCOUNTS'!$A$2:$B$328,2,FALSE)</f>
        <v>Accounts Payable -Doctor's Fee Liability</v>
      </c>
      <c r="R4575">
        <v>1</v>
      </c>
      <c r="S4575">
        <v>3888.9</v>
      </c>
      <c r="U4575" t="s">
        <v>437</v>
      </c>
      <c r="X4575" t="s">
        <v>1025</v>
      </c>
    </row>
    <row r="4576" spans="1:24" ht="16" x14ac:dyDescent="0.2">
      <c r="A4576" t="s">
        <v>2191</v>
      </c>
      <c r="K4576" t="s">
        <v>2192</v>
      </c>
      <c r="L4576" t="s">
        <v>2193</v>
      </c>
      <c r="M4576" t="s">
        <v>2184</v>
      </c>
      <c r="N4576" t="s">
        <v>2184</v>
      </c>
      <c r="Q4576" s="5" t="str">
        <f>VLOOKUP(U4576,'CHART OF ACCOUNTS'!$A$2:$B$328,2,FALSE)</f>
        <v>Accounts Payable -Doctor's Fee Liability</v>
      </c>
      <c r="R4576">
        <v>1</v>
      </c>
      <c r="S4576">
        <v>6736.84</v>
      </c>
      <c r="U4576" t="s">
        <v>437</v>
      </c>
      <c r="X4576" t="s">
        <v>1025</v>
      </c>
    </row>
    <row r="4577" spans="1:24" ht="16" x14ac:dyDescent="0.2">
      <c r="A4577" t="s">
        <v>2191</v>
      </c>
      <c r="K4577" t="s">
        <v>2192</v>
      </c>
      <c r="L4577" t="s">
        <v>2193</v>
      </c>
      <c r="M4577" t="s">
        <v>2184</v>
      </c>
      <c r="N4577" t="s">
        <v>2184</v>
      </c>
      <c r="Q4577" s="5" t="str">
        <f>VLOOKUP(U4577,'CHART OF ACCOUNTS'!$A$2:$B$328,2,FALSE)</f>
        <v>Hospital Discounts and Allowances-PWD/SC</v>
      </c>
      <c r="R4577">
        <v>1</v>
      </c>
      <c r="S4577">
        <v>-15624.22</v>
      </c>
      <c r="U4577" t="s">
        <v>681</v>
      </c>
      <c r="X4577" t="s">
        <v>1025</v>
      </c>
    </row>
    <row r="4578" spans="1:24" ht="16" x14ac:dyDescent="0.2">
      <c r="A4578" t="s">
        <v>2191</v>
      </c>
      <c r="K4578" t="s">
        <v>2192</v>
      </c>
      <c r="L4578" t="s">
        <v>2193</v>
      </c>
      <c r="M4578" t="s">
        <v>2184</v>
      </c>
      <c r="N4578" t="s">
        <v>2184</v>
      </c>
      <c r="Q4578" s="5" t="str">
        <f>VLOOKUP(U4578,'CHART OF ACCOUNTS'!$A$2:$B$328,2,FALSE)</f>
        <v>Accounts Receivable-PHIC-HOSPITAL FEES</v>
      </c>
      <c r="R4578">
        <v>1</v>
      </c>
      <c r="S4578">
        <v>-19600</v>
      </c>
      <c r="U4578" t="s">
        <v>65</v>
      </c>
      <c r="X4578" t="s">
        <v>1025</v>
      </c>
    </row>
    <row r="4579" spans="1:24" ht="16" x14ac:dyDescent="0.2">
      <c r="A4579" t="s">
        <v>2191</v>
      </c>
      <c r="K4579" t="s">
        <v>2192</v>
      </c>
      <c r="L4579" t="s">
        <v>2193</v>
      </c>
      <c r="M4579" t="s">
        <v>2184</v>
      </c>
      <c r="N4579" t="s">
        <v>2184</v>
      </c>
      <c r="Q4579" s="5" t="str">
        <f>VLOOKUP(U4579,'CHART OF ACCOUNTS'!$A$2:$B$328,2,FALSE)</f>
        <v>Hospital Revenue-In Patient</v>
      </c>
      <c r="R4579">
        <v>1</v>
      </c>
      <c r="S4579">
        <v>1600</v>
      </c>
      <c r="U4579" t="s">
        <v>616</v>
      </c>
      <c r="X4579" t="s">
        <v>1025</v>
      </c>
    </row>
    <row r="4580" spans="1:24" ht="16" x14ac:dyDescent="0.2">
      <c r="A4580" t="s">
        <v>2191</v>
      </c>
      <c r="K4580" t="s">
        <v>2192</v>
      </c>
      <c r="L4580" t="s">
        <v>2193</v>
      </c>
      <c r="M4580" t="s">
        <v>2184</v>
      </c>
      <c r="N4580" t="s">
        <v>2184</v>
      </c>
      <c r="Q4580" s="5" t="str">
        <f>VLOOKUP(U4580,'CHART OF ACCOUNTS'!$A$2:$B$328,2,FALSE)</f>
        <v>Hospital Revenue-In Patient</v>
      </c>
      <c r="R4580">
        <v>1</v>
      </c>
      <c r="S4580">
        <v>8554.85</v>
      </c>
      <c r="U4580" t="s">
        <v>616</v>
      </c>
      <c r="X4580" t="s">
        <v>1040</v>
      </c>
    </row>
    <row r="4581" spans="1:24" ht="16" x14ac:dyDescent="0.2">
      <c r="A4581" t="s">
        <v>2191</v>
      </c>
      <c r="K4581" t="s">
        <v>2192</v>
      </c>
      <c r="L4581" t="s">
        <v>2193</v>
      </c>
      <c r="M4581" t="s">
        <v>2184</v>
      </c>
      <c r="N4581" t="s">
        <v>2184</v>
      </c>
      <c r="Q4581" s="5" t="str">
        <f>VLOOKUP(U4581,'CHART OF ACCOUNTS'!$A$2:$B$328,2,FALSE)</f>
        <v>Hospital Revenue-In Patient</v>
      </c>
      <c r="R4581">
        <v>1</v>
      </c>
      <c r="S4581">
        <v>1646.16</v>
      </c>
      <c r="U4581" t="s">
        <v>616</v>
      </c>
      <c r="X4581" t="s">
        <v>1026</v>
      </c>
    </row>
    <row r="4582" spans="1:24" ht="16" x14ac:dyDescent="0.2">
      <c r="A4582" t="s">
        <v>2191</v>
      </c>
      <c r="K4582" t="s">
        <v>2192</v>
      </c>
      <c r="L4582" t="s">
        <v>2193</v>
      </c>
      <c r="M4582" t="s">
        <v>2184</v>
      </c>
      <c r="N4582" t="s">
        <v>2184</v>
      </c>
      <c r="Q4582" s="5" t="str">
        <f>VLOOKUP(U4582,'CHART OF ACCOUNTS'!$A$2:$B$328,2,FALSE)</f>
        <v>Hospital Revenue-In Patient</v>
      </c>
      <c r="R4582">
        <v>1</v>
      </c>
      <c r="S4582">
        <v>14593.5</v>
      </c>
      <c r="U4582" t="s">
        <v>616</v>
      </c>
      <c r="X4582" t="s">
        <v>1027</v>
      </c>
    </row>
    <row r="4583" spans="1:24" ht="16" x14ac:dyDescent="0.2">
      <c r="A4583" t="s">
        <v>2191</v>
      </c>
      <c r="K4583" t="s">
        <v>2192</v>
      </c>
      <c r="L4583" t="s">
        <v>2193</v>
      </c>
      <c r="M4583" t="s">
        <v>2184</v>
      </c>
      <c r="N4583" t="s">
        <v>2184</v>
      </c>
      <c r="Q4583" s="5" t="str">
        <f>VLOOKUP(U4583,'CHART OF ACCOUNTS'!$A$2:$B$328,2,FALSE)</f>
        <v>Hospital Revenue-In Patient</v>
      </c>
      <c r="R4583">
        <v>1</v>
      </c>
      <c r="S4583">
        <v>5340.03</v>
      </c>
      <c r="U4583" t="s">
        <v>616</v>
      </c>
      <c r="X4583" t="s">
        <v>1028</v>
      </c>
    </row>
    <row r="4584" spans="1:24" ht="16" x14ac:dyDescent="0.2">
      <c r="A4584" t="s">
        <v>2191</v>
      </c>
      <c r="K4584" t="s">
        <v>2192</v>
      </c>
      <c r="L4584" t="s">
        <v>2193</v>
      </c>
      <c r="M4584" t="s">
        <v>2184</v>
      </c>
      <c r="N4584" t="s">
        <v>2184</v>
      </c>
      <c r="Q4584" s="5" t="str">
        <f>VLOOKUP(U4584,'CHART OF ACCOUNTS'!$A$2:$B$328,2,FALSE)</f>
        <v>Hospital Revenue-In Patient</v>
      </c>
      <c r="R4584">
        <v>1</v>
      </c>
      <c r="S4584">
        <v>16967.099999999999</v>
      </c>
      <c r="U4584" t="s">
        <v>616</v>
      </c>
      <c r="X4584" t="s">
        <v>1029</v>
      </c>
    </row>
    <row r="4585" spans="1:24" ht="16" x14ac:dyDescent="0.2">
      <c r="A4585" t="s">
        <v>2191</v>
      </c>
      <c r="K4585" t="s">
        <v>2192</v>
      </c>
      <c r="L4585" t="s">
        <v>2193</v>
      </c>
      <c r="M4585" t="s">
        <v>2184</v>
      </c>
      <c r="N4585" t="s">
        <v>2184</v>
      </c>
      <c r="Q4585" s="5" t="str">
        <f>VLOOKUP(U4585,'CHART OF ACCOUNTS'!$A$2:$B$328,2,FALSE)</f>
        <v>Hospital Revenue-In Patient</v>
      </c>
      <c r="R4585">
        <v>1</v>
      </c>
      <c r="S4585">
        <v>22519.46</v>
      </c>
      <c r="U4585" t="s">
        <v>616</v>
      </c>
      <c r="X4585" t="s">
        <v>1030</v>
      </c>
    </row>
    <row r="4586" spans="1:24" ht="16" x14ac:dyDescent="0.2">
      <c r="A4586" t="s">
        <v>2194</v>
      </c>
      <c r="K4586" t="s">
        <v>2195</v>
      </c>
      <c r="L4586" t="s">
        <v>2196</v>
      </c>
      <c r="M4586" t="s">
        <v>2184</v>
      </c>
      <c r="N4586" t="s">
        <v>2184</v>
      </c>
      <c r="Q4586" s="5" t="str">
        <f>VLOOKUP(U4586,'CHART OF ACCOUNTS'!$A$2:$B$328,2,FALSE)</f>
        <v>Hospital Revenue-In Patient</v>
      </c>
      <c r="R4586">
        <v>1</v>
      </c>
      <c r="S4586">
        <v>425</v>
      </c>
      <c r="U4586" t="s">
        <v>616</v>
      </c>
      <c r="X4586" t="s">
        <v>1023</v>
      </c>
    </row>
    <row r="4587" spans="1:24" ht="16" x14ac:dyDescent="0.2">
      <c r="A4587" t="s">
        <v>2194</v>
      </c>
      <c r="K4587" t="s">
        <v>2195</v>
      </c>
      <c r="L4587" t="s">
        <v>2196</v>
      </c>
      <c r="M4587" t="s">
        <v>2184</v>
      </c>
      <c r="N4587" t="s">
        <v>2184</v>
      </c>
      <c r="Q4587" s="5" t="str">
        <f>VLOOKUP(U4587,'CHART OF ACCOUNTS'!$A$2:$B$328,2,FALSE)</f>
        <v>Accounts Payable -Doctor's Fee Liability</v>
      </c>
      <c r="R4587">
        <v>1</v>
      </c>
      <c r="S4587">
        <v>5555.56</v>
      </c>
      <c r="U4587" t="s">
        <v>437</v>
      </c>
      <c r="X4587" t="s">
        <v>1025</v>
      </c>
    </row>
    <row r="4588" spans="1:24" ht="16" x14ac:dyDescent="0.2">
      <c r="A4588" t="s">
        <v>2194</v>
      </c>
      <c r="K4588" t="s">
        <v>2195</v>
      </c>
      <c r="L4588" t="s">
        <v>2196</v>
      </c>
      <c r="M4588" t="s">
        <v>2184</v>
      </c>
      <c r="N4588" t="s">
        <v>2184</v>
      </c>
      <c r="Q4588" s="5" t="str">
        <f>VLOOKUP(U4588,'CHART OF ACCOUNTS'!$A$2:$B$328,2,FALSE)</f>
        <v>Accounts Receivable-PHIC-HOSPITAL FEES</v>
      </c>
      <c r="R4588">
        <v>1</v>
      </c>
      <c r="S4588">
        <v>-2450</v>
      </c>
      <c r="U4588" t="s">
        <v>65</v>
      </c>
      <c r="X4588" t="s">
        <v>1025</v>
      </c>
    </row>
    <row r="4589" spans="1:24" ht="16" x14ac:dyDescent="0.2">
      <c r="A4589" t="s">
        <v>2194</v>
      </c>
      <c r="K4589" t="s">
        <v>2195</v>
      </c>
      <c r="L4589" t="s">
        <v>2196</v>
      </c>
      <c r="M4589" t="s">
        <v>2184</v>
      </c>
      <c r="N4589" t="s">
        <v>2184</v>
      </c>
      <c r="Q4589" s="5" t="str">
        <f>VLOOKUP(U4589,'CHART OF ACCOUNTS'!$A$2:$B$328,2,FALSE)</f>
        <v>Hospital Revenue-In Patient</v>
      </c>
      <c r="R4589">
        <v>1</v>
      </c>
      <c r="S4589">
        <v>425</v>
      </c>
      <c r="U4589" t="s">
        <v>616</v>
      </c>
      <c r="X4589" t="s">
        <v>1025</v>
      </c>
    </row>
    <row r="4590" spans="1:24" ht="16" x14ac:dyDescent="0.2">
      <c r="A4590" t="s">
        <v>2194</v>
      </c>
      <c r="K4590" t="s">
        <v>2195</v>
      </c>
      <c r="L4590" t="s">
        <v>2196</v>
      </c>
      <c r="M4590" t="s">
        <v>2184</v>
      </c>
      <c r="N4590" t="s">
        <v>2184</v>
      </c>
      <c r="Q4590" s="5" t="str">
        <f>VLOOKUP(U4590,'CHART OF ACCOUNTS'!$A$2:$B$328,2,FALSE)</f>
        <v>Hospital Revenue-In Patient</v>
      </c>
      <c r="R4590">
        <v>1</v>
      </c>
      <c r="S4590">
        <v>2714</v>
      </c>
      <c r="U4590" t="s">
        <v>616</v>
      </c>
      <c r="X4590" t="s">
        <v>1027</v>
      </c>
    </row>
    <row r="4591" spans="1:24" ht="16" x14ac:dyDescent="0.2">
      <c r="A4591" t="s">
        <v>2194</v>
      </c>
      <c r="K4591" t="s">
        <v>2195</v>
      </c>
      <c r="L4591" t="s">
        <v>2196</v>
      </c>
      <c r="M4591" t="s">
        <v>2184</v>
      </c>
      <c r="N4591" t="s">
        <v>2184</v>
      </c>
      <c r="Q4591" s="5" t="str">
        <f>VLOOKUP(U4591,'CHART OF ACCOUNTS'!$A$2:$B$328,2,FALSE)</f>
        <v>Hospital Revenue-In Patient</v>
      </c>
      <c r="R4591">
        <v>1</v>
      </c>
      <c r="S4591">
        <v>3067.43</v>
      </c>
      <c r="U4591" t="s">
        <v>616</v>
      </c>
      <c r="X4591" t="s">
        <v>1051</v>
      </c>
    </row>
    <row r="4592" spans="1:24" ht="16" x14ac:dyDescent="0.2">
      <c r="A4592" t="s">
        <v>2194</v>
      </c>
      <c r="K4592" t="s">
        <v>2195</v>
      </c>
      <c r="L4592" t="s">
        <v>2196</v>
      </c>
      <c r="M4592" t="s">
        <v>2184</v>
      </c>
      <c r="N4592" t="s">
        <v>2184</v>
      </c>
      <c r="Q4592" s="5" t="str">
        <f>VLOOKUP(U4592,'CHART OF ACCOUNTS'!$A$2:$B$328,2,FALSE)</f>
        <v>Hospital Revenue-In Patient</v>
      </c>
      <c r="R4592">
        <v>1</v>
      </c>
      <c r="S4592">
        <v>230</v>
      </c>
      <c r="U4592" t="s">
        <v>616</v>
      </c>
      <c r="X4592" t="s">
        <v>1036</v>
      </c>
    </row>
    <row r="4593" spans="1:24" ht="16" x14ac:dyDescent="0.2">
      <c r="A4593" t="s">
        <v>2194</v>
      </c>
      <c r="K4593" t="s">
        <v>2195</v>
      </c>
      <c r="L4593" t="s">
        <v>2196</v>
      </c>
      <c r="M4593" t="s">
        <v>2184</v>
      </c>
      <c r="N4593" t="s">
        <v>2184</v>
      </c>
      <c r="Q4593" s="5" t="str">
        <f>VLOOKUP(U4593,'CHART OF ACCOUNTS'!$A$2:$B$328,2,FALSE)</f>
        <v>Hospital Revenue-In Patient</v>
      </c>
      <c r="R4593">
        <v>1</v>
      </c>
      <c r="S4593">
        <v>1054.25</v>
      </c>
      <c r="U4593" t="s">
        <v>616</v>
      </c>
      <c r="X4593" t="s">
        <v>1030</v>
      </c>
    </row>
    <row r="4594" spans="1:24" ht="16" x14ac:dyDescent="0.2">
      <c r="A4594" t="s">
        <v>2197</v>
      </c>
      <c r="K4594" t="s">
        <v>2198</v>
      </c>
      <c r="L4594" t="s">
        <v>2199</v>
      </c>
      <c r="M4594" t="s">
        <v>2184</v>
      </c>
      <c r="N4594" t="s">
        <v>2184</v>
      </c>
      <c r="Q4594" s="5" t="str">
        <f>VLOOKUP(U4594,'CHART OF ACCOUNTS'!$A$2:$B$328,2,FALSE)</f>
        <v>Hospital Revenue-In Patient</v>
      </c>
      <c r="R4594">
        <v>1</v>
      </c>
      <c r="S4594">
        <v>37.24</v>
      </c>
      <c r="U4594" t="s">
        <v>616</v>
      </c>
      <c r="X4594" t="s">
        <v>1021</v>
      </c>
    </row>
    <row r="4595" spans="1:24" ht="16" x14ac:dyDescent="0.2">
      <c r="A4595" t="s">
        <v>2197</v>
      </c>
      <c r="K4595" t="s">
        <v>2198</v>
      </c>
      <c r="L4595" t="s">
        <v>2199</v>
      </c>
      <c r="M4595" t="s">
        <v>2184</v>
      </c>
      <c r="N4595" t="s">
        <v>2184</v>
      </c>
      <c r="Q4595" s="5" t="str">
        <f>VLOOKUP(U4595,'CHART OF ACCOUNTS'!$A$2:$B$328,2,FALSE)</f>
        <v>Hospital Revenue-In Patient</v>
      </c>
      <c r="R4595">
        <v>1</v>
      </c>
      <c r="S4595">
        <v>850</v>
      </c>
      <c r="U4595" t="s">
        <v>616</v>
      </c>
      <c r="X4595" t="s">
        <v>1023</v>
      </c>
    </row>
    <row r="4596" spans="1:24" ht="16" x14ac:dyDescent="0.2">
      <c r="A4596" t="s">
        <v>2197</v>
      </c>
      <c r="K4596" t="s">
        <v>2198</v>
      </c>
      <c r="L4596" t="s">
        <v>2199</v>
      </c>
      <c r="M4596" t="s">
        <v>2184</v>
      </c>
      <c r="N4596" t="s">
        <v>2184</v>
      </c>
      <c r="Q4596" s="5" t="str">
        <f>VLOOKUP(U4596,'CHART OF ACCOUNTS'!$A$2:$B$328,2,FALSE)</f>
        <v>Hospital Revenue-In Patient</v>
      </c>
      <c r="R4596">
        <v>1</v>
      </c>
      <c r="S4596">
        <v>500</v>
      </c>
      <c r="U4596" t="s">
        <v>616</v>
      </c>
      <c r="X4596" t="s">
        <v>1024</v>
      </c>
    </row>
    <row r="4597" spans="1:24" ht="16" x14ac:dyDescent="0.2">
      <c r="A4597" t="s">
        <v>2197</v>
      </c>
      <c r="K4597" t="s">
        <v>2198</v>
      </c>
      <c r="L4597" t="s">
        <v>2199</v>
      </c>
      <c r="M4597" t="s">
        <v>2184</v>
      </c>
      <c r="N4597" t="s">
        <v>2184</v>
      </c>
      <c r="Q4597" s="5" t="str">
        <f>VLOOKUP(U4597,'CHART OF ACCOUNTS'!$A$2:$B$328,2,FALSE)</f>
        <v>Accounts Payable -Doctor's Fee Liability</v>
      </c>
      <c r="R4597">
        <v>1</v>
      </c>
      <c r="S4597">
        <v>21659.56</v>
      </c>
      <c r="U4597" t="s">
        <v>437</v>
      </c>
      <c r="X4597" t="s">
        <v>1025</v>
      </c>
    </row>
    <row r="4598" spans="1:24" ht="16" x14ac:dyDescent="0.2">
      <c r="A4598" t="s">
        <v>2197</v>
      </c>
      <c r="K4598" t="s">
        <v>2198</v>
      </c>
      <c r="L4598" t="s">
        <v>2199</v>
      </c>
      <c r="M4598" t="s">
        <v>2184</v>
      </c>
      <c r="N4598" t="s">
        <v>2184</v>
      </c>
      <c r="Q4598" s="5" t="str">
        <f>VLOOKUP(U4598,'CHART OF ACCOUNTS'!$A$2:$B$328,2,FALSE)</f>
        <v>Accounts Receivable-PHIC-HOSPITAL FEES</v>
      </c>
      <c r="R4598">
        <v>1</v>
      </c>
      <c r="S4598">
        <v>-5500</v>
      </c>
      <c r="U4598" t="s">
        <v>65</v>
      </c>
      <c r="X4598" t="s">
        <v>1025</v>
      </c>
    </row>
    <row r="4599" spans="1:24" ht="16" x14ac:dyDescent="0.2">
      <c r="A4599" t="s">
        <v>2197</v>
      </c>
      <c r="K4599" t="s">
        <v>2198</v>
      </c>
      <c r="L4599" t="s">
        <v>2199</v>
      </c>
      <c r="M4599" t="s">
        <v>2184</v>
      </c>
      <c r="N4599" t="s">
        <v>2184</v>
      </c>
      <c r="Q4599" s="5" t="str">
        <f>VLOOKUP(U4599,'CHART OF ACCOUNTS'!$A$2:$B$328,2,FALSE)</f>
        <v>Hospital Revenue-In Patient</v>
      </c>
      <c r="R4599">
        <v>1</v>
      </c>
      <c r="S4599">
        <v>850</v>
      </c>
      <c r="U4599" t="s">
        <v>616</v>
      </c>
      <c r="X4599" t="s">
        <v>1025</v>
      </c>
    </row>
    <row r="4600" spans="1:24" ht="16" x14ac:dyDescent="0.2">
      <c r="A4600" t="s">
        <v>2197</v>
      </c>
      <c r="K4600" t="s">
        <v>2198</v>
      </c>
      <c r="L4600" t="s">
        <v>2199</v>
      </c>
      <c r="M4600" t="s">
        <v>2184</v>
      </c>
      <c r="N4600" t="s">
        <v>2184</v>
      </c>
      <c r="Q4600" s="5" t="str">
        <f>VLOOKUP(U4600,'CHART OF ACCOUNTS'!$A$2:$B$328,2,FALSE)</f>
        <v>Hospital Revenue-In Patient</v>
      </c>
      <c r="R4600">
        <v>1</v>
      </c>
      <c r="S4600">
        <v>60.8</v>
      </c>
      <c r="U4600" t="s">
        <v>616</v>
      </c>
      <c r="X4600" t="s">
        <v>1028</v>
      </c>
    </row>
    <row r="4601" spans="1:24" ht="16" x14ac:dyDescent="0.2">
      <c r="A4601" t="s">
        <v>2197</v>
      </c>
      <c r="K4601" t="s">
        <v>2198</v>
      </c>
      <c r="L4601" t="s">
        <v>2199</v>
      </c>
      <c r="M4601" t="s">
        <v>2184</v>
      </c>
      <c r="N4601" t="s">
        <v>2184</v>
      </c>
      <c r="Q4601" s="5" t="str">
        <f>VLOOKUP(U4601,'CHART OF ACCOUNTS'!$A$2:$B$328,2,FALSE)</f>
        <v>Hospital Revenue-In Patient</v>
      </c>
      <c r="R4601">
        <v>1</v>
      </c>
      <c r="S4601">
        <v>4617.08</v>
      </c>
      <c r="U4601" t="s">
        <v>616</v>
      </c>
      <c r="X4601" t="s">
        <v>1051</v>
      </c>
    </row>
    <row r="4602" spans="1:24" ht="16" x14ac:dyDescent="0.2">
      <c r="A4602" t="s">
        <v>2197</v>
      </c>
      <c r="K4602" t="s">
        <v>2198</v>
      </c>
      <c r="L4602" t="s">
        <v>2199</v>
      </c>
      <c r="M4602" t="s">
        <v>2184</v>
      </c>
      <c r="N4602" t="s">
        <v>2184</v>
      </c>
      <c r="Q4602" s="5" t="str">
        <f>VLOOKUP(U4602,'CHART OF ACCOUNTS'!$A$2:$B$328,2,FALSE)</f>
        <v>Hospital Revenue-In Patient</v>
      </c>
      <c r="R4602">
        <v>1</v>
      </c>
      <c r="S4602">
        <v>2554.2199999999998</v>
      </c>
      <c r="U4602" t="s">
        <v>616</v>
      </c>
      <c r="X4602" t="s">
        <v>1030</v>
      </c>
    </row>
    <row r="4603" spans="1:24" ht="16" x14ac:dyDescent="0.2">
      <c r="A4603" t="s">
        <v>2200</v>
      </c>
      <c r="K4603" t="s">
        <v>2201</v>
      </c>
      <c r="L4603" t="s">
        <v>2202</v>
      </c>
      <c r="M4603" t="s">
        <v>2184</v>
      </c>
      <c r="N4603" t="s">
        <v>2184</v>
      </c>
      <c r="Q4603" s="5" t="str">
        <f>VLOOKUP(U4603,'CHART OF ACCOUNTS'!$A$2:$B$328,2,FALSE)</f>
        <v>Hospital Revenue-In Patient</v>
      </c>
      <c r="R4603">
        <v>1</v>
      </c>
      <c r="S4603">
        <v>361.28</v>
      </c>
      <c r="U4603" t="s">
        <v>616</v>
      </c>
      <c r="X4603" t="s">
        <v>1094</v>
      </c>
    </row>
    <row r="4604" spans="1:24" ht="16" x14ac:dyDescent="0.2">
      <c r="A4604" t="s">
        <v>2200</v>
      </c>
      <c r="K4604" t="s">
        <v>2201</v>
      </c>
      <c r="L4604" t="s">
        <v>2202</v>
      </c>
      <c r="M4604" t="s">
        <v>2184</v>
      </c>
      <c r="N4604" t="s">
        <v>2184</v>
      </c>
      <c r="Q4604" s="5" t="str">
        <f>VLOOKUP(U4604,'CHART OF ACCOUNTS'!$A$2:$B$328,2,FALSE)</f>
        <v>Hospital Revenue-In Patient</v>
      </c>
      <c r="R4604">
        <v>1</v>
      </c>
      <c r="S4604">
        <v>22200</v>
      </c>
      <c r="U4604" t="s">
        <v>616</v>
      </c>
      <c r="X4604" t="s">
        <v>1023</v>
      </c>
    </row>
    <row r="4605" spans="1:24" ht="16" x14ac:dyDescent="0.2">
      <c r="A4605" t="s">
        <v>2200</v>
      </c>
      <c r="K4605" t="s">
        <v>2201</v>
      </c>
      <c r="L4605" t="s">
        <v>2202</v>
      </c>
      <c r="M4605" t="s">
        <v>2184</v>
      </c>
      <c r="N4605" t="s">
        <v>2184</v>
      </c>
      <c r="Q4605" s="5" t="str">
        <f>VLOOKUP(U4605,'CHART OF ACCOUNTS'!$A$2:$B$328,2,FALSE)</f>
        <v>Hospital Revenue-In Patient</v>
      </c>
      <c r="R4605">
        <v>1</v>
      </c>
      <c r="S4605">
        <v>500</v>
      </c>
      <c r="U4605" t="s">
        <v>616</v>
      </c>
      <c r="X4605" t="s">
        <v>1024</v>
      </c>
    </row>
    <row r="4606" spans="1:24" ht="16" x14ac:dyDescent="0.2">
      <c r="A4606" t="s">
        <v>2200</v>
      </c>
      <c r="K4606" t="s">
        <v>2201</v>
      </c>
      <c r="L4606" t="s">
        <v>2202</v>
      </c>
      <c r="M4606" t="s">
        <v>2184</v>
      </c>
      <c r="N4606" t="s">
        <v>2184</v>
      </c>
      <c r="Q4606" s="5" t="str">
        <f>VLOOKUP(U4606,'CHART OF ACCOUNTS'!$A$2:$B$328,2,FALSE)</f>
        <v>Accounts Payable -Doctor's Fee Liability</v>
      </c>
      <c r="R4606">
        <v>1</v>
      </c>
      <c r="S4606">
        <v>2488.89</v>
      </c>
      <c r="U4606" t="s">
        <v>437</v>
      </c>
      <c r="X4606" t="s">
        <v>1025</v>
      </c>
    </row>
    <row r="4607" spans="1:24" ht="16" x14ac:dyDescent="0.2">
      <c r="A4607" t="s">
        <v>2200</v>
      </c>
      <c r="K4607" t="s">
        <v>2201</v>
      </c>
      <c r="L4607" t="s">
        <v>2202</v>
      </c>
      <c r="M4607" t="s">
        <v>2184</v>
      </c>
      <c r="N4607" t="s">
        <v>2184</v>
      </c>
      <c r="Q4607" s="5" t="str">
        <f>VLOOKUP(U4607,'CHART OF ACCOUNTS'!$A$2:$B$328,2,FALSE)</f>
        <v>Accounts Payable -Doctor's Fee Liability</v>
      </c>
      <c r="R4607">
        <v>1</v>
      </c>
      <c r="S4607">
        <v>19473.68</v>
      </c>
      <c r="U4607" t="s">
        <v>437</v>
      </c>
      <c r="X4607" t="s">
        <v>1025</v>
      </c>
    </row>
    <row r="4608" spans="1:24" ht="16" x14ac:dyDescent="0.2">
      <c r="A4608" t="s">
        <v>2200</v>
      </c>
      <c r="K4608" t="s">
        <v>2201</v>
      </c>
      <c r="L4608" t="s">
        <v>2202</v>
      </c>
      <c r="M4608" t="s">
        <v>2184</v>
      </c>
      <c r="N4608" t="s">
        <v>2184</v>
      </c>
      <c r="Q4608" s="5" t="str">
        <f>VLOOKUP(U4608,'CHART OF ACCOUNTS'!$A$2:$B$328,2,FALSE)</f>
        <v>Accounts Payable -Doctor's Fee Liability</v>
      </c>
      <c r="R4608">
        <v>1</v>
      </c>
      <c r="S4608">
        <v>23702.63</v>
      </c>
      <c r="U4608" t="s">
        <v>437</v>
      </c>
      <c r="X4608" t="s">
        <v>1025</v>
      </c>
    </row>
    <row r="4609" spans="1:24" ht="16" x14ac:dyDescent="0.2">
      <c r="A4609" t="s">
        <v>2200</v>
      </c>
      <c r="K4609" t="s">
        <v>2201</v>
      </c>
      <c r="L4609" t="s">
        <v>2202</v>
      </c>
      <c r="M4609" t="s">
        <v>2184</v>
      </c>
      <c r="N4609" t="s">
        <v>2184</v>
      </c>
      <c r="Q4609" s="5" t="str">
        <f>VLOOKUP(U4609,'CHART OF ACCOUNTS'!$A$2:$B$328,2,FALSE)</f>
        <v>Accounts Payable -Doctor's Fee Liability</v>
      </c>
      <c r="R4609">
        <v>1</v>
      </c>
      <c r="S4609">
        <v>32231.11</v>
      </c>
      <c r="U4609" t="s">
        <v>437</v>
      </c>
      <c r="X4609" t="s">
        <v>1025</v>
      </c>
    </row>
    <row r="4610" spans="1:24" ht="16" x14ac:dyDescent="0.2">
      <c r="A4610" t="s">
        <v>2200</v>
      </c>
      <c r="K4610" t="s">
        <v>2201</v>
      </c>
      <c r="L4610" t="s">
        <v>2202</v>
      </c>
      <c r="M4610" t="s">
        <v>2184</v>
      </c>
      <c r="N4610" t="s">
        <v>2184</v>
      </c>
      <c r="Q4610" s="5" t="str">
        <f>VLOOKUP(U4610,'CHART OF ACCOUNTS'!$A$2:$B$328,2,FALSE)</f>
        <v>Accounts Receivable-PHIC-HOSPITAL FEES</v>
      </c>
      <c r="R4610">
        <v>1</v>
      </c>
      <c r="S4610">
        <v>-13230</v>
      </c>
      <c r="U4610" t="s">
        <v>65</v>
      </c>
      <c r="X4610" t="s">
        <v>1025</v>
      </c>
    </row>
    <row r="4611" spans="1:24" ht="16" x14ac:dyDescent="0.2">
      <c r="A4611" t="s">
        <v>2200</v>
      </c>
      <c r="K4611" t="s">
        <v>2201</v>
      </c>
      <c r="L4611" t="s">
        <v>2202</v>
      </c>
      <c r="M4611" t="s">
        <v>2184</v>
      </c>
      <c r="N4611" t="s">
        <v>2184</v>
      </c>
      <c r="Q4611" s="5" t="str">
        <f>VLOOKUP(U4611,'CHART OF ACCOUNTS'!$A$2:$B$328,2,FALSE)</f>
        <v>Hospital Revenue-In Patient</v>
      </c>
      <c r="R4611">
        <v>1</v>
      </c>
      <c r="S4611">
        <v>6827.5</v>
      </c>
      <c r="U4611" t="s">
        <v>616</v>
      </c>
      <c r="X4611" t="s">
        <v>1025</v>
      </c>
    </row>
    <row r="4612" spans="1:24" ht="16" x14ac:dyDescent="0.2">
      <c r="A4612" t="s">
        <v>2200</v>
      </c>
      <c r="K4612" t="s">
        <v>2201</v>
      </c>
      <c r="L4612" t="s">
        <v>2202</v>
      </c>
      <c r="M4612" t="s">
        <v>2184</v>
      </c>
      <c r="N4612" t="s">
        <v>2184</v>
      </c>
      <c r="Q4612" s="5" t="str">
        <f>VLOOKUP(U4612,'CHART OF ACCOUNTS'!$A$2:$B$328,2,FALSE)</f>
        <v>Hospital Revenue-In Patient</v>
      </c>
      <c r="R4612">
        <v>1</v>
      </c>
      <c r="S4612">
        <v>5823.6</v>
      </c>
      <c r="U4612" t="s">
        <v>616</v>
      </c>
      <c r="X4612" t="s">
        <v>1040</v>
      </c>
    </row>
    <row r="4613" spans="1:24" ht="16" x14ac:dyDescent="0.2">
      <c r="A4613" t="s">
        <v>2200</v>
      </c>
      <c r="K4613" t="s">
        <v>2201</v>
      </c>
      <c r="L4613" t="s">
        <v>2202</v>
      </c>
      <c r="M4613" t="s">
        <v>2184</v>
      </c>
      <c r="N4613" t="s">
        <v>2184</v>
      </c>
      <c r="Q4613" s="5" t="str">
        <f>VLOOKUP(U4613,'CHART OF ACCOUNTS'!$A$2:$B$328,2,FALSE)</f>
        <v>Hospital Revenue-In Patient</v>
      </c>
      <c r="R4613">
        <v>1</v>
      </c>
      <c r="S4613">
        <v>2928.78</v>
      </c>
      <c r="U4613" t="s">
        <v>616</v>
      </c>
      <c r="X4613" t="s">
        <v>1026</v>
      </c>
    </row>
    <row r="4614" spans="1:24" ht="16" x14ac:dyDescent="0.2">
      <c r="A4614" t="s">
        <v>2200</v>
      </c>
      <c r="K4614" t="s">
        <v>2201</v>
      </c>
      <c r="L4614" t="s">
        <v>2202</v>
      </c>
      <c r="M4614" t="s">
        <v>2184</v>
      </c>
      <c r="N4614" t="s">
        <v>2184</v>
      </c>
      <c r="Q4614" s="5" t="str">
        <f>VLOOKUP(U4614,'CHART OF ACCOUNTS'!$A$2:$B$328,2,FALSE)</f>
        <v>Hospital Revenue-In Patient</v>
      </c>
      <c r="R4614">
        <v>1</v>
      </c>
      <c r="S4614">
        <v>16303.55</v>
      </c>
      <c r="U4614" t="s">
        <v>616</v>
      </c>
      <c r="X4614" t="s">
        <v>1027</v>
      </c>
    </row>
    <row r="4615" spans="1:24" ht="16" x14ac:dyDescent="0.2">
      <c r="A4615" t="s">
        <v>2200</v>
      </c>
      <c r="K4615" t="s">
        <v>2201</v>
      </c>
      <c r="L4615" t="s">
        <v>2202</v>
      </c>
      <c r="M4615" t="s">
        <v>2184</v>
      </c>
      <c r="N4615" t="s">
        <v>2184</v>
      </c>
      <c r="Q4615" s="5" t="str">
        <f>VLOOKUP(U4615,'CHART OF ACCOUNTS'!$A$2:$B$328,2,FALSE)</f>
        <v>Hospital Revenue-In Patient</v>
      </c>
      <c r="R4615">
        <v>1</v>
      </c>
      <c r="S4615">
        <v>1632.91</v>
      </c>
      <c r="U4615" t="s">
        <v>616</v>
      </c>
      <c r="X4615" t="s">
        <v>1028</v>
      </c>
    </row>
    <row r="4616" spans="1:24" ht="16" x14ac:dyDescent="0.2">
      <c r="A4616" t="s">
        <v>2200</v>
      </c>
      <c r="K4616" t="s">
        <v>2201</v>
      </c>
      <c r="L4616" t="s">
        <v>2202</v>
      </c>
      <c r="M4616" t="s">
        <v>2184</v>
      </c>
      <c r="N4616" t="s">
        <v>2184</v>
      </c>
      <c r="Q4616" s="5" t="str">
        <f>VLOOKUP(U4616,'CHART OF ACCOUNTS'!$A$2:$B$328,2,FALSE)</f>
        <v>Hospital Revenue-In Patient</v>
      </c>
      <c r="R4616">
        <v>1</v>
      </c>
      <c r="S4616">
        <v>22358.19</v>
      </c>
      <c r="U4616" t="s">
        <v>616</v>
      </c>
      <c r="X4616" t="s">
        <v>1041</v>
      </c>
    </row>
    <row r="4617" spans="1:24" ht="16" x14ac:dyDescent="0.2">
      <c r="A4617" t="s">
        <v>2200</v>
      </c>
      <c r="K4617" t="s">
        <v>2201</v>
      </c>
      <c r="L4617" t="s">
        <v>2202</v>
      </c>
      <c r="M4617" t="s">
        <v>2184</v>
      </c>
      <c r="N4617" t="s">
        <v>2184</v>
      </c>
      <c r="Q4617" s="5" t="str">
        <f>VLOOKUP(U4617,'CHART OF ACCOUNTS'!$A$2:$B$328,2,FALSE)</f>
        <v>Hospital Revenue-In Patient</v>
      </c>
      <c r="R4617">
        <v>1</v>
      </c>
      <c r="S4617">
        <v>5904.15</v>
      </c>
      <c r="U4617" t="s">
        <v>616</v>
      </c>
      <c r="X4617" t="s">
        <v>1029</v>
      </c>
    </row>
    <row r="4618" spans="1:24" ht="16" x14ac:dyDescent="0.2">
      <c r="A4618" t="s">
        <v>2200</v>
      </c>
      <c r="K4618" t="s">
        <v>2201</v>
      </c>
      <c r="L4618" t="s">
        <v>2202</v>
      </c>
      <c r="M4618" t="s">
        <v>2184</v>
      </c>
      <c r="N4618" t="s">
        <v>2184</v>
      </c>
      <c r="Q4618" s="5" t="str">
        <f>VLOOKUP(U4618,'CHART OF ACCOUNTS'!$A$2:$B$328,2,FALSE)</f>
        <v>Hospital Revenue-In Patient</v>
      </c>
      <c r="R4618">
        <v>1</v>
      </c>
      <c r="S4618">
        <v>87038.3</v>
      </c>
      <c r="U4618" t="s">
        <v>616</v>
      </c>
      <c r="X4618" t="s">
        <v>1030</v>
      </c>
    </row>
    <row r="4619" spans="1:24" ht="16" x14ac:dyDescent="0.2">
      <c r="A4619" t="s">
        <v>2200</v>
      </c>
      <c r="K4619" t="s">
        <v>2201</v>
      </c>
      <c r="L4619" t="s">
        <v>2202</v>
      </c>
      <c r="M4619" t="s">
        <v>2184</v>
      </c>
      <c r="N4619" t="s">
        <v>2184</v>
      </c>
      <c r="Q4619" s="5" t="str">
        <f>VLOOKUP(U4619,'CHART OF ACCOUNTS'!$A$2:$B$328,2,FALSE)</f>
        <v>Hospital Revenue-In Patient</v>
      </c>
      <c r="R4619">
        <v>1</v>
      </c>
      <c r="S4619">
        <v>1803.2</v>
      </c>
      <c r="U4619" t="s">
        <v>616</v>
      </c>
      <c r="X4619" t="s">
        <v>1031</v>
      </c>
    </row>
    <row r="4620" spans="1:24" ht="16" x14ac:dyDescent="0.2">
      <c r="A4620" t="s">
        <v>2200</v>
      </c>
      <c r="K4620" t="s">
        <v>2201</v>
      </c>
      <c r="L4620" t="s">
        <v>2202</v>
      </c>
      <c r="M4620" t="s">
        <v>2184</v>
      </c>
      <c r="N4620" t="s">
        <v>2184</v>
      </c>
      <c r="Q4620" s="5" t="str">
        <f>VLOOKUP(U4620,'CHART OF ACCOUNTS'!$A$2:$B$328,2,FALSE)</f>
        <v>Hospital Revenue-In Patient</v>
      </c>
      <c r="R4620">
        <v>1</v>
      </c>
      <c r="S4620">
        <v>1487</v>
      </c>
      <c r="U4620" t="s">
        <v>616</v>
      </c>
      <c r="X4620" t="s">
        <v>1145</v>
      </c>
    </row>
    <row r="4621" spans="1:24" ht="16" x14ac:dyDescent="0.2">
      <c r="A4621" t="s">
        <v>2203</v>
      </c>
      <c r="K4621" t="s">
        <v>2204</v>
      </c>
      <c r="L4621" t="s">
        <v>2205</v>
      </c>
      <c r="M4621" t="s">
        <v>2184</v>
      </c>
      <c r="N4621" t="s">
        <v>2184</v>
      </c>
      <c r="Q4621" s="5" t="str">
        <f>VLOOKUP(U4621,'CHART OF ACCOUNTS'!$A$2:$B$328,2,FALSE)</f>
        <v>Hospital Revenue-In Patient</v>
      </c>
      <c r="R4621">
        <v>1</v>
      </c>
      <c r="S4621">
        <v>2758.65</v>
      </c>
      <c r="U4621" t="s">
        <v>616</v>
      </c>
      <c r="X4621" t="s">
        <v>1021</v>
      </c>
    </row>
    <row r="4622" spans="1:24" ht="16" x14ac:dyDescent="0.2">
      <c r="A4622" t="s">
        <v>2203</v>
      </c>
      <c r="K4622" t="s">
        <v>2204</v>
      </c>
      <c r="L4622" t="s">
        <v>2205</v>
      </c>
      <c r="M4622" t="s">
        <v>2184</v>
      </c>
      <c r="N4622" t="s">
        <v>2184</v>
      </c>
      <c r="Q4622" s="5" t="str">
        <f>VLOOKUP(U4622,'CHART OF ACCOUNTS'!$A$2:$B$328,2,FALSE)</f>
        <v>Hospital Revenue-In Patient</v>
      </c>
      <c r="R4622">
        <v>1</v>
      </c>
      <c r="S4622">
        <v>3400</v>
      </c>
      <c r="U4622" t="s">
        <v>616</v>
      </c>
      <c r="X4622" t="s">
        <v>1023</v>
      </c>
    </row>
    <row r="4623" spans="1:24" ht="16" x14ac:dyDescent="0.2">
      <c r="A4623" t="s">
        <v>2203</v>
      </c>
      <c r="K4623" t="s">
        <v>2204</v>
      </c>
      <c r="L4623" t="s">
        <v>2205</v>
      </c>
      <c r="M4623" t="s">
        <v>2184</v>
      </c>
      <c r="N4623" t="s">
        <v>2184</v>
      </c>
      <c r="Q4623" s="5" t="str">
        <f>VLOOKUP(U4623,'CHART OF ACCOUNTS'!$A$2:$B$328,2,FALSE)</f>
        <v>Hospital Revenue-In Patient</v>
      </c>
      <c r="R4623">
        <v>1</v>
      </c>
      <c r="S4623">
        <v>500</v>
      </c>
      <c r="U4623" t="s">
        <v>616</v>
      </c>
      <c r="X4623" t="s">
        <v>1024</v>
      </c>
    </row>
    <row r="4624" spans="1:24" ht="16" x14ac:dyDescent="0.2">
      <c r="A4624" t="s">
        <v>2203</v>
      </c>
      <c r="K4624" t="s">
        <v>2204</v>
      </c>
      <c r="L4624" t="s">
        <v>2205</v>
      </c>
      <c r="M4624" t="s">
        <v>2184</v>
      </c>
      <c r="N4624" t="s">
        <v>2184</v>
      </c>
      <c r="Q4624" s="5" t="str">
        <f>VLOOKUP(U4624,'CHART OF ACCOUNTS'!$A$2:$B$328,2,FALSE)</f>
        <v>Accounts Payable -Doctor's Fee Liability</v>
      </c>
      <c r="R4624">
        <v>1</v>
      </c>
      <c r="S4624">
        <v>2222.2199999999998</v>
      </c>
      <c r="U4624" t="s">
        <v>437</v>
      </c>
      <c r="X4624" t="s">
        <v>1025</v>
      </c>
    </row>
    <row r="4625" spans="1:24" ht="16" x14ac:dyDescent="0.2">
      <c r="A4625" t="s">
        <v>2203</v>
      </c>
      <c r="K4625" t="s">
        <v>2204</v>
      </c>
      <c r="L4625" t="s">
        <v>2205</v>
      </c>
      <c r="M4625" t="s">
        <v>2184</v>
      </c>
      <c r="N4625" t="s">
        <v>2184</v>
      </c>
      <c r="Q4625" s="5" t="str">
        <f>VLOOKUP(U4625,'CHART OF ACCOUNTS'!$A$2:$B$328,2,FALSE)</f>
        <v>Accounts Payable -Doctor's Fee Liability</v>
      </c>
      <c r="R4625">
        <v>1</v>
      </c>
      <c r="S4625">
        <v>5555.56</v>
      </c>
      <c r="U4625" t="s">
        <v>437</v>
      </c>
      <c r="X4625" t="s">
        <v>1025</v>
      </c>
    </row>
    <row r="4626" spans="1:24" ht="16" x14ac:dyDescent="0.2">
      <c r="A4626" t="s">
        <v>2203</v>
      </c>
      <c r="K4626" t="s">
        <v>2204</v>
      </c>
      <c r="L4626" t="s">
        <v>2205</v>
      </c>
      <c r="M4626" t="s">
        <v>2184</v>
      </c>
      <c r="N4626" t="s">
        <v>2184</v>
      </c>
      <c r="Q4626" s="5" t="str">
        <f>VLOOKUP(U4626,'CHART OF ACCOUNTS'!$A$2:$B$328,2,FALSE)</f>
        <v>Hospital Discounts and Allowances-PWD/SC</v>
      </c>
      <c r="R4626">
        <v>1</v>
      </c>
      <c r="S4626">
        <v>-13764.33</v>
      </c>
      <c r="U4626" t="s">
        <v>681</v>
      </c>
      <c r="X4626" t="s">
        <v>1025</v>
      </c>
    </row>
    <row r="4627" spans="1:24" ht="16" x14ac:dyDescent="0.2">
      <c r="A4627" t="s">
        <v>2203</v>
      </c>
      <c r="K4627" t="s">
        <v>2204</v>
      </c>
      <c r="L4627" t="s">
        <v>2205</v>
      </c>
      <c r="M4627" t="s">
        <v>2184</v>
      </c>
      <c r="N4627" t="s">
        <v>2184</v>
      </c>
      <c r="Q4627" s="5" t="str">
        <f>VLOOKUP(U4627,'CHART OF ACCOUNTS'!$A$2:$B$328,2,FALSE)</f>
        <v>Accounts Receivable-PHIC-HOSPITAL FEES</v>
      </c>
      <c r="R4627">
        <v>1</v>
      </c>
      <c r="S4627">
        <v>-19600</v>
      </c>
      <c r="U4627" t="s">
        <v>65</v>
      </c>
      <c r="X4627" t="s">
        <v>1025</v>
      </c>
    </row>
    <row r="4628" spans="1:24" ht="16" x14ac:dyDescent="0.2">
      <c r="A4628" t="s">
        <v>2203</v>
      </c>
      <c r="K4628" t="s">
        <v>2204</v>
      </c>
      <c r="L4628" t="s">
        <v>2205</v>
      </c>
      <c r="M4628" t="s">
        <v>2184</v>
      </c>
      <c r="N4628" t="s">
        <v>2184</v>
      </c>
      <c r="Q4628" s="5" t="str">
        <f>VLOOKUP(U4628,'CHART OF ACCOUNTS'!$A$2:$B$328,2,FALSE)</f>
        <v>Hospital Revenue-In Patient</v>
      </c>
      <c r="R4628">
        <v>1</v>
      </c>
      <c r="S4628">
        <v>1700</v>
      </c>
      <c r="U4628" t="s">
        <v>616</v>
      </c>
      <c r="X4628" t="s">
        <v>1025</v>
      </c>
    </row>
    <row r="4629" spans="1:24" ht="16" x14ac:dyDescent="0.2">
      <c r="A4629" t="s">
        <v>2203</v>
      </c>
      <c r="K4629" t="s">
        <v>2204</v>
      </c>
      <c r="L4629" t="s">
        <v>2205</v>
      </c>
      <c r="M4629" t="s">
        <v>2184</v>
      </c>
      <c r="N4629" t="s">
        <v>2184</v>
      </c>
      <c r="Q4629" s="5" t="str">
        <f>VLOOKUP(U4629,'CHART OF ACCOUNTS'!$A$2:$B$328,2,FALSE)</f>
        <v>Hospital Revenue-In Patient</v>
      </c>
      <c r="R4629">
        <v>1</v>
      </c>
      <c r="S4629">
        <v>431.25</v>
      </c>
      <c r="U4629" t="s">
        <v>616</v>
      </c>
      <c r="X4629" t="s">
        <v>1040</v>
      </c>
    </row>
    <row r="4630" spans="1:24" ht="16" x14ac:dyDescent="0.2">
      <c r="A4630" t="s">
        <v>2203</v>
      </c>
      <c r="K4630" t="s">
        <v>2204</v>
      </c>
      <c r="L4630" t="s">
        <v>2205</v>
      </c>
      <c r="M4630" t="s">
        <v>2184</v>
      </c>
      <c r="N4630" t="s">
        <v>2184</v>
      </c>
      <c r="Q4630" s="5" t="str">
        <f>VLOOKUP(U4630,'CHART OF ACCOUNTS'!$A$2:$B$328,2,FALSE)</f>
        <v>Hospital Revenue-In Patient</v>
      </c>
      <c r="R4630">
        <v>1</v>
      </c>
      <c r="S4630">
        <v>3898.48</v>
      </c>
      <c r="U4630" t="s">
        <v>616</v>
      </c>
      <c r="X4630" t="s">
        <v>1026</v>
      </c>
    </row>
    <row r="4631" spans="1:24" ht="16" x14ac:dyDescent="0.2">
      <c r="A4631" t="s">
        <v>2203</v>
      </c>
      <c r="K4631" t="s">
        <v>2204</v>
      </c>
      <c r="L4631" t="s">
        <v>2205</v>
      </c>
      <c r="M4631" t="s">
        <v>2184</v>
      </c>
      <c r="N4631" t="s">
        <v>2184</v>
      </c>
      <c r="Q4631" s="5" t="str">
        <f>VLOOKUP(U4631,'CHART OF ACCOUNTS'!$A$2:$B$328,2,FALSE)</f>
        <v>Hospital Revenue-In Patient</v>
      </c>
      <c r="R4631">
        <v>1</v>
      </c>
      <c r="S4631">
        <v>11441.35</v>
      </c>
      <c r="U4631" t="s">
        <v>616</v>
      </c>
      <c r="X4631" t="s">
        <v>1027</v>
      </c>
    </row>
    <row r="4632" spans="1:24" ht="16" x14ac:dyDescent="0.2">
      <c r="A4632" t="s">
        <v>2203</v>
      </c>
      <c r="K4632" t="s">
        <v>2204</v>
      </c>
      <c r="L4632" t="s">
        <v>2205</v>
      </c>
      <c r="M4632" t="s">
        <v>2184</v>
      </c>
      <c r="N4632" t="s">
        <v>2184</v>
      </c>
      <c r="Q4632" s="5" t="str">
        <f>VLOOKUP(U4632,'CHART OF ACCOUNTS'!$A$2:$B$328,2,FALSE)</f>
        <v>Hospital Revenue-In Patient</v>
      </c>
      <c r="R4632">
        <v>1</v>
      </c>
      <c r="S4632">
        <v>1842.56</v>
      </c>
      <c r="U4632" t="s">
        <v>616</v>
      </c>
      <c r="X4632" t="s">
        <v>1028</v>
      </c>
    </row>
    <row r="4633" spans="1:24" ht="16" x14ac:dyDescent="0.2">
      <c r="A4633" t="s">
        <v>2203</v>
      </c>
      <c r="K4633" t="s">
        <v>2204</v>
      </c>
      <c r="L4633" t="s">
        <v>2205</v>
      </c>
      <c r="M4633" t="s">
        <v>2184</v>
      </c>
      <c r="N4633" t="s">
        <v>2184</v>
      </c>
      <c r="Q4633" s="5" t="str">
        <f>VLOOKUP(U4633,'CHART OF ACCOUNTS'!$A$2:$B$328,2,FALSE)</f>
        <v>Hospital Revenue-In Patient</v>
      </c>
      <c r="R4633">
        <v>1</v>
      </c>
      <c r="S4633">
        <v>9109.15</v>
      </c>
      <c r="U4633" t="s">
        <v>616</v>
      </c>
      <c r="X4633" t="s">
        <v>1029</v>
      </c>
    </row>
    <row r="4634" spans="1:24" ht="16" x14ac:dyDescent="0.2">
      <c r="A4634" t="s">
        <v>2203</v>
      </c>
      <c r="K4634" t="s">
        <v>2204</v>
      </c>
      <c r="L4634" t="s">
        <v>2205</v>
      </c>
      <c r="M4634" t="s">
        <v>2184</v>
      </c>
      <c r="N4634" t="s">
        <v>2184</v>
      </c>
      <c r="Q4634" s="5" t="str">
        <f>VLOOKUP(U4634,'CHART OF ACCOUNTS'!$A$2:$B$328,2,FALSE)</f>
        <v>Hospital Revenue-In Patient</v>
      </c>
      <c r="R4634">
        <v>1</v>
      </c>
      <c r="S4634">
        <v>1280</v>
      </c>
      <c r="U4634" t="s">
        <v>616</v>
      </c>
      <c r="X4634" t="s">
        <v>1036</v>
      </c>
    </row>
    <row r="4635" spans="1:24" ht="16" x14ac:dyDescent="0.2">
      <c r="A4635" t="s">
        <v>2203</v>
      </c>
      <c r="K4635" t="s">
        <v>2204</v>
      </c>
      <c r="L4635" t="s">
        <v>2205</v>
      </c>
      <c r="M4635" t="s">
        <v>2184</v>
      </c>
      <c r="N4635" t="s">
        <v>2184</v>
      </c>
      <c r="Q4635" s="5" t="str">
        <f>VLOOKUP(U4635,'CHART OF ACCOUNTS'!$A$2:$B$328,2,FALSE)</f>
        <v>Hospital Revenue-In Patient</v>
      </c>
      <c r="R4635">
        <v>1</v>
      </c>
      <c r="S4635">
        <v>32460.23</v>
      </c>
      <c r="U4635" t="s">
        <v>616</v>
      </c>
      <c r="X4635" t="s">
        <v>1030</v>
      </c>
    </row>
    <row r="4636" spans="1:24" ht="16" x14ac:dyDescent="0.2">
      <c r="A4636" t="s">
        <v>1240</v>
      </c>
      <c r="K4636" t="s">
        <v>2206</v>
      </c>
      <c r="L4636" t="s">
        <v>2207</v>
      </c>
      <c r="M4636" t="s">
        <v>2184</v>
      </c>
      <c r="N4636" t="s">
        <v>2184</v>
      </c>
      <c r="Q4636" s="5" t="str">
        <f>VLOOKUP(U4636,'CHART OF ACCOUNTS'!$A$2:$B$328,2,FALSE)</f>
        <v>Hospital Revenue-In Patient</v>
      </c>
      <c r="R4636">
        <v>1</v>
      </c>
      <c r="S4636">
        <v>1960.98</v>
      </c>
      <c r="U4636" t="s">
        <v>616</v>
      </c>
      <c r="X4636" t="s">
        <v>1022</v>
      </c>
    </row>
    <row r="4637" spans="1:24" ht="16" x14ac:dyDescent="0.2">
      <c r="A4637" t="s">
        <v>1240</v>
      </c>
      <c r="K4637" t="s">
        <v>2206</v>
      </c>
      <c r="L4637" t="s">
        <v>2207</v>
      </c>
      <c r="M4637" t="s">
        <v>2184</v>
      </c>
      <c r="N4637" t="s">
        <v>2184</v>
      </c>
      <c r="Q4637" s="5" t="str">
        <f>VLOOKUP(U4637,'CHART OF ACCOUNTS'!$A$2:$B$328,2,FALSE)</f>
        <v>Accounts Payable -Doctor's Fee Liability</v>
      </c>
      <c r="R4637">
        <v>1</v>
      </c>
      <c r="S4637">
        <v>17647.060000000001</v>
      </c>
      <c r="U4637" t="s">
        <v>437</v>
      </c>
      <c r="X4637" t="s">
        <v>1023</v>
      </c>
    </row>
    <row r="4638" spans="1:24" ht="16" x14ac:dyDescent="0.2">
      <c r="A4638" t="s">
        <v>1240</v>
      </c>
      <c r="K4638" t="s">
        <v>2206</v>
      </c>
      <c r="L4638" t="s">
        <v>2207</v>
      </c>
      <c r="M4638" t="s">
        <v>2184</v>
      </c>
      <c r="N4638" t="s">
        <v>2184</v>
      </c>
      <c r="Q4638" s="5" t="str">
        <f>VLOOKUP(U4638,'CHART OF ACCOUNTS'!$A$2:$B$328,2,FALSE)</f>
        <v>Hospital Revenue-In Patient</v>
      </c>
      <c r="R4638">
        <v>1</v>
      </c>
      <c r="S4638">
        <v>56700</v>
      </c>
      <c r="U4638" t="s">
        <v>616</v>
      </c>
      <c r="X4638" t="s">
        <v>1023</v>
      </c>
    </row>
    <row r="4639" spans="1:24" ht="16" x14ac:dyDescent="0.2">
      <c r="A4639" t="s">
        <v>1240</v>
      </c>
      <c r="K4639" t="s">
        <v>2206</v>
      </c>
      <c r="L4639" t="s">
        <v>2207</v>
      </c>
      <c r="M4639" t="s">
        <v>2184</v>
      </c>
      <c r="N4639" t="s">
        <v>2184</v>
      </c>
      <c r="Q4639" s="5" t="str">
        <f>VLOOKUP(U4639,'CHART OF ACCOUNTS'!$A$2:$B$328,2,FALSE)</f>
        <v>Hospital Revenue-In Patient</v>
      </c>
      <c r="R4639">
        <v>1</v>
      </c>
      <c r="S4639">
        <v>500</v>
      </c>
      <c r="U4639" t="s">
        <v>616</v>
      </c>
      <c r="X4639" t="s">
        <v>1024</v>
      </c>
    </row>
    <row r="4640" spans="1:24" ht="16" x14ac:dyDescent="0.2">
      <c r="A4640" t="s">
        <v>1240</v>
      </c>
      <c r="K4640" t="s">
        <v>2206</v>
      </c>
      <c r="L4640" t="s">
        <v>2207</v>
      </c>
      <c r="M4640" t="s">
        <v>2184</v>
      </c>
      <c r="N4640" t="s">
        <v>2184</v>
      </c>
      <c r="Q4640" s="5" t="str">
        <f>VLOOKUP(U4640,'CHART OF ACCOUNTS'!$A$2:$B$328,2,FALSE)</f>
        <v>Accounts Payable -Doctor's Fee Liability</v>
      </c>
      <c r="R4640">
        <v>1</v>
      </c>
      <c r="S4640">
        <v>3157.89</v>
      </c>
      <c r="U4640" t="s">
        <v>437</v>
      </c>
      <c r="X4640" t="s">
        <v>1025</v>
      </c>
    </row>
    <row r="4641" spans="1:24" ht="16" x14ac:dyDescent="0.2">
      <c r="A4641" t="s">
        <v>1240</v>
      </c>
      <c r="K4641" t="s">
        <v>2206</v>
      </c>
      <c r="L4641" t="s">
        <v>2207</v>
      </c>
      <c r="M4641" t="s">
        <v>2184</v>
      </c>
      <c r="N4641" t="s">
        <v>2184</v>
      </c>
      <c r="Q4641" s="5" t="str">
        <f>VLOOKUP(U4641,'CHART OF ACCOUNTS'!$A$2:$B$328,2,FALSE)</f>
        <v>Accounts Payable -Doctor's Fee Liability</v>
      </c>
      <c r="R4641">
        <v>1</v>
      </c>
      <c r="S4641">
        <v>1176.47</v>
      </c>
      <c r="U4641" t="s">
        <v>437</v>
      </c>
      <c r="X4641" t="s">
        <v>1025</v>
      </c>
    </row>
    <row r="4642" spans="1:24" ht="16" x14ac:dyDescent="0.2">
      <c r="A4642" t="s">
        <v>1240</v>
      </c>
      <c r="K4642" t="s">
        <v>2206</v>
      </c>
      <c r="L4642" t="s">
        <v>2207</v>
      </c>
      <c r="M4642" t="s">
        <v>2184</v>
      </c>
      <c r="N4642" t="s">
        <v>2184</v>
      </c>
      <c r="Q4642" s="5" t="str">
        <f>VLOOKUP(U4642,'CHART OF ACCOUNTS'!$A$2:$B$328,2,FALSE)</f>
        <v>Accounts Payable -Doctor's Fee Liability</v>
      </c>
      <c r="R4642">
        <v>1</v>
      </c>
      <c r="S4642">
        <v>17647.060000000001</v>
      </c>
      <c r="U4642" t="s">
        <v>437</v>
      </c>
      <c r="X4642" t="s">
        <v>1025</v>
      </c>
    </row>
    <row r="4643" spans="1:24" ht="16" x14ac:dyDescent="0.2">
      <c r="A4643" t="s">
        <v>1240</v>
      </c>
      <c r="K4643" t="s">
        <v>2206</v>
      </c>
      <c r="L4643" t="s">
        <v>2207</v>
      </c>
      <c r="M4643" t="s">
        <v>2184</v>
      </c>
      <c r="N4643" t="s">
        <v>2184</v>
      </c>
      <c r="Q4643" s="5" t="str">
        <f>VLOOKUP(U4643,'CHART OF ACCOUNTS'!$A$2:$B$328,2,FALSE)</f>
        <v>Hospital Discounts and Allowances-PWD/SC</v>
      </c>
      <c r="R4643">
        <v>1</v>
      </c>
      <c r="S4643">
        <v>-33806.480000000003</v>
      </c>
      <c r="U4643" t="s">
        <v>681</v>
      </c>
      <c r="X4643" t="s">
        <v>1025</v>
      </c>
    </row>
    <row r="4644" spans="1:24" ht="16" x14ac:dyDescent="0.2">
      <c r="A4644" t="s">
        <v>1240</v>
      </c>
      <c r="K4644" t="s">
        <v>2206</v>
      </c>
      <c r="L4644" t="s">
        <v>2207</v>
      </c>
      <c r="M4644" t="s">
        <v>2184</v>
      </c>
      <c r="N4644" t="s">
        <v>2184</v>
      </c>
      <c r="Q4644" s="5" t="str">
        <f>VLOOKUP(U4644,'CHART OF ACCOUNTS'!$A$2:$B$328,2,FALSE)</f>
        <v>Accounts Receivable-PHIC-HOSPITAL FEES</v>
      </c>
      <c r="R4644">
        <v>1</v>
      </c>
      <c r="S4644">
        <v>-22400</v>
      </c>
      <c r="U4644" t="s">
        <v>65</v>
      </c>
      <c r="X4644" t="s">
        <v>1025</v>
      </c>
    </row>
    <row r="4645" spans="1:24" ht="16" x14ac:dyDescent="0.2">
      <c r="A4645" t="s">
        <v>1240</v>
      </c>
      <c r="K4645" t="s">
        <v>2206</v>
      </c>
      <c r="L4645" t="s">
        <v>2207</v>
      </c>
      <c r="M4645" t="s">
        <v>2184</v>
      </c>
      <c r="N4645" t="s">
        <v>2184</v>
      </c>
      <c r="Q4645" s="5" t="str">
        <f>VLOOKUP(U4645,'CHART OF ACCOUNTS'!$A$2:$B$328,2,FALSE)</f>
        <v>Hospital Revenue-In Patient</v>
      </c>
      <c r="R4645">
        <v>1</v>
      </c>
      <c r="S4645">
        <v>316.25</v>
      </c>
      <c r="U4645" t="s">
        <v>616</v>
      </c>
      <c r="X4645" t="s">
        <v>1025</v>
      </c>
    </row>
    <row r="4646" spans="1:24" ht="16" x14ac:dyDescent="0.2">
      <c r="A4646" t="s">
        <v>1240</v>
      </c>
      <c r="K4646" t="s">
        <v>2206</v>
      </c>
      <c r="L4646" t="s">
        <v>2207</v>
      </c>
      <c r="M4646" t="s">
        <v>2184</v>
      </c>
      <c r="N4646" t="s">
        <v>2184</v>
      </c>
      <c r="Q4646" s="5" t="str">
        <f>VLOOKUP(U4646,'CHART OF ACCOUNTS'!$A$2:$B$328,2,FALSE)</f>
        <v>Hospital Revenue-In Patient</v>
      </c>
      <c r="R4646">
        <v>1</v>
      </c>
      <c r="S4646">
        <v>431.25</v>
      </c>
      <c r="U4646" t="s">
        <v>616</v>
      </c>
      <c r="X4646" t="s">
        <v>1040</v>
      </c>
    </row>
    <row r="4647" spans="1:24" ht="16" x14ac:dyDescent="0.2">
      <c r="A4647" t="s">
        <v>1240</v>
      </c>
      <c r="K4647" t="s">
        <v>2206</v>
      </c>
      <c r="L4647" t="s">
        <v>2207</v>
      </c>
      <c r="M4647" t="s">
        <v>2184</v>
      </c>
      <c r="N4647" t="s">
        <v>2184</v>
      </c>
      <c r="Q4647" s="5" t="str">
        <f>VLOOKUP(U4647,'CHART OF ACCOUNTS'!$A$2:$B$328,2,FALSE)</f>
        <v>Hospital Revenue-In Patient</v>
      </c>
      <c r="R4647">
        <v>1</v>
      </c>
      <c r="S4647">
        <v>5040.3100000000004</v>
      </c>
      <c r="U4647" t="s">
        <v>616</v>
      </c>
      <c r="X4647" t="s">
        <v>1026</v>
      </c>
    </row>
    <row r="4648" spans="1:24" ht="16" x14ac:dyDescent="0.2">
      <c r="A4648" t="s">
        <v>1240</v>
      </c>
      <c r="K4648" t="s">
        <v>2206</v>
      </c>
      <c r="L4648" t="s">
        <v>2207</v>
      </c>
      <c r="M4648" t="s">
        <v>2184</v>
      </c>
      <c r="N4648" t="s">
        <v>2184</v>
      </c>
      <c r="Q4648" s="5" t="str">
        <f>VLOOKUP(U4648,'CHART OF ACCOUNTS'!$A$2:$B$328,2,FALSE)</f>
        <v>Hospital Revenue-In Patient</v>
      </c>
      <c r="R4648">
        <v>1</v>
      </c>
      <c r="S4648">
        <v>9431.15</v>
      </c>
      <c r="U4648" t="s">
        <v>616</v>
      </c>
      <c r="X4648" t="s">
        <v>1027</v>
      </c>
    </row>
    <row r="4649" spans="1:24" ht="16" x14ac:dyDescent="0.2">
      <c r="A4649" t="s">
        <v>1240</v>
      </c>
      <c r="K4649" t="s">
        <v>2206</v>
      </c>
      <c r="L4649" t="s">
        <v>2207</v>
      </c>
      <c r="M4649" t="s">
        <v>2184</v>
      </c>
      <c r="N4649" t="s">
        <v>2184</v>
      </c>
      <c r="Q4649" s="5" t="str">
        <f>VLOOKUP(U4649,'CHART OF ACCOUNTS'!$A$2:$B$328,2,FALSE)</f>
        <v>Hospital Revenue-In Patient</v>
      </c>
      <c r="R4649">
        <v>1</v>
      </c>
      <c r="S4649">
        <v>1508.34</v>
      </c>
      <c r="U4649" t="s">
        <v>616</v>
      </c>
      <c r="X4649" t="s">
        <v>1028</v>
      </c>
    </row>
    <row r="4650" spans="1:24" ht="16" x14ac:dyDescent="0.2">
      <c r="A4650" t="s">
        <v>1240</v>
      </c>
      <c r="K4650" t="s">
        <v>2206</v>
      </c>
      <c r="L4650" t="s">
        <v>2207</v>
      </c>
      <c r="M4650" t="s">
        <v>2184</v>
      </c>
      <c r="N4650" t="s">
        <v>2184</v>
      </c>
      <c r="Q4650" s="5" t="str">
        <f>VLOOKUP(U4650,'CHART OF ACCOUNTS'!$A$2:$B$328,2,FALSE)</f>
        <v>Hospital Revenue-In Patient</v>
      </c>
      <c r="R4650">
        <v>1</v>
      </c>
      <c r="S4650">
        <v>11448.25</v>
      </c>
      <c r="U4650" t="s">
        <v>616</v>
      </c>
      <c r="X4650" t="s">
        <v>1029</v>
      </c>
    </row>
    <row r="4651" spans="1:24" ht="16" x14ac:dyDescent="0.2">
      <c r="A4651" t="s">
        <v>1240</v>
      </c>
      <c r="K4651" t="s">
        <v>2206</v>
      </c>
      <c r="L4651" t="s">
        <v>2207</v>
      </c>
      <c r="M4651" t="s">
        <v>2184</v>
      </c>
      <c r="N4651" t="s">
        <v>2184</v>
      </c>
      <c r="Q4651" s="5" t="str">
        <f>VLOOKUP(U4651,'CHART OF ACCOUNTS'!$A$2:$B$328,2,FALSE)</f>
        <v>Hospital Revenue-In Patient</v>
      </c>
      <c r="R4651">
        <v>1</v>
      </c>
      <c r="S4651">
        <v>77141.87</v>
      </c>
      <c r="U4651" t="s">
        <v>616</v>
      </c>
      <c r="X4651" t="s">
        <v>1030</v>
      </c>
    </row>
    <row r="4652" spans="1:24" ht="16" x14ac:dyDescent="0.2">
      <c r="A4652" t="s">
        <v>1240</v>
      </c>
      <c r="K4652" t="s">
        <v>2206</v>
      </c>
      <c r="L4652" t="s">
        <v>2207</v>
      </c>
      <c r="M4652" t="s">
        <v>2184</v>
      </c>
      <c r="N4652" t="s">
        <v>2184</v>
      </c>
      <c r="Q4652" s="5" t="str">
        <f>VLOOKUP(U4652,'CHART OF ACCOUNTS'!$A$2:$B$328,2,FALSE)</f>
        <v>Hospital Revenue-In Patient</v>
      </c>
      <c r="R4652">
        <v>1</v>
      </c>
      <c r="S4652">
        <v>4554</v>
      </c>
      <c r="U4652" t="s">
        <v>616</v>
      </c>
      <c r="X4652" t="s">
        <v>1031</v>
      </c>
    </row>
    <row r="4653" spans="1:24" ht="16" x14ac:dyDescent="0.2">
      <c r="A4653" t="s">
        <v>2208</v>
      </c>
      <c r="K4653" t="s">
        <v>2209</v>
      </c>
      <c r="L4653" t="s">
        <v>2210</v>
      </c>
      <c r="M4653" t="s">
        <v>2184</v>
      </c>
      <c r="N4653" t="s">
        <v>2184</v>
      </c>
      <c r="Q4653" s="5" t="str">
        <f>VLOOKUP(U4653,'CHART OF ACCOUNTS'!$A$2:$B$328,2,FALSE)</f>
        <v>Hospital Revenue-In Patient</v>
      </c>
      <c r="R4653">
        <v>1</v>
      </c>
      <c r="S4653">
        <v>3466.9</v>
      </c>
      <c r="U4653" t="s">
        <v>616</v>
      </c>
      <c r="X4653" t="s">
        <v>1021</v>
      </c>
    </row>
    <row r="4654" spans="1:24" ht="16" x14ac:dyDescent="0.2">
      <c r="A4654" t="s">
        <v>2208</v>
      </c>
      <c r="K4654" t="s">
        <v>2209</v>
      </c>
      <c r="L4654" t="s">
        <v>2210</v>
      </c>
      <c r="M4654" t="s">
        <v>2184</v>
      </c>
      <c r="N4654" t="s">
        <v>2184</v>
      </c>
      <c r="Q4654" s="5" t="str">
        <f>VLOOKUP(U4654,'CHART OF ACCOUNTS'!$A$2:$B$328,2,FALSE)</f>
        <v>Hospital Revenue-In Patient</v>
      </c>
      <c r="R4654">
        <v>1</v>
      </c>
      <c r="S4654">
        <v>6800</v>
      </c>
      <c r="U4654" t="s">
        <v>616</v>
      </c>
      <c r="X4654" t="s">
        <v>1023</v>
      </c>
    </row>
    <row r="4655" spans="1:24" ht="16" x14ac:dyDescent="0.2">
      <c r="A4655" t="s">
        <v>2208</v>
      </c>
      <c r="K4655" t="s">
        <v>2209</v>
      </c>
      <c r="L4655" t="s">
        <v>2210</v>
      </c>
      <c r="M4655" t="s">
        <v>2184</v>
      </c>
      <c r="N4655" t="s">
        <v>2184</v>
      </c>
      <c r="Q4655" s="5" t="str">
        <f>VLOOKUP(U4655,'CHART OF ACCOUNTS'!$A$2:$B$328,2,FALSE)</f>
        <v>Hospital Revenue-In Patient</v>
      </c>
      <c r="R4655">
        <v>1</v>
      </c>
      <c r="S4655">
        <v>500</v>
      </c>
      <c r="U4655" t="s">
        <v>616</v>
      </c>
      <c r="X4655" t="s">
        <v>1024</v>
      </c>
    </row>
    <row r="4656" spans="1:24" ht="16" x14ac:dyDescent="0.2">
      <c r="A4656" t="s">
        <v>2208</v>
      </c>
      <c r="K4656" t="s">
        <v>2209</v>
      </c>
      <c r="L4656" t="s">
        <v>2210</v>
      </c>
      <c r="M4656" t="s">
        <v>2184</v>
      </c>
      <c r="N4656" t="s">
        <v>2184</v>
      </c>
      <c r="Q4656" s="5" t="str">
        <f>VLOOKUP(U4656,'CHART OF ACCOUNTS'!$A$2:$B$328,2,FALSE)</f>
        <v>Accounts Payable -Doctor's Fee Liability</v>
      </c>
      <c r="R4656">
        <v>1</v>
      </c>
      <c r="S4656">
        <v>6080</v>
      </c>
      <c r="U4656" t="s">
        <v>437</v>
      </c>
      <c r="X4656" t="s">
        <v>1025</v>
      </c>
    </row>
    <row r="4657" spans="1:24" ht="16" x14ac:dyDescent="0.2">
      <c r="A4657" t="s">
        <v>2208</v>
      </c>
      <c r="K4657" t="s">
        <v>2209</v>
      </c>
      <c r="L4657" t="s">
        <v>2210</v>
      </c>
      <c r="M4657" t="s">
        <v>2184</v>
      </c>
      <c r="N4657" t="s">
        <v>2184</v>
      </c>
      <c r="Q4657" s="5" t="str">
        <f>VLOOKUP(U4657,'CHART OF ACCOUNTS'!$A$2:$B$328,2,FALSE)</f>
        <v>Hospital Discounts and Allowances-PWD/SC</v>
      </c>
      <c r="R4657">
        <v>1</v>
      </c>
      <c r="S4657">
        <v>-12501.45</v>
      </c>
      <c r="U4657" t="s">
        <v>681</v>
      </c>
      <c r="X4657" t="s">
        <v>1025</v>
      </c>
    </row>
    <row r="4658" spans="1:24" ht="16" x14ac:dyDescent="0.2">
      <c r="A4658" t="s">
        <v>2208</v>
      </c>
      <c r="K4658" t="s">
        <v>2209</v>
      </c>
      <c r="L4658" t="s">
        <v>2210</v>
      </c>
      <c r="M4658" t="s">
        <v>2184</v>
      </c>
      <c r="N4658" t="s">
        <v>2184</v>
      </c>
      <c r="Q4658" s="5" t="str">
        <f>VLOOKUP(U4658,'CHART OF ACCOUNTS'!$A$2:$B$328,2,FALSE)</f>
        <v>Accounts Receivable-PHIC-HOSPITAL FEES</v>
      </c>
      <c r="R4658">
        <v>1</v>
      </c>
      <c r="S4658">
        <v>-8540</v>
      </c>
      <c r="U4658" t="s">
        <v>65</v>
      </c>
      <c r="X4658" t="s">
        <v>1025</v>
      </c>
    </row>
    <row r="4659" spans="1:24" ht="16" x14ac:dyDescent="0.2">
      <c r="A4659" t="s">
        <v>2208</v>
      </c>
      <c r="K4659" t="s">
        <v>2209</v>
      </c>
      <c r="L4659" t="s">
        <v>2210</v>
      </c>
      <c r="M4659" t="s">
        <v>2184</v>
      </c>
      <c r="N4659" t="s">
        <v>2184</v>
      </c>
      <c r="Q4659" s="5" t="str">
        <f>VLOOKUP(U4659,'CHART OF ACCOUNTS'!$A$2:$B$328,2,FALSE)</f>
        <v>Hospital Revenue-In Patient</v>
      </c>
      <c r="R4659">
        <v>1</v>
      </c>
      <c r="S4659">
        <v>431.25</v>
      </c>
      <c r="U4659" t="s">
        <v>616</v>
      </c>
      <c r="X4659" t="s">
        <v>1040</v>
      </c>
    </row>
    <row r="4660" spans="1:24" ht="16" x14ac:dyDescent="0.2">
      <c r="A4660" t="s">
        <v>2208</v>
      </c>
      <c r="K4660" t="s">
        <v>2209</v>
      </c>
      <c r="L4660" t="s">
        <v>2210</v>
      </c>
      <c r="M4660" t="s">
        <v>2184</v>
      </c>
      <c r="N4660" t="s">
        <v>2184</v>
      </c>
      <c r="Q4660" s="5" t="str">
        <f>VLOOKUP(U4660,'CHART OF ACCOUNTS'!$A$2:$B$328,2,FALSE)</f>
        <v>Hospital Revenue-In Patient</v>
      </c>
      <c r="R4660">
        <v>1</v>
      </c>
      <c r="S4660">
        <v>3185.24</v>
      </c>
      <c r="U4660" t="s">
        <v>616</v>
      </c>
      <c r="X4660" t="s">
        <v>1026</v>
      </c>
    </row>
    <row r="4661" spans="1:24" ht="16" x14ac:dyDescent="0.2">
      <c r="A4661" t="s">
        <v>2208</v>
      </c>
      <c r="K4661" t="s">
        <v>2209</v>
      </c>
      <c r="L4661" t="s">
        <v>2210</v>
      </c>
      <c r="M4661" t="s">
        <v>2184</v>
      </c>
      <c r="N4661" t="s">
        <v>2184</v>
      </c>
      <c r="Q4661" s="5" t="str">
        <f>VLOOKUP(U4661,'CHART OF ACCOUNTS'!$A$2:$B$328,2,FALSE)</f>
        <v>Hospital Revenue-In Patient</v>
      </c>
      <c r="R4661">
        <v>1</v>
      </c>
      <c r="S4661">
        <v>6958.65</v>
      </c>
      <c r="U4661" t="s">
        <v>616</v>
      </c>
      <c r="X4661" t="s">
        <v>1027</v>
      </c>
    </row>
    <row r="4662" spans="1:24" ht="16" x14ac:dyDescent="0.2">
      <c r="A4662" t="s">
        <v>2208</v>
      </c>
      <c r="K4662" t="s">
        <v>2209</v>
      </c>
      <c r="L4662" t="s">
        <v>2210</v>
      </c>
      <c r="M4662" t="s">
        <v>2184</v>
      </c>
      <c r="N4662" t="s">
        <v>2184</v>
      </c>
      <c r="Q4662" s="5" t="str">
        <f>VLOOKUP(U4662,'CHART OF ACCOUNTS'!$A$2:$B$328,2,FALSE)</f>
        <v>Hospital Revenue-In Patient</v>
      </c>
      <c r="R4662">
        <v>1</v>
      </c>
      <c r="S4662">
        <v>3873.48</v>
      </c>
      <c r="U4662" t="s">
        <v>616</v>
      </c>
      <c r="X4662" t="s">
        <v>1028</v>
      </c>
    </row>
    <row r="4663" spans="1:24" ht="16" x14ac:dyDescent="0.2">
      <c r="A4663" t="s">
        <v>2208</v>
      </c>
      <c r="K4663" t="s">
        <v>2209</v>
      </c>
      <c r="L4663" t="s">
        <v>2210</v>
      </c>
      <c r="M4663" t="s">
        <v>2184</v>
      </c>
      <c r="N4663" t="s">
        <v>2184</v>
      </c>
      <c r="Q4663" s="5" t="str">
        <f>VLOOKUP(U4663,'CHART OF ACCOUNTS'!$A$2:$B$328,2,FALSE)</f>
        <v>Hospital Revenue-In Patient</v>
      </c>
      <c r="R4663">
        <v>1</v>
      </c>
      <c r="S4663">
        <v>1487</v>
      </c>
      <c r="U4663" t="s">
        <v>616</v>
      </c>
      <c r="X4663" t="s">
        <v>1029</v>
      </c>
    </row>
    <row r="4664" spans="1:24" ht="16" x14ac:dyDescent="0.2">
      <c r="A4664" t="s">
        <v>2208</v>
      </c>
      <c r="K4664" t="s">
        <v>2209</v>
      </c>
      <c r="L4664" t="s">
        <v>2210</v>
      </c>
      <c r="M4664" t="s">
        <v>2184</v>
      </c>
      <c r="N4664" t="s">
        <v>2184</v>
      </c>
      <c r="Q4664" s="5" t="str">
        <f>VLOOKUP(U4664,'CHART OF ACCOUNTS'!$A$2:$B$328,2,FALSE)</f>
        <v>Hospital Revenue-In Patient</v>
      </c>
      <c r="R4664">
        <v>1</v>
      </c>
      <c r="S4664">
        <v>465</v>
      </c>
      <c r="U4664" t="s">
        <v>616</v>
      </c>
      <c r="X4664" t="s">
        <v>1036</v>
      </c>
    </row>
    <row r="4665" spans="1:24" ht="16" x14ac:dyDescent="0.2">
      <c r="A4665" t="s">
        <v>2208</v>
      </c>
      <c r="K4665" t="s">
        <v>2209</v>
      </c>
      <c r="L4665" t="s">
        <v>2210</v>
      </c>
      <c r="M4665" t="s">
        <v>2184</v>
      </c>
      <c r="N4665" t="s">
        <v>2184</v>
      </c>
      <c r="Q4665" s="5" t="str">
        <f>VLOOKUP(U4665,'CHART OF ACCOUNTS'!$A$2:$B$328,2,FALSE)</f>
        <v>Hospital Revenue-In Patient</v>
      </c>
      <c r="R4665">
        <v>1</v>
      </c>
      <c r="S4665">
        <v>30495.91</v>
      </c>
      <c r="U4665" t="s">
        <v>616</v>
      </c>
      <c r="X4665" t="s">
        <v>1030</v>
      </c>
    </row>
    <row r="4666" spans="1:24" ht="16" x14ac:dyDescent="0.2">
      <c r="A4666" t="s">
        <v>2208</v>
      </c>
      <c r="K4666" t="s">
        <v>2209</v>
      </c>
      <c r="L4666" t="s">
        <v>2210</v>
      </c>
      <c r="M4666" t="s">
        <v>2184</v>
      </c>
      <c r="N4666" t="s">
        <v>2184</v>
      </c>
      <c r="Q4666" s="5" t="str">
        <f>VLOOKUP(U4666,'CHART OF ACCOUNTS'!$A$2:$B$328,2,FALSE)</f>
        <v>Hospital Revenue-In Patient</v>
      </c>
      <c r="R4666">
        <v>1</v>
      </c>
      <c r="S4666">
        <v>4843.8</v>
      </c>
      <c r="U4666" t="s">
        <v>616</v>
      </c>
      <c r="X4666" t="s">
        <v>1031</v>
      </c>
    </row>
    <row r="4667" spans="1:24" ht="16" x14ac:dyDescent="0.2">
      <c r="A4667" t="s">
        <v>2211</v>
      </c>
      <c r="K4667" t="s">
        <v>2212</v>
      </c>
      <c r="L4667" t="s">
        <v>2213</v>
      </c>
      <c r="M4667" t="s">
        <v>2184</v>
      </c>
      <c r="N4667" t="s">
        <v>2184</v>
      </c>
      <c r="Q4667" s="5" t="str">
        <f>VLOOKUP(U4667,'CHART OF ACCOUNTS'!$A$2:$B$328,2,FALSE)</f>
        <v>Hospital Revenue-In Patient</v>
      </c>
      <c r="R4667">
        <v>1</v>
      </c>
      <c r="S4667">
        <v>765.9</v>
      </c>
      <c r="U4667" t="s">
        <v>616</v>
      </c>
      <c r="X4667" t="s">
        <v>1094</v>
      </c>
    </row>
    <row r="4668" spans="1:24" ht="16" x14ac:dyDescent="0.2">
      <c r="A4668" t="s">
        <v>2211</v>
      </c>
      <c r="K4668" t="s">
        <v>2212</v>
      </c>
      <c r="L4668" t="s">
        <v>2213</v>
      </c>
      <c r="M4668" t="s">
        <v>2184</v>
      </c>
      <c r="N4668" t="s">
        <v>2184</v>
      </c>
      <c r="Q4668" s="5" t="str">
        <f>VLOOKUP(U4668,'CHART OF ACCOUNTS'!$A$2:$B$328,2,FALSE)</f>
        <v>Accounts Payable -Doctor's Fee Liability</v>
      </c>
      <c r="R4668">
        <v>1</v>
      </c>
      <c r="S4668">
        <v>0.1</v>
      </c>
      <c r="U4668" t="s">
        <v>437</v>
      </c>
      <c r="X4668" t="s">
        <v>1023</v>
      </c>
    </row>
    <row r="4669" spans="1:24" ht="16" x14ac:dyDescent="0.2">
      <c r="A4669" t="s">
        <v>2211</v>
      </c>
      <c r="K4669" t="s">
        <v>2212</v>
      </c>
      <c r="L4669" t="s">
        <v>2213</v>
      </c>
      <c r="M4669" t="s">
        <v>2184</v>
      </c>
      <c r="N4669" t="s">
        <v>2184</v>
      </c>
      <c r="Q4669" s="5" t="str">
        <f>VLOOKUP(U4669,'CHART OF ACCOUNTS'!$A$2:$B$328,2,FALSE)</f>
        <v>Hospital Revenue-In Patient</v>
      </c>
      <c r="R4669">
        <v>1</v>
      </c>
      <c r="S4669">
        <v>84300</v>
      </c>
      <c r="U4669" t="s">
        <v>616</v>
      </c>
      <c r="X4669" t="s">
        <v>1023</v>
      </c>
    </row>
    <row r="4670" spans="1:24" ht="16" x14ac:dyDescent="0.2">
      <c r="A4670" t="s">
        <v>2211</v>
      </c>
      <c r="K4670" t="s">
        <v>2212</v>
      </c>
      <c r="L4670" t="s">
        <v>2213</v>
      </c>
      <c r="M4670" t="s">
        <v>2184</v>
      </c>
      <c r="N4670" t="s">
        <v>2184</v>
      </c>
      <c r="Q4670" s="5" t="str">
        <f>VLOOKUP(U4670,'CHART OF ACCOUNTS'!$A$2:$B$328,2,FALSE)</f>
        <v>Hospital Revenue-In Patient</v>
      </c>
      <c r="R4670">
        <v>1</v>
      </c>
      <c r="S4670">
        <v>500</v>
      </c>
      <c r="U4670" t="s">
        <v>616</v>
      </c>
      <c r="X4670" t="s">
        <v>1024</v>
      </c>
    </row>
    <row r="4671" spans="1:24" ht="16" x14ac:dyDescent="0.2">
      <c r="A4671" t="s">
        <v>2211</v>
      </c>
      <c r="K4671" t="s">
        <v>2212</v>
      </c>
      <c r="L4671" t="s">
        <v>2213</v>
      </c>
      <c r="M4671" t="s">
        <v>2184</v>
      </c>
      <c r="N4671" t="s">
        <v>2184</v>
      </c>
      <c r="Q4671" s="5" t="str">
        <f>VLOOKUP(U4671,'CHART OF ACCOUNTS'!$A$2:$B$328,2,FALSE)</f>
        <v>Accounts Payable -Doctor's Fee Liability</v>
      </c>
      <c r="R4671">
        <v>1</v>
      </c>
      <c r="S4671">
        <v>0</v>
      </c>
      <c r="U4671" t="s">
        <v>437</v>
      </c>
      <c r="X4671" t="s">
        <v>1025</v>
      </c>
    </row>
    <row r="4672" spans="1:24" ht="16" x14ac:dyDescent="0.2">
      <c r="A4672" t="s">
        <v>2211</v>
      </c>
      <c r="K4672" t="s">
        <v>2212</v>
      </c>
      <c r="L4672" t="s">
        <v>2213</v>
      </c>
      <c r="M4672" t="s">
        <v>2184</v>
      </c>
      <c r="N4672" t="s">
        <v>2184</v>
      </c>
      <c r="Q4672" s="5" t="str">
        <f>VLOOKUP(U4672,'CHART OF ACCOUNTS'!$A$2:$B$328,2,FALSE)</f>
        <v>Accounts Payable -Doctor's Fee Liability</v>
      </c>
      <c r="R4672">
        <v>1</v>
      </c>
      <c r="S4672">
        <v>0</v>
      </c>
      <c r="U4672" t="s">
        <v>437</v>
      </c>
      <c r="X4672" t="s">
        <v>1025</v>
      </c>
    </row>
    <row r="4673" spans="1:24" ht="16" x14ac:dyDescent="0.2">
      <c r="A4673" t="s">
        <v>2211</v>
      </c>
      <c r="K4673" t="s">
        <v>2212</v>
      </c>
      <c r="L4673" t="s">
        <v>2213</v>
      </c>
      <c r="M4673" t="s">
        <v>2184</v>
      </c>
      <c r="N4673" t="s">
        <v>2184</v>
      </c>
      <c r="Q4673" s="5" t="str">
        <f>VLOOKUP(U4673,'CHART OF ACCOUNTS'!$A$2:$B$328,2,FALSE)</f>
        <v>Accounts Payable -Doctor's Fee Liability</v>
      </c>
      <c r="R4673">
        <v>1</v>
      </c>
      <c r="S4673">
        <v>0</v>
      </c>
      <c r="U4673" t="s">
        <v>437</v>
      </c>
      <c r="X4673" t="s">
        <v>1025</v>
      </c>
    </row>
    <row r="4674" spans="1:24" ht="16" x14ac:dyDescent="0.2">
      <c r="A4674" t="s">
        <v>2211</v>
      </c>
      <c r="K4674" t="s">
        <v>2212</v>
      </c>
      <c r="L4674" t="s">
        <v>2213</v>
      </c>
      <c r="M4674" t="s">
        <v>2184</v>
      </c>
      <c r="N4674" t="s">
        <v>2184</v>
      </c>
      <c r="Q4674" s="5" t="str">
        <f>VLOOKUP(U4674,'CHART OF ACCOUNTS'!$A$2:$B$328,2,FALSE)</f>
        <v>Hospital Discounts and Allowances-Admin/Employee</v>
      </c>
      <c r="R4674">
        <v>1</v>
      </c>
      <c r="S4674">
        <v>-29750</v>
      </c>
      <c r="U4674" t="s">
        <v>678</v>
      </c>
      <c r="X4674" t="s">
        <v>1025</v>
      </c>
    </row>
    <row r="4675" spans="1:24" ht="16" x14ac:dyDescent="0.2">
      <c r="A4675" t="s">
        <v>2211</v>
      </c>
      <c r="K4675" t="s">
        <v>2212</v>
      </c>
      <c r="L4675" t="s">
        <v>2213</v>
      </c>
      <c r="M4675" t="s">
        <v>2184</v>
      </c>
      <c r="N4675" t="s">
        <v>2184</v>
      </c>
      <c r="Q4675" s="5" t="str">
        <f>VLOOKUP(U4675,'CHART OF ACCOUNTS'!$A$2:$B$328,2,FALSE)</f>
        <v>Accounts Receivable-PHIC-HOSPITAL FEES</v>
      </c>
      <c r="R4675">
        <v>1</v>
      </c>
      <c r="S4675">
        <v>-26600</v>
      </c>
      <c r="U4675" t="s">
        <v>65</v>
      </c>
      <c r="X4675" t="s">
        <v>1025</v>
      </c>
    </row>
    <row r="4676" spans="1:24" ht="16" x14ac:dyDescent="0.2">
      <c r="A4676" t="s">
        <v>2211</v>
      </c>
      <c r="K4676" t="s">
        <v>2212</v>
      </c>
      <c r="L4676" t="s">
        <v>2213</v>
      </c>
      <c r="M4676" t="s">
        <v>2184</v>
      </c>
      <c r="N4676" t="s">
        <v>2184</v>
      </c>
      <c r="Q4676" s="5" t="str">
        <f>VLOOKUP(U4676,'CHART OF ACCOUNTS'!$A$2:$B$328,2,FALSE)</f>
        <v>Hospital Revenue-In Patient</v>
      </c>
      <c r="R4676">
        <v>1</v>
      </c>
      <c r="S4676">
        <v>14500</v>
      </c>
      <c r="U4676" t="s">
        <v>616</v>
      </c>
      <c r="X4676" t="s">
        <v>1025</v>
      </c>
    </row>
    <row r="4677" spans="1:24" ht="16" x14ac:dyDescent="0.2">
      <c r="A4677" t="s">
        <v>2211</v>
      </c>
      <c r="K4677" t="s">
        <v>2212</v>
      </c>
      <c r="L4677" t="s">
        <v>2213</v>
      </c>
      <c r="M4677" t="s">
        <v>2184</v>
      </c>
      <c r="N4677" t="s">
        <v>2184</v>
      </c>
      <c r="Q4677" s="5" t="str">
        <f>VLOOKUP(U4677,'CHART OF ACCOUNTS'!$A$2:$B$328,2,FALSE)</f>
        <v>Hospital Revenue-In Patient</v>
      </c>
      <c r="R4677">
        <v>1</v>
      </c>
      <c r="S4677">
        <v>8986.1</v>
      </c>
      <c r="U4677" t="s">
        <v>616</v>
      </c>
      <c r="X4677" t="s">
        <v>1040</v>
      </c>
    </row>
    <row r="4678" spans="1:24" ht="16" x14ac:dyDescent="0.2">
      <c r="A4678" t="s">
        <v>2211</v>
      </c>
      <c r="K4678" t="s">
        <v>2212</v>
      </c>
      <c r="L4678" t="s">
        <v>2213</v>
      </c>
      <c r="M4678" t="s">
        <v>2184</v>
      </c>
      <c r="N4678" t="s">
        <v>2184</v>
      </c>
      <c r="Q4678" s="5" t="str">
        <f>VLOOKUP(U4678,'CHART OF ACCOUNTS'!$A$2:$B$328,2,FALSE)</f>
        <v>Hospital Revenue-In Patient</v>
      </c>
      <c r="R4678">
        <v>1</v>
      </c>
      <c r="S4678">
        <v>21128.29</v>
      </c>
      <c r="U4678" t="s">
        <v>616</v>
      </c>
      <c r="X4678" t="s">
        <v>1026</v>
      </c>
    </row>
    <row r="4679" spans="1:24" ht="16" x14ac:dyDescent="0.2">
      <c r="A4679" t="s">
        <v>2211</v>
      </c>
      <c r="K4679" t="s">
        <v>2212</v>
      </c>
      <c r="L4679" t="s">
        <v>2213</v>
      </c>
      <c r="M4679" t="s">
        <v>2184</v>
      </c>
      <c r="N4679" t="s">
        <v>2184</v>
      </c>
      <c r="Q4679" s="5" t="str">
        <f>VLOOKUP(U4679,'CHART OF ACCOUNTS'!$A$2:$B$328,2,FALSE)</f>
        <v>Hospital Revenue-In Patient</v>
      </c>
      <c r="R4679">
        <v>1</v>
      </c>
      <c r="S4679">
        <v>18281.55</v>
      </c>
      <c r="U4679" t="s">
        <v>616</v>
      </c>
      <c r="X4679" t="s">
        <v>1027</v>
      </c>
    </row>
    <row r="4680" spans="1:24" ht="16" x14ac:dyDescent="0.2">
      <c r="A4680" t="s">
        <v>2211</v>
      </c>
      <c r="K4680" t="s">
        <v>2212</v>
      </c>
      <c r="L4680" t="s">
        <v>2213</v>
      </c>
      <c r="M4680" t="s">
        <v>2184</v>
      </c>
      <c r="N4680" t="s">
        <v>2184</v>
      </c>
      <c r="Q4680" s="5" t="str">
        <f>VLOOKUP(U4680,'CHART OF ACCOUNTS'!$A$2:$B$328,2,FALSE)</f>
        <v>Hospital Revenue-In Patient</v>
      </c>
      <c r="R4680">
        <v>1</v>
      </c>
      <c r="S4680">
        <v>3487.75</v>
      </c>
      <c r="U4680" t="s">
        <v>616</v>
      </c>
      <c r="X4680" t="s">
        <v>1028</v>
      </c>
    </row>
    <row r="4681" spans="1:24" ht="16" x14ac:dyDescent="0.2">
      <c r="A4681" t="s">
        <v>2211</v>
      </c>
      <c r="K4681" t="s">
        <v>2212</v>
      </c>
      <c r="L4681" t="s">
        <v>2213</v>
      </c>
      <c r="M4681" t="s">
        <v>2184</v>
      </c>
      <c r="N4681" t="s">
        <v>2184</v>
      </c>
      <c r="Q4681" s="5" t="str">
        <f>VLOOKUP(U4681,'CHART OF ACCOUNTS'!$A$2:$B$328,2,FALSE)</f>
        <v>Hospital Revenue-In Patient</v>
      </c>
      <c r="R4681">
        <v>1</v>
      </c>
      <c r="S4681">
        <v>2084</v>
      </c>
      <c r="U4681" t="s">
        <v>616</v>
      </c>
      <c r="X4681" t="s">
        <v>1041</v>
      </c>
    </row>
    <row r="4682" spans="1:24" ht="16" x14ac:dyDescent="0.2">
      <c r="A4682" t="s">
        <v>2211</v>
      </c>
      <c r="K4682" t="s">
        <v>2212</v>
      </c>
      <c r="L4682" t="s">
        <v>2213</v>
      </c>
      <c r="M4682" t="s">
        <v>2184</v>
      </c>
      <c r="N4682" t="s">
        <v>2184</v>
      </c>
      <c r="Q4682" s="5" t="str">
        <f>VLOOKUP(U4682,'CHART OF ACCOUNTS'!$A$2:$B$328,2,FALSE)</f>
        <v>Hospital Revenue-In Patient</v>
      </c>
      <c r="R4682">
        <v>1</v>
      </c>
      <c r="S4682">
        <v>38646.9</v>
      </c>
      <c r="U4682" t="s">
        <v>616</v>
      </c>
      <c r="X4682" t="s">
        <v>1029</v>
      </c>
    </row>
    <row r="4683" spans="1:24" ht="16" x14ac:dyDescent="0.2">
      <c r="A4683" t="s">
        <v>2211</v>
      </c>
      <c r="K4683" t="s">
        <v>2212</v>
      </c>
      <c r="L4683" t="s">
        <v>2213</v>
      </c>
      <c r="M4683" t="s">
        <v>2184</v>
      </c>
      <c r="N4683" t="s">
        <v>2184</v>
      </c>
      <c r="Q4683" s="5" t="str">
        <f>VLOOKUP(U4683,'CHART OF ACCOUNTS'!$A$2:$B$328,2,FALSE)</f>
        <v>Hospital Revenue-In Patient</v>
      </c>
      <c r="R4683">
        <v>1</v>
      </c>
      <c r="S4683">
        <v>3880</v>
      </c>
      <c r="U4683" t="s">
        <v>616</v>
      </c>
      <c r="X4683" t="s">
        <v>1625</v>
      </c>
    </row>
    <row r="4684" spans="1:24" ht="16" x14ac:dyDescent="0.2">
      <c r="A4684" t="s">
        <v>2211</v>
      </c>
      <c r="K4684" t="s">
        <v>2212</v>
      </c>
      <c r="L4684" t="s">
        <v>2213</v>
      </c>
      <c r="M4684" t="s">
        <v>2184</v>
      </c>
      <c r="N4684" t="s">
        <v>2184</v>
      </c>
      <c r="Q4684" s="5" t="str">
        <f>VLOOKUP(U4684,'CHART OF ACCOUNTS'!$A$2:$B$328,2,FALSE)</f>
        <v>Hospital Revenue-In Patient</v>
      </c>
      <c r="R4684">
        <v>1</v>
      </c>
      <c r="S4684">
        <v>96971.94</v>
      </c>
      <c r="U4684" t="s">
        <v>616</v>
      </c>
      <c r="X4684" t="s">
        <v>1030</v>
      </c>
    </row>
    <row r="4685" spans="1:24" ht="16" x14ac:dyDescent="0.2">
      <c r="A4685" t="s">
        <v>2211</v>
      </c>
      <c r="K4685" t="s">
        <v>2212</v>
      </c>
      <c r="L4685" t="s">
        <v>2213</v>
      </c>
      <c r="M4685" t="s">
        <v>2184</v>
      </c>
      <c r="N4685" t="s">
        <v>2184</v>
      </c>
      <c r="Q4685" s="5" t="str">
        <f>VLOOKUP(U4685,'CHART OF ACCOUNTS'!$A$2:$B$328,2,FALSE)</f>
        <v>Hospital Revenue-In Patient</v>
      </c>
      <c r="R4685">
        <v>1</v>
      </c>
      <c r="S4685">
        <v>7820</v>
      </c>
      <c r="U4685" t="s">
        <v>616</v>
      </c>
      <c r="X4685" t="s">
        <v>1062</v>
      </c>
    </row>
    <row r="4686" spans="1:24" ht="16" x14ac:dyDescent="0.2">
      <c r="A4686" t="s">
        <v>2211</v>
      </c>
      <c r="K4686" t="s">
        <v>2212</v>
      </c>
      <c r="L4686" t="s">
        <v>2213</v>
      </c>
      <c r="M4686" t="s">
        <v>2184</v>
      </c>
      <c r="N4686" t="s">
        <v>2184</v>
      </c>
      <c r="Q4686" s="5" t="str">
        <f>VLOOKUP(U4686,'CHART OF ACCOUNTS'!$A$2:$B$328,2,FALSE)</f>
        <v>Hospital Revenue-In Patient</v>
      </c>
      <c r="R4686">
        <v>1</v>
      </c>
      <c r="S4686">
        <v>5750</v>
      </c>
      <c r="U4686" t="s">
        <v>616</v>
      </c>
      <c r="X4686" t="s">
        <v>1145</v>
      </c>
    </row>
    <row r="4687" spans="1:24" ht="16" x14ac:dyDescent="0.2">
      <c r="A4687" t="s">
        <v>2214</v>
      </c>
      <c r="K4687" t="s">
        <v>2215</v>
      </c>
      <c r="L4687" t="s">
        <v>2216</v>
      </c>
      <c r="M4687" t="s">
        <v>2184</v>
      </c>
      <c r="N4687" t="s">
        <v>2184</v>
      </c>
      <c r="Q4687" s="5" t="str">
        <f>VLOOKUP(U4687,'CHART OF ACCOUNTS'!$A$2:$B$328,2,FALSE)</f>
        <v>Hospital Revenue-In Patient</v>
      </c>
      <c r="R4687">
        <v>1</v>
      </c>
      <c r="S4687">
        <v>1700</v>
      </c>
      <c r="U4687" t="s">
        <v>616</v>
      </c>
      <c r="X4687" t="s">
        <v>1023</v>
      </c>
    </row>
    <row r="4688" spans="1:24" ht="16" x14ac:dyDescent="0.2">
      <c r="A4688" t="s">
        <v>2214</v>
      </c>
      <c r="K4688" t="s">
        <v>2215</v>
      </c>
      <c r="L4688" t="s">
        <v>2216</v>
      </c>
      <c r="M4688" t="s">
        <v>2184</v>
      </c>
      <c r="N4688" t="s">
        <v>2184</v>
      </c>
      <c r="Q4688" s="5" t="str">
        <f>VLOOKUP(U4688,'CHART OF ACCOUNTS'!$A$2:$B$328,2,FALSE)</f>
        <v>Hospital Revenue-In Patient</v>
      </c>
      <c r="R4688">
        <v>1</v>
      </c>
      <c r="S4688">
        <v>500</v>
      </c>
      <c r="U4688" t="s">
        <v>616</v>
      </c>
      <c r="X4688" t="s">
        <v>1024</v>
      </c>
    </row>
    <row r="4689" spans="1:24" ht="16" x14ac:dyDescent="0.2">
      <c r="A4689" t="s">
        <v>2214</v>
      </c>
      <c r="K4689" t="s">
        <v>2215</v>
      </c>
      <c r="L4689" t="s">
        <v>2216</v>
      </c>
      <c r="M4689" t="s">
        <v>2184</v>
      </c>
      <c r="N4689" t="s">
        <v>2184</v>
      </c>
      <c r="Q4689" s="5" t="str">
        <f>VLOOKUP(U4689,'CHART OF ACCOUNTS'!$A$2:$B$328,2,FALSE)</f>
        <v>Accounts Payable -Doctor's Fee Liability</v>
      </c>
      <c r="R4689">
        <v>1</v>
      </c>
      <c r="S4689">
        <v>7777.78</v>
      </c>
      <c r="U4689" t="s">
        <v>437</v>
      </c>
      <c r="X4689" t="s">
        <v>1025</v>
      </c>
    </row>
    <row r="4690" spans="1:24" ht="16" x14ac:dyDescent="0.2">
      <c r="A4690" t="s">
        <v>2214</v>
      </c>
      <c r="K4690" t="s">
        <v>2215</v>
      </c>
      <c r="L4690" t="s">
        <v>2216</v>
      </c>
      <c r="M4690" t="s">
        <v>2184</v>
      </c>
      <c r="N4690" t="s">
        <v>2184</v>
      </c>
      <c r="Q4690" s="5" t="str">
        <f>VLOOKUP(U4690,'CHART OF ACCOUNTS'!$A$2:$B$328,2,FALSE)</f>
        <v>Hospital Discounts and Allowances-PWD/SC</v>
      </c>
      <c r="R4690">
        <v>1</v>
      </c>
      <c r="S4690">
        <v>-5147.43</v>
      </c>
      <c r="U4690" t="s">
        <v>681</v>
      </c>
      <c r="X4690" t="s">
        <v>1025</v>
      </c>
    </row>
    <row r="4691" spans="1:24" ht="16" x14ac:dyDescent="0.2">
      <c r="A4691" t="s">
        <v>2214</v>
      </c>
      <c r="K4691" t="s">
        <v>2215</v>
      </c>
      <c r="L4691" t="s">
        <v>2216</v>
      </c>
      <c r="M4691" t="s">
        <v>2184</v>
      </c>
      <c r="N4691" t="s">
        <v>2184</v>
      </c>
      <c r="Q4691" s="5" t="str">
        <f>VLOOKUP(U4691,'CHART OF ACCOUNTS'!$A$2:$B$328,2,FALSE)</f>
        <v>Accounts Receivable-PHIC-HOSPITAL FEES</v>
      </c>
      <c r="R4691">
        <v>1</v>
      </c>
      <c r="S4691">
        <v>-10990</v>
      </c>
      <c r="U4691" t="s">
        <v>65</v>
      </c>
      <c r="X4691" t="s">
        <v>1025</v>
      </c>
    </row>
    <row r="4692" spans="1:24" ht="16" x14ac:dyDescent="0.2">
      <c r="A4692" t="s">
        <v>2214</v>
      </c>
      <c r="K4692" t="s">
        <v>2215</v>
      </c>
      <c r="L4692" t="s">
        <v>2216</v>
      </c>
      <c r="M4692" t="s">
        <v>2184</v>
      </c>
      <c r="N4692" t="s">
        <v>2184</v>
      </c>
      <c r="Q4692" s="5" t="str">
        <f>VLOOKUP(U4692,'CHART OF ACCOUNTS'!$A$2:$B$328,2,FALSE)</f>
        <v>Hospital Revenue-In Patient</v>
      </c>
      <c r="R4692">
        <v>1</v>
      </c>
      <c r="S4692">
        <v>1700</v>
      </c>
      <c r="U4692" t="s">
        <v>616</v>
      </c>
      <c r="X4692" t="s">
        <v>1025</v>
      </c>
    </row>
    <row r="4693" spans="1:24" ht="16" x14ac:dyDescent="0.2">
      <c r="A4693" t="s">
        <v>2214</v>
      </c>
      <c r="K4693" t="s">
        <v>2215</v>
      </c>
      <c r="L4693" t="s">
        <v>2216</v>
      </c>
      <c r="M4693" t="s">
        <v>2184</v>
      </c>
      <c r="N4693" t="s">
        <v>2184</v>
      </c>
      <c r="Q4693" s="5" t="str">
        <f>VLOOKUP(U4693,'CHART OF ACCOUNTS'!$A$2:$B$328,2,FALSE)</f>
        <v>Hospital Revenue-In Patient</v>
      </c>
      <c r="R4693">
        <v>1</v>
      </c>
      <c r="S4693">
        <v>4529.8500000000004</v>
      </c>
      <c r="U4693" t="s">
        <v>616</v>
      </c>
      <c r="X4693" t="s">
        <v>1040</v>
      </c>
    </row>
    <row r="4694" spans="1:24" ht="16" x14ac:dyDescent="0.2">
      <c r="A4694" t="s">
        <v>2214</v>
      </c>
      <c r="K4694" t="s">
        <v>2215</v>
      </c>
      <c r="L4694" t="s">
        <v>2216</v>
      </c>
      <c r="M4694" t="s">
        <v>2184</v>
      </c>
      <c r="N4694" t="s">
        <v>2184</v>
      </c>
      <c r="Q4694" s="5" t="str">
        <f>VLOOKUP(U4694,'CHART OF ACCOUNTS'!$A$2:$B$328,2,FALSE)</f>
        <v>Hospital Revenue-In Patient</v>
      </c>
      <c r="R4694">
        <v>1</v>
      </c>
      <c r="S4694">
        <v>41.6</v>
      </c>
      <c r="U4694" t="s">
        <v>616</v>
      </c>
      <c r="X4694" t="s">
        <v>1026</v>
      </c>
    </row>
    <row r="4695" spans="1:24" ht="16" x14ac:dyDescent="0.2">
      <c r="A4695" t="s">
        <v>2214</v>
      </c>
      <c r="K4695" t="s">
        <v>2215</v>
      </c>
      <c r="L4695" t="s">
        <v>2216</v>
      </c>
      <c r="M4695" t="s">
        <v>2184</v>
      </c>
      <c r="N4695" t="s">
        <v>2184</v>
      </c>
      <c r="Q4695" s="5" t="str">
        <f>VLOOKUP(U4695,'CHART OF ACCOUNTS'!$A$2:$B$328,2,FALSE)</f>
        <v>Hospital Revenue-In Patient</v>
      </c>
      <c r="R4695">
        <v>1</v>
      </c>
      <c r="S4695">
        <v>10532.85</v>
      </c>
      <c r="U4695" t="s">
        <v>616</v>
      </c>
      <c r="X4695" t="s">
        <v>1027</v>
      </c>
    </row>
    <row r="4696" spans="1:24" ht="16" x14ac:dyDescent="0.2">
      <c r="A4696" t="s">
        <v>2214</v>
      </c>
      <c r="K4696" t="s">
        <v>2215</v>
      </c>
      <c r="L4696" t="s">
        <v>2216</v>
      </c>
      <c r="M4696" t="s">
        <v>2184</v>
      </c>
      <c r="N4696" t="s">
        <v>2184</v>
      </c>
      <c r="Q4696" s="5" t="str">
        <f>VLOOKUP(U4696,'CHART OF ACCOUNTS'!$A$2:$B$328,2,FALSE)</f>
        <v>Hospital Revenue-In Patient</v>
      </c>
      <c r="R4696">
        <v>1</v>
      </c>
      <c r="S4696">
        <v>1262.18</v>
      </c>
      <c r="U4696" t="s">
        <v>616</v>
      </c>
      <c r="X4696" t="s">
        <v>1028</v>
      </c>
    </row>
    <row r="4697" spans="1:24" ht="16" x14ac:dyDescent="0.2">
      <c r="A4697" t="s">
        <v>2214</v>
      </c>
      <c r="K4697" t="s">
        <v>2215</v>
      </c>
      <c r="L4697" t="s">
        <v>2216</v>
      </c>
      <c r="M4697" t="s">
        <v>2184</v>
      </c>
      <c r="N4697" t="s">
        <v>2184</v>
      </c>
      <c r="Q4697" s="5" t="str">
        <f>VLOOKUP(U4697,'CHART OF ACCOUNTS'!$A$2:$B$328,2,FALSE)</f>
        <v>Hospital Revenue-In Patient</v>
      </c>
      <c r="R4697">
        <v>1</v>
      </c>
      <c r="S4697">
        <v>2351.75</v>
      </c>
      <c r="U4697" t="s">
        <v>616</v>
      </c>
      <c r="X4697" t="s">
        <v>1029</v>
      </c>
    </row>
    <row r="4698" spans="1:24" ht="16" x14ac:dyDescent="0.2">
      <c r="A4698" t="s">
        <v>2214</v>
      </c>
      <c r="K4698" t="s">
        <v>2215</v>
      </c>
      <c r="L4698" t="s">
        <v>2216</v>
      </c>
      <c r="M4698" t="s">
        <v>2184</v>
      </c>
      <c r="N4698" t="s">
        <v>2184</v>
      </c>
      <c r="Q4698" s="5" t="str">
        <f>VLOOKUP(U4698,'CHART OF ACCOUNTS'!$A$2:$B$328,2,FALSE)</f>
        <v>Hospital Revenue-In Patient</v>
      </c>
      <c r="R4698">
        <v>1</v>
      </c>
      <c r="S4698">
        <v>3118.9</v>
      </c>
      <c r="U4698" t="s">
        <v>616</v>
      </c>
      <c r="X4698" t="s">
        <v>1030</v>
      </c>
    </row>
    <row r="4699" spans="1:24" ht="16" x14ac:dyDescent="0.2">
      <c r="A4699" t="s">
        <v>2217</v>
      </c>
      <c r="K4699" t="s">
        <v>2218</v>
      </c>
      <c r="L4699" t="s">
        <v>2219</v>
      </c>
      <c r="M4699" t="s">
        <v>2184</v>
      </c>
      <c r="N4699" t="s">
        <v>2184</v>
      </c>
      <c r="Q4699" s="5" t="str">
        <f>VLOOKUP(U4699,'CHART OF ACCOUNTS'!$A$2:$B$328,2,FALSE)</f>
        <v>Hospital Revenue-In Patient</v>
      </c>
      <c r="R4699">
        <v>1</v>
      </c>
      <c r="S4699">
        <v>5100</v>
      </c>
      <c r="U4699" t="s">
        <v>616</v>
      </c>
      <c r="X4699" t="s">
        <v>1023</v>
      </c>
    </row>
    <row r="4700" spans="1:24" ht="16" x14ac:dyDescent="0.2">
      <c r="A4700" t="s">
        <v>2217</v>
      </c>
      <c r="K4700" t="s">
        <v>2218</v>
      </c>
      <c r="L4700" t="s">
        <v>2219</v>
      </c>
      <c r="M4700" t="s">
        <v>2184</v>
      </c>
      <c r="N4700" t="s">
        <v>2184</v>
      </c>
      <c r="Q4700" s="5" t="str">
        <f>VLOOKUP(U4700,'CHART OF ACCOUNTS'!$A$2:$B$328,2,FALSE)</f>
        <v>Hospital Revenue-In Patient</v>
      </c>
      <c r="R4700">
        <v>1</v>
      </c>
      <c r="S4700">
        <v>500</v>
      </c>
      <c r="U4700" t="s">
        <v>616</v>
      </c>
      <c r="X4700" t="s">
        <v>1024</v>
      </c>
    </row>
    <row r="4701" spans="1:24" ht="16" x14ac:dyDescent="0.2">
      <c r="A4701" t="s">
        <v>2217</v>
      </c>
      <c r="K4701" t="s">
        <v>2218</v>
      </c>
      <c r="L4701" t="s">
        <v>2219</v>
      </c>
      <c r="M4701" t="s">
        <v>2184</v>
      </c>
      <c r="N4701" t="s">
        <v>2184</v>
      </c>
      <c r="Q4701" s="5" t="str">
        <f>VLOOKUP(U4701,'CHART OF ACCOUNTS'!$A$2:$B$328,2,FALSE)</f>
        <v>Accounts Payable -Doctor's Fee Liability</v>
      </c>
      <c r="R4701">
        <v>1</v>
      </c>
      <c r="S4701">
        <v>0</v>
      </c>
      <c r="U4701" t="s">
        <v>437</v>
      </c>
      <c r="X4701" t="s">
        <v>1025</v>
      </c>
    </row>
    <row r="4702" spans="1:24" ht="16" x14ac:dyDescent="0.2">
      <c r="A4702" t="s">
        <v>2217</v>
      </c>
      <c r="K4702" t="s">
        <v>2218</v>
      </c>
      <c r="L4702" t="s">
        <v>2219</v>
      </c>
      <c r="M4702" t="s">
        <v>2184</v>
      </c>
      <c r="N4702" t="s">
        <v>2184</v>
      </c>
      <c r="Q4702" s="5" t="str">
        <f>VLOOKUP(U4702,'CHART OF ACCOUNTS'!$A$2:$B$328,2,FALSE)</f>
        <v>Accounts Payable -Doctor's Fee Liability</v>
      </c>
      <c r="R4702">
        <v>1</v>
      </c>
      <c r="S4702">
        <v>21052.63</v>
      </c>
      <c r="U4702" t="s">
        <v>437</v>
      </c>
      <c r="X4702" t="s">
        <v>1025</v>
      </c>
    </row>
    <row r="4703" spans="1:24" ht="16" x14ac:dyDescent="0.2">
      <c r="A4703" t="s">
        <v>2217</v>
      </c>
      <c r="K4703" t="s">
        <v>2218</v>
      </c>
      <c r="L4703" t="s">
        <v>2219</v>
      </c>
      <c r="M4703" t="s">
        <v>2184</v>
      </c>
      <c r="N4703" t="s">
        <v>2184</v>
      </c>
      <c r="Q4703" s="5" t="str">
        <f>VLOOKUP(U4703,'CHART OF ACCOUNTS'!$A$2:$B$328,2,FALSE)</f>
        <v>Accounts Receivable-PHIC-HOSPITAL FEES</v>
      </c>
      <c r="R4703">
        <v>1</v>
      </c>
      <c r="S4703">
        <v>-5500</v>
      </c>
      <c r="U4703" t="s">
        <v>65</v>
      </c>
      <c r="X4703" t="s">
        <v>1025</v>
      </c>
    </row>
    <row r="4704" spans="1:24" ht="16" x14ac:dyDescent="0.2">
      <c r="A4704" t="s">
        <v>2217</v>
      </c>
      <c r="K4704" t="s">
        <v>2218</v>
      </c>
      <c r="L4704" t="s">
        <v>2219</v>
      </c>
      <c r="M4704" t="s">
        <v>2184</v>
      </c>
      <c r="N4704" t="s">
        <v>2184</v>
      </c>
      <c r="Q4704" s="5" t="str">
        <f>VLOOKUP(U4704,'CHART OF ACCOUNTS'!$A$2:$B$328,2,FALSE)</f>
        <v>Hospital Revenue-In Patient</v>
      </c>
      <c r="R4704">
        <v>1</v>
      </c>
      <c r="S4704">
        <v>1672.6</v>
      </c>
      <c r="U4704" t="s">
        <v>616</v>
      </c>
      <c r="X4704" t="s">
        <v>1028</v>
      </c>
    </row>
    <row r="4705" spans="1:24" ht="16" x14ac:dyDescent="0.2">
      <c r="A4705" t="s">
        <v>2217</v>
      </c>
      <c r="K4705" t="s">
        <v>2218</v>
      </c>
      <c r="L4705" t="s">
        <v>2219</v>
      </c>
      <c r="M4705" t="s">
        <v>2184</v>
      </c>
      <c r="N4705" t="s">
        <v>2184</v>
      </c>
      <c r="Q4705" s="5" t="str">
        <f>VLOOKUP(U4705,'CHART OF ACCOUNTS'!$A$2:$B$328,2,FALSE)</f>
        <v>Hospital Revenue-In Patient</v>
      </c>
      <c r="R4705">
        <v>1</v>
      </c>
      <c r="S4705">
        <v>6346.42</v>
      </c>
      <c r="U4705" t="s">
        <v>616</v>
      </c>
      <c r="X4705" t="s">
        <v>1051</v>
      </c>
    </row>
    <row r="4706" spans="1:24" ht="16" x14ac:dyDescent="0.2">
      <c r="A4706" t="s">
        <v>2217</v>
      </c>
      <c r="K4706" t="s">
        <v>2218</v>
      </c>
      <c r="L4706" t="s">
        <v>2219</v>
      </c>
      <c r="M4706" t="s">
        <v>2184</v>
      </c>
      <c r="N4706" t="s">
        <v>2184</v>
      </c>
      <c r="Q4706" s="5" t="str">
        <f>VLOOKUP(U4706,'CHART OF ACCOUNTS'!$A$2:$B$328,2,FALSE)</f>
        <v>Hospital Revenue-In Patient</v>
      </c>
      <c r="R4706">
        <v>1</v>
      </c>
      <c r="S4706">
        <v>935.59</v>
      </c>
      <c r="U4706" t="s">
        <v>616</v>
      </c>
      <c r="X4706" t="s">
        <v>1030</v>
      </c>
    </row>
    <row r="4707" spans="1:24" ht="16" x14ac:dyDescent="0.2">
      <c r="A4707" t="s">
        <v>2220</v>
      </c>
      <c r="K4707" t="s">
        <v>2221</v>
      </c>
      <c r="L4707" t="s">
        <v>2222</v>
      </c>
      <c r="M4707" t="s">
        <v>2184</v>
      </c>
      <c r="N4707" t="s">
        <v>2184</v>
      </c>
      <c r="Q4707" s="5" t="str">
        <f>VLOOKUP(U4707,'CHART OF ACCOUNTS'!$A$2:$B$328,2,FALSE)</f>
        <v>Hospital Revenue-In Patient</v>
      </c>
      <c r="R4707">
        <v>1</v>
      </c>
      <c r="S4707">
        <v>39721.629999999997</v>
      </c>
      <c r="U4707" t="s">
        <v>616</v>
      </c>
      <c r="X4707" t="s">
        <v>1021</v>
      </c>
    </row>
    <row r="4708" spans="1:24" ht="16" x14ac:dyDescent="0.2">
      <c r="A4708" t="s">
        <v>2220</v>
      </c>
      <c r="K4708" t="s">
        <v>2221</v>
      </c>
      <c r="L4708" t="s">
        <v>2222</v>
      </c>
      <c r="M4708" t="s">
        <v>2184</v>
      </c>
      <c r="N4708" t="s">
        <v>2184</v>
      </c>
      <c r="Q4708" s="5" t="str">
        <f>VLOOKUP(U4708,'CHART OF ACCOUNTS'!$A$2:$B$328,2,FALSE)</f>
        <v>Accounts Payable -Doctor's Fee Liability</v>
      </c>
      <c r="R4708">
        <v>1</v>
      </c>
      <c r="S4708">
        <v>47058.83</v>
      </c>
      <c r="U4708" t="s">
        <v>437</v>
      </c>
      <c r="X4708" t="s">
        <v>1023</v>
      </c>
    </row>
    <row r="4709" spans="1:24" ht="16" x14ac:dyDescent="0.2">
      <c r="A4709" t="s">
        <v>2220</v>
      </c>
      <c r="K4709" t="s">
        <v>2221</v>
      </c>
      <c r="L4709" t="s">
        <v>2222</v>
      </c>
      <c r="M4709" t="s">
        <v>2184</v>
      </c>
      <c r="N4709" t="s">
        <v>2184</v>
      </c>
      <c r="Q4709" s="5" t="str">
        <f>VLOOKUP(U4709,'CHART OF ACCOUNTS'!$A$2:$B$328,2,FALSE)</f>
        <v>Hospital Revenue-In Patient</v>
      </c>
      <c r="R4709">
        <v>1</v>
      </c>
      <c r="S4709">
        <v>63400</v>
      </c>
      <c r="U4709" t="s">
        <v>616</v>
      </c>
      <c r="X4709" t="s">
        <v>1023</v>
      </c>
    </row>
    <row r="4710" spans="1:24" ht="16" x14ac:dyDescent="0.2">
      <c r="A4710" t="s">
        <v>2220</v>
      </c>
      <c r="K4710" t="s">
        <v>2221</v>
      </c>
      <c r="L4710" t="s">
        <v>2222</v>
      </c>
      <c r="M4710" t="s">
        <v>2184</v>
      </c>
      <c r="N4710" t="s">
        <v>2184</v>
      </c>
      <c r="Q4710" s="5" t="str">
        <f>VLOOKUP(U4710,'CHART OF ACCOUNTS'!$A$2:$B$328,2,FALSE)</f>
        <v>Hospital Revenue-In Patient</v>
      </c>
      <c r="R4710">
        <v>1</v>
      </c>
      <c r="S4710">
        <v>5500</v>
      </c>
      <c r="U4710" t="s">
        <v>616</v>
      </c>
      <c r="X4710" t="s">
        <v>1024</v>
      </c>
    </row>
    <row r="4711" spans="1:24" ht="16" x14ac:dyDescent="0.2">
      <c r="A4711" t="s">
        <v>2220</v>
      </c>
      <c r="K4711" t="s">
        <v>2221</v>
      </c>
      <c r="L4711" t="s">
        <v>2222</v>
      </c>
      <c r="M4711" t="s">
        <v>2184</v>
      </c>
      <c r="N4711" t="s">
        <v>2184</v>
      </c>
      <c r="Q4711" s="5" t="str">
        <f>VLOOKUP(U4711,'CHART OF ACCOUNTS'!$A$2:$B$328,2,FALSE)</f>
        <v>Hospital Discounts and Allowances-PWD/SC</v>
      </c>
      <c r="R4711">
        <v>1</v>
      </c>
      <c r="S4711">
        <v>-50159.27</v>
      </c>
      <c r="U4711" t="s">
        <v>681</v>
      </c>
      <c r="X4711" t="s">
        <v>1025</v>
      </c>
    </row>
    <row r="4712" spans="1:24" ht="16" x14ac:dyDescent="0.2">
      <c r="A4712" t="s">
        <v>2220</v>
      </c>
      <c r="K4712" t="s">
        <v>2221</v>
      </c>
      <c r="L4712" t="s">
        <v>2222</v>
      </c>
      <c r="M4712" t="s">
        <v>2184</v>
      </c>
      <c r="N4712" t="s">
        <v>2184</v>
      </c>
      <c r="Q4712" s="5" t="str">
        <f>VLOOKUP(U4712,'CHART OF ACCOUNTS'!$A$2:$B$328,2,FALSE)</f>
        <v>Accounts Receivable-PHIC-HOSPITAL FEES</v>
      </c>
      <c r="R4712">
        <v>1</v>
      </c>
      <c r="S4712">
        <v>-10990</v>
      </c>
      <c r="U4712" t="s">
        <v>65</v>
      </c>
      <c r="X4712" t="s">
        <v>1025</v>
      </c>
    </row>
    <row r="4713" spans="1:24" ht="16" x14ac:dyDescent="0.2">
      <c r="A4713" t="s">
        <v>2220</v>
      </c>
      <c r="K4713" t="s">
        <v>2221</v>
      </c>
      <c r="L4713" t="s">
        <v>2222</v>
      </c>
      <c r="M4713" t="s">
        <v>2184</v>
      </c>
      <c r="N4713" t="s">
        <v>2184</v>
      </c>
      <c r="Q4713" s="5" t="str">
        <f>VLOOKUP(U4713,'CHART OF ACCOUNTS'!$A$2:$B$328,2,FALSE)</f>
        <v>Hospital Revenue-In Patient</v>
      </c>
      <c r="R4713">
        <v>1</v>
      </c>
      <c r="S4713">
        <v>4025</v>
      </c>
      <c r="U4713" t="s">
        <v>616</v>
      </c>
      <c r="X4713" t="s">
        <v>1025</v>
      </c>
    </row>
    <row r="4714" spans="1:24" ht="16" x14ac:dyDescent="0.2">
      <c r="A4714" t="s">
        <v>2220</v>
      </c>
      <c r="K4714" t="s">
        <v>2221</v>
      </c>
      <c r="L4714" t="s">
        <v>2222</v>
      </c>
      <c r="M4714" t="s">
        <v>2184</v>
      </c>
      <c r="N4714" t="s">
        <v>2184</v>
      </c>
      <c r="Q4714" s="5" t="str">
        <f>VLOOKUP(U4714,'CHART OF ACCOUNTS'!$A$2:$B$328,2,FALSE)</f>
        <v>Hospital Revenue-In Patient</v>
      </c>
      <c r="R4714">
        <v>1</v>
      </c>
      <c r="S4714">
        <v>4529.8500000000004</v>
      </c>
      <c r="U4714" t="s">
        <v>616</v>
      </c>
      <c r="X4714" t="s">
        <v>1040</v>
      </c>
    </row>
    <row r="4715" spans="1:24" ht="16" x14ac:dyDescent="0.2">
      <c r="A4715" t="s">
        <v>2220</v>
      </c>
      <c r="K4715" t="s">
        <v>2221</v>
      </c>
      <c r="L4715" t="s">
        <v>2222</v>
      </c>
      <c r="M4715" t="s">
        <v>2184</v>
      </c>
      <c r="N4715" t="s">
        <v>2184</v>
      </c>
      <c r="Q4715" s="5" t="str">
        <f>VLOOKUP(U4715,'CHART OF ACCOUNTS'!$A$2:$B$328,2,FALSE)</f>
        <v>Hospital Revenue-In Patient</v>
      </c>
      <c r="R4715">
        <v>1</v>
      </c>
      <c r="S4715">
        <v>2946.84</v>
      </c>
      <c r="U4715" t="s">
        <v>616</v>
      </c>
      <c r="X4715" t="s">
        <v>1026</v>
      </c>
    </row>
    <row r="4716" spans="1:24" ht="16" x14ac:dyDescent="0.2">
      <c r="A4716" t="s">
        <v>2220</v>
      </c>
      <c r="K4716" t="s">
        <v>2221</v>
      </c>
      <c r="L4716" t="s">
        <v>2222</v>
      </c>
      <c r="M4716" t="s">
        <v>2184</v>
      </c>
      <c r="N4716" t="s">
        <v>2184</v>
      </c>
      <c r="Q4716" s="5" t="str">
        <f>VLOOKUP(U4716,'CHART OF ACCOUNTS'!$A$2:$B$328,2,FALSE)</f>
        <v>Hospital Revenue-In Patient</v>
      </c>
      <c r="R4716">
        <v>1</v>
      </c>
      <c r="S4716">
        <v>16175.9</v>
      </c>
      <c r="U4716" t="s">
        <v>616</v>
      </c>
      <c r="X4716" t="s">
        <v>1027</v>
      </c>
    </row>
    <row r="4717" spans="1:24" ht="16" x14ac:dyDescent="0.2">
      <c r="A4717" t="s">
        <v>2220</v>
      </c>
      <c r="K4717" t="s">
        <v>2221</v>
      </c>
      <c r="L4717" t="s">
        <v>2222</v>
      </c>
      <c r="M4717" t="s">
        <v>2184</v>
      </c>
      <c r="N4717" t="s">
        <v>2184</v>
      </c>
      <c r="Q4717" s="5" t="str">
        <f>VLOOKUP(U4717,'CHART OF ACCOUNTS'!$A$2:$B$328,2,FALSE)</f>
        <v>Hospital Revenue-In Patient</v>
      </c>
      <c r="R4717">
        <v>1</v>
      </c>
      <c r="S4717">
        <v>3510.33</v>
      </c>
      <c r="U4717" t="s">
        <v>616</v>
      </c>
      <c r="X4717" t="s">
        <v>1028</v>
      </c>
    </row>
    <row r="4718" spans="1:24" ht="16" x14ac:dyDescent="0.2">
      <c r="A4718" t="s">
        <v>2220</v>
      </c>
      <c r="K4718" t="s">
        <v>2221</v>
      </c>
      <c r="L4718" t="s">
        <v>2222</v>
      </c>
      <c r="M4718" t="s">
        <v>2184</v>
      </c>
      <c r="N4718" t="s">
        <v>2184</v>
      </c>
      <c r="Q4718" s="5" t="str">
        <f>VLOOKUP(U4718,'CHART OF ACCOUNTS'!$A$2:$B$328,2,FALSE)</f>
        <v>Hospital Revenue-In Patient</v>
      </c>
      <c r="R4718">
        <v>1</v>
      </c>
      <c r="S4718">
        <v>3626.32</v>
      </c>
      <c r="U4718" t="s">
        <v>616</v>
      </c>
      <c r="X4718" t="s">
        <v>1041</v>
      </c>
    </row>
    <row r="4719" spans="1:24" ht="16" x14ac:dyDescent="0.2">
      <c r="A4719" t="s">
        <v>2220</v>
      </c>
      <c r="K4719" t="s">
        <v>2221</v>
      </c>
      <c r="L4719" t="s">
        <v>2222</v>
      </c>
      <c r="M4719" t="s">
        <v>2184</v>
      </c>
      <c r="N4719" t="s">
        <v>2184</v>
      </c>
      <c r="Q4719" s="5" t="str">
        <f>VLOOKUP(U4719,'CHART OF ACCOUNTS'!$A$2:$B$328,2,FALSE)</f>
        <v>Hospital Revenue-In Patient</v>
      </c>
      <c r="R4719">
        <v>1</v>
      </c>
      <c r="S4719">
        <v>4460.8999999999996</v>
      </c>
      <c r="U4719" t="s">
        <v>616</v>
      </c>
      <c r="X4719" t="s">
        <v>1029</v>
      </c>
    </row>
    <row r="4720" spans="1:24" ht="16" x14ac:dyDescent="0.2">
      <c r="A4720" t="s">
        <v>2220</v>
      </c>
      <c r="K4720" t="s">
        <v>2221</v>
      </c>
      <c r="L4720" t="s">
        <v>2222</v>
      </c>
      <c r="M4720" t="s">
        <v>2184</v>
      </c>
      <c r="N4720" t="s">
        <v>2184</v>
      </c>
      <c r="Q4720" s="5" t="str">
        <f>VLOOKUP(U4720,'CHART OF ACCOUNTS'!$A$2:$B$328,2,FALSE)</f>
        <v>Hospital Revenue-In Patient</v>
      </c>
      <c r="R4720">
        <v>1</v>
      </c>
      <c r="S4720">
        <v>230</v>
      </c>
      <c r="U4720" t="s">
        <v>616</v>
      </c>
      <c r="X4720" t="s">
        <v>1036</v>
      </c>
    </row>
    <row r="4721" spans="1:24" ht="16" x14ac:dyDescent="0.2">
      <c r="A4721" t="s">
        <v>2220</v>
      </c>
      <c r="K4721" t="s">
        <v>2221</v>
      </c>
      <c r="L4721" t="s">
        <v>2222</v>
      </c>
      <c r="M4721" t="s">
        <v>2184</v>
      </c>
      <c r="N4721" t="s">
        <v>2184</v>
      </c>
      <c r="Q4721" s="5" t="str">
        <f>VLOOKUP(U4721,'CHART OF ACCOUNTS'!$A$2:$B$328,2,FALSE)</f>
        <v>Hospital Revenue-In Patient</v>
      </c>
      <c r="R4721">
        <v>1</v>
      </c>
      <c r="S4721">
        <v>100866.4</v>
      </c>
      <c r="U4721" t="s">
        <v>616</v>
      </c>
      <c r="X4721" t="s">
        <v>1030</v>
      </c>
    </row>
    <row r="4722" spans="1:24" ht="16" x14ac:dyDescent="0.2">
      <c r="A4722" t="s">
        <v>2220</v>
      </c>
      <c r="K4722" t="s">
        <v>2221</v>
      </c>
      <c r="L4722" t="s">
        <v>2222</v>
      </c>
      <c r="M4722" t="s">
        <v>2184</v>
      </c>
      <c r="N4722" t="s">
        <v>2184</v>
      </c>
      <c r="Q4722" s="5" t="str">
        <f>VLOOKUP(U4722,'CHART OF ACCOUNTS'!$A$2:$B$328,2,FALSE)</f>
        <v>Hospital Revenue-In Patient</v>
      </c>
      <c r="R4722">
        <v>1</v>
      </c>
      <c r="S4722">
        <v>1803.2</v>
      </c>
      <c r="U4722" t="s">
        <v>616</v>
      </c>
      <c r="X4722" t="s">
        <v>1031</v>
      </c>
    </row>
  </sheetData>
  <pageMargins left="0.45" right="0.45" top="0.75" bottom="0.75" header="0.3" footer="0.3"/>
  <pageSetup scale="65"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35E17-0C98-E34E-B421-8397AF40C317}">
  <sheetPr>
    <tabColor rgb="FF00B050"/>
  </sheetPr>
  <dimension ref="A1:AC1"/>
  <sheetViews>
    <sheetView workbookViewId="0">
      <selection activeCell="N25" sqref="N25"/>
    </sheetView>
  </sheetViews>
  <sheetFormatPr baseColWidth="10" defaultColWidth="9.1640625" defaultRowHeight="15" x14ac:dyDescent="0.2"/>
  <cols>
    <col min="1" max="1" width="34.5" style="5" customWidth="1"/>
    <col min="2" max="7" width="9.1640625" style="5" hidden="1" customWidth="1"/>
    <col min="8" max="8" width="5.33203125" style="5" hidden="1" customWidth="1"/>
    <col min="9" max="9" width="4.5" style="5" hidden="1" customWidth="1"/>
    <col min="10" max="10" width="12" style="5" hidden="1" customWidth="1"/>
    <col min="11" max="11" width="26" style="5" customWidth="1"/>
    <col min="12" max="12" width="12.33203125" style="5" customWidth="1"/>
    <col min="13" max="13" width="9.6640625" style="5" bestFit="1" customWidth="1"/>
    <col min="14" max="14" width="11.33203125" style="5" customWidth="1"/>
    <col min="15" max="15" width="7.5" style="5" hidden="1" customWidth="1"/>
    <col min="16" max="16" width="19.5" style="5" hidden="1" customWidth="1"/>
    <col min="17" max="17" width="39.6640625" style="5" customWidth="1"/>
    <col min="18" max="18" width="14.83203125" style="5" customWidth="1"/>
    <col min="19" max="19" width="15" style="6" customWidth="1"/>
    <col min="20" max="20" width="12" style="5" customWidth="1"/>
    <col min="21" max="21" width="15.83203125" style="5" customWidth="1"/>
    <col min="22" max="22" width="17.5" style="5" customWidth="1"/>
    <col min="23" max="23" width="12.33203125" style="5" customWidth="1"/>
    <col min="24" max="24" width="12.5" style="5" customWidth="1"/>
    <col min="25" max="25" width="18.6640625" style="5" customWidth="1"/>
    <col min="26" max="27" width="9.1640625" style="5"/>
    <col min="28" max="30" width="0" style="5" hidden="1" customWidth="1"/>
    <col min="31" max="16384" width="9.1640625" style="5"/>
  </cols>
  <sheetData>
    <row r="1" spans="1:29" s="2" customFormat="1" ht="64" x14ac:dyDescent="0.2">
      <c r="A1" s="2" t="s">
        <v>984</v>
      </c>
      <c r="B1" s="2" t="s">
        <v>985</v>
      </c>
      <c r="C1" s="2" t="s">
        <v>986</v>
      </c>
      <c r="D1" s="2" t="s">
        <v>987</v>
      </c>
      <c r="E1" s="2" t="s">
        <v>988</v>
      </c>
      <c r="F1" s="2" t="s">
        <v>989</v>
      </c>
      <c r="G1" s="2" t="s">
        <v>990</v>
      </c>
      <c r="H1" s="2" t="s">
        <v>991</v>
      </c>
      <c r="I1" s="2" t="s">
        <v>992</v>
      </c>
      <c r="J1" s="2" t="s">
        <v>993</v>
      </c>
      <c r="K1" s="2" t="s">
        <v>994</v>
      </c>
      <c r="L1" s="2" t="s">
        <v>995</v>
      </c>
      <c r="M1" s="2" t="s">
        <v>996</v>
      </c>
      <c r="N1" s="2" t="s">
        <v>997</v>
      </c>
      <c r="O1" s="2" t="s">
        <v>998</v>
      </c>
      <c r="P1" s="2" t="s">
        <v>999</v>
      </c>
      <c r="Q1" s="2" t="s">
        <v>1000</v>
      </c>
      <c r="R1" s="2" t="s">
        <v>1001</v>
      </c>
      <c r="S1" s="3" t="s">
        <v>1002</v>
      </c>
      <c r="T1" s="2" t="s">
        <v>1003</v>
      </c>
      <c r="U1" s="2" t="s">
        <v>1004</v>
      </c>
      <c r="V1" s="2" t="s">
        <v>1005</v>
      </c>
      <c r="W1" s="2" t="s">
        <v>1006</v>
      </c>
      <c r="X1" s="2" t="s">
        <v>1007</v>
      </c>
      <c r="Y1" s="2" t="s">
        <v>1008</v>
      </c>
      <c r="Z1" s="2" t="s">
        <v>1009</v>
      </c>
      <c r="AA1" s="2" t="s">
        <v>1010</v>
      </c>
      <c r="AB1" s="2" t="s">
        <v>1011</v>
      </c>
      <c r="AC1" s="2" t="s">
        <v>1012</v>
      </c>
    </row>
  </sheetData>
  <pageMargins left="0.45" right="0.45" top="0.75" bottom="0.75" header="0.3" footer="0.3"/>
  <pageSetup scale="65"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00C02-3C31-0E43-9D5C-0340C1CEC5FF}">
  <sheetPr>
    <tabColor rgb="FF00B050"/>
  </sheetPr>
  <dimension ref="A1:I1312"/>
  <sheetViews>
    <sheetView topLeftCell="A108" workbookViewId="0">
      <selection activeCell="A3" sqref="A3"/>
    </sheetView>
  </sheetViews>
  <sheetFormatPr baseColWidth="10" defaultColWidth="9.1640625" defaultRowHeight="15" x14ac:dyDescent="0.2"/>
  <cols>
    <col min="1" max="1" width="38.5" style="5" bestFit="1" customWidth="1"/>
    <col min="2" max="2" width="16.1640625" style="5" bestFit="1" customWidth="1"/>
    <col min="3" max="3" width="9" style="5" bestFit="1" customWidth="1"/>
    <col min="4" max="5" width="11.5" style="5" bestFit="1" customWidth="1"/>
    <col min="6" max="6" width="11.33203125" style="5" bestFit="1" customWidth="1"/>
    <col min="7" max="7" width="11.5" style="6" bestFit="1" customWidth="1"/>
    <col min="8" max="8" width="12" style="5" customWidth="1"/>
    <col min="9" max="9" width="10.33203125" style="5" bestFit="1" customWidth="1"/>
    <col min="10" max="16384" width="9.1640625" style="5"/>
  </cols>
  <sheetData>
    <row r="1" spans="1:9" s="2" customFormat="1" ht="32" x14ac:dyDescent="0.2">
      <c r="A1" s="7" t="s">
        <v>984</v>
      </c>
      <c r="B1" s="7" t="s">
        <v>994</v>
      </c>
      <c r="C1" s="7" t="s">
        <v>995</v>
      </c>
      <c r="D1" s="7" t="s">
        <v>996</v>
      </c>
      <c r="E1" s="7" t="s">
        <v>997</v>
      </c>
      <c r="F1" s="7" t="s">
        <v>1013</v>
      </c>
      <c r="G1" s="8" t="s">
        <v>1014</v>
      </c>
      <c r="H1" s="7" t="s">
        <v>1015</v>
      </c>
      <c r="I1" s="7" t="s">
        <v>1016</v>
      </c>
    </row>
    <row r="2" spans="1:9" s="4" customFormat="1" ht="16" x14ac:dyDescent="0.2">
      <c r="A2" s="9"/>
      <c r="B2" s="10"/>
      <c r="C2" s="11"/>
      <c r="D2" s="12"/>
      <c r="E2" s="12"/>
      <c r="F2" s="13"/>
      <c r="G2" s="14"/>
      <c r="H2" s="13"/>
      <c r="I2" s="13"/>
    </row>
    <row r="4" spans="1:9" ht="16" x14ac:dyDescent="0.2">
      <c r="A4" t="s">
        <v>1017</v>
      </c>
      <c r="B4" t="s">
        <v>1018</v>
      </c>
      <c r="C4" t="s">
        <v>1019</v>
      </c>
      <c r="D4" t="s">
        <v>1020</v>
      </c>
      <c r="E4" t="s">
        <v>1020</v>
      </c>
      <c r="F4">
        <v>19199.919999999998</v>
      </c>
      <c r="G4" t="s">
        <v>1020</v>
      </c>
      <c r="I4" t="s">
        <v>2223</v>
      </c>
    </row>
    <row r="5" spans="1:9" ht="16" x14ac:dyDescent="0.2">
      <c r="A5" t="s">
        <v>1017</v>
      </c>
      <c r="B5" t="s">
        <v>1018</v>
      </c>
      <c r="C5" t="s">
        <v>1019</v>
      </c>
      <c r="D5" t="s">
        <v>1020</v>
      </c>
      <c r="E5" t="s">
        <v>1020</v>
      </c>
      <c r="F5">
        <v>20000</v>
      </c>
      <c r="G5" t="s">
        <v>2224</v>
      </c>
      <c r="I5" t="s">
        <v>2225</v>
      </c>
    </row>
    <row r="6" spans="1:9" ht="16" x14ac:dyDescent="0.2">
      <c r="A6" t="s">
        <v>1037</v>
      </c>
      <c r="B6" t="s">
        <v>1038</v>
      </c>
      <c r="C6" t="s">
        <v>1039</v>
      </c>
      <c r="D6" t="s">
        <v>1020</v>
      </c>
      <c r="E6" t="s">
        <v>1020</v>
      </c>
      <c r="F6">
        <v>29336.880000000001</v>
      </c>
      <c r="G6" t="s">
        <v>1020</v>
      </c>
      <c r="I6" t="s">
        <v>2226</v>
      </c>
    </row>
    <row r="7" spans="1:9" ht="16" x14ac:dyDescent="0.2">
      <c r="A7" t="s">
        <v>1037</v>
      </c>
      <c r="B7" t="s">
        <v>1038</v>
      </c>
      <c r="C7" t="s">
        <v>1039</v>
      </c>
      <c r="D7" t="s">
        <v>1020</v>
      </c>
      <c r="E7" t="s">
        <v>1020</v>
      </c>
      <c r="F7">
        <v>9794.49</v>
      </c>
      <c r="G7" t="s">
        <v>1020</v>
      </c>
      <c r="I7" t="s">
        <v>2226</v>
      </c>
    </row>
    <row r="8" spans="1:9" ht="16" x14ac:dyDescent="0.2">
      <c r="A8" t="s">
        <v>1042</v>
      </c>
      <c r="B8" t="s">
        <v>1043</v>
      </c>
      <c r="C8" t="s">
        <v>1044</v>
      </c>
      <c r="D8" t="s">
        <v>1020</v>
      </c>
      <c r="E8" t="s">
        <v>1020</v>
      </c>
      <c r="F8">
        <v>6539.03</v>
      </c>
      <c r="G8" t="s">
        <v>1020</v>
      </c>
      <c r="I8" t="s">
        <v>2227</v>
      </c>
    </row>
    <row r="9" spans="1:9" ht="16" x14ac:dyDescent="0.2">
      <c r="A9" t="s">
        <v>1042</v>
      </c>
      <c r="B9" t="s">
        <v>1043</v>
      </c>
      <c r="C9" t="s">
        <v>1044</v>
      </c>
      <c r="D9" t="s">
        <v>1020</v>
      </c>
      <c r="E9" t="s">
        <v>1020</v>
      </c>
      <c r="F9">
        <v>13894.97</v>
      </c>
      <c r="G9" t="s">
        <v>1020</v>
      </c>
      <c r="I9" t="s">
        <v>2227</v>
      </c>
    </row>
    <row r="10" spans="1:9" ht="16" x14ac:dyDescent="0.2">
      <c r="A10" t="s">
        <v>1045</v>
      </c>
      <c r="B10" t="s">
        <v>1046</v>
      </c>
      <c r="C10" t="s">
        <v>1047</v>
      </c>
      <c r="D10" t="s">
        <v>1020</v>
      </c>
      <c r="E10" t="s">
        <v>1020</v>
      </c>
      <c r="F10">
        <v>10937.75</v>
      </c>
      <c r="G10" t="s">
        <v>1020</v>
      </c>
      <c r="I10" t="s">
        <v>2228</v>
      </c>
    </row>
    <row r="11" spans="1:9" ht="16" x14ac:dyDescent="0.2">
      <c r="A11" t="s">
        <v>1045</v>
      </c>
      <c r="B11" t="s">
        <v>1046</v>
      </c>
      <c r="C11" t="s">
        <v>1047</v>
      </c>
      <c r="D11" t="s">
        <v>1020</v>
      </c>
      <c r="E11" t="s">
        <v>1020</v>
      </c>
      <c r="F11">
        <v>3952.93</v>
      </c>
      <c r="G11" t="s">
        <v>1020</v>
      </c>
      <c r="I11" t="s">
        <v>2228</v>
      </c>
    </row>
    <row r="12" spans="1:9" ht="16" x14ac:dyDescent="0.2">
      <c r="A12" t="s">
        <v>1048</v>
      </c>
      <c r="B12" t="s">
        <v>1049</v>
      </c>
      <c r="C12" t="s">
        <v>1050</v>
      </c>
      <c r="D12" t="s">
        <v>1020</v>
      </c>
      <c r="E12" t="s">
        <v>1020</v>
      </c>
      <c r="F12">
        <v>5077.67</v>
      </c>
      <c r="G12" t="s">
        <v>1020</v>
      </c>
      <c r="I12" t="s">
        <v>2229</v>
      </c>
    </row>
    <row r="13" spans="1:9" ht="16" x14ac:dyDescent="0.2">
      <c r="A13" t="s">
        <v>1048</v>
      </c>
      <c r="B13" t="s">
        <v>1049</v>
      </c>
      <c r="C13" t="s">
        <v>1050</v>
      </c>
      <c r="D13" t="s">
        <v>1020</v>
      </c>
      <c r="E13" t="s">
        <v>1020</v>
      </c>
      <c r="F13">
        <v>7743.87</v>
      </c>
      <c r="G13" t="s">
        <v>1020</v>
      </c>
      <c r="I13" t="s">
        <v>2229</v>
      </c>
    </row>
    <row r="14" spans="1:9" ht="16" x14ac:dyDescent="0.2">
      <c r="A14" t="s">
        <v>1052</v>
      </c>
      <c r="B14" t="s">
        <v>1053</v>
      </c>
      <c r="C14" t="s">
        <v>1054</v>
      </c>
      <c r="D14" t="s">
        <v>1020</v>
      </c>
      <c r="E14" t="s">
        <v>1020</v>
      </c>
      <c r="F14">
        <v>38341.33</v>
      </c>
      <c r="G14" t="s">
        <v>1020</v>
      </c>
      <c r="I14" t="s">
        <v>2230</v>
      </c>
    </row>
    <row r="15" spans="1:9" ht="16" x14ac:dyDescent="0.2">
      <c r="A15" t="s">
        <v>1052</v>
      </c>
      <c r="B15" t="s">
        <v>1053</v>
      </c>
      <c r="C15" t="s">
        <v>1054</v>
      </c>
      <c r="D15" t="s">
        <v>1020</v>
      </c>
      <c r="E15" t="s">
        <v>1020</v>
      </c>
      <c r="F15">
        <v>10290.17</v>
      </c>
      <c r="G15" t="s">
        <v>1020</v>
      </c>
      <c r="I15" t="s">
        <v>2230</v>
      </c>
    </row>
    <row r="16" spans="1:9" ht="16" x14ac:dyDescent="0.2">
      <c r="A16" t="s">
        <v>1056</v>
      </c>
      <c r="B16" t="s">
        <v>1057</v>
      </c>
      <c r="C16" t="s">
        <v>1058</v>
      </c>
      <c r="D16" t="s">
        <v>1020</v>
      </c>
      <c r="E16" t="s">
        <v>1020</v>
      </c>
      <c r="F16">
        <v>15718.79</v>
      </c>
      <c r="G16" t="s">
        <v>1020</v>
      </c>
      <c r="I16" t="s">
        <v>2231</v>
      </c>
    </row>
    <row r="17" spans="1:9" ht="16" x14ac:dyDescent="0.2">
      <c r="A17" t="s">
        <v>1056</v>
      </c>
      <c r="B17" t="s">
        <v>1057</v>
      </c>
      <c r="C17" t="s">
        <v>1058</v>
      </c>
      <c r="D17" t="s">
        <v>1020</v>
      </c>
      <c r="E17" t="s">
        <v>1020</v>
      </c>
      <c r="F17">
        <v>3529.41</v>
      </c>
      <c r="G17" t="s">
        <v>1020</v>
      </c>
      <c r="I17" t="s">
        <v>2231</v>
      </c>
    </row>
    <row r="18" spans="1:9" ht="16" x14ac:dyDescent="0.2">
      <c r="A18" t="s">
        <v>1059</v>
      </c>
      <c r="B18" t="s">
        <v>1060</v>
      </c>
      <c r="C18" t="s">
        <v>1061</v>
      </c>
      <c r="D18" t="s">
        <v>1020</v>
      </c>
      <c r="E18" t="s">
        <v>1020</v>
      </c>
      <c r="F18">
        <v>1684.21</v>
      </c>
      <c r="G18" t="s">
        <v>1020</v>
      </c>
      <c r="I18" t="s">
        <v>2232</v>
      </c>
    </row>
    <row r="19" spans="1:9" ht="16" x14ac:dyDescent="0.2">
      <c r="A19" t="s">
        <v>1059</v>
      </c>
      <c r="B19" t="s">
        <v>1060</v>
      </c>
      <c r="C19" t="s">
        <v>1061</v>
      </c>
      <c r="D19" t="s">
        <v>1020</v>
      </c>
      <c r="E19" t="s">
        <v>1020</v>
      </c>
      <c r="F19">
        <v>10555.56</v>
      </c>
      <c r="G19" t="s">
        <v>1020</v>
      </c>
      <c r="I19" t="s">
        <v>2232</v>
      </c>
    </row>
    <row r="20" spans="1:9" ht="16" x14ac:dyDescent="0.2">
      <c r="A20" t="s">
        <v>1059</v>
      </c>
      <c r="B20" t="s">
        <v>1060</v>
      </c>
      <c r="C20" t="s">
        <v>1061</v>
      </c>
      <c r="D20" t="s">
        <v>1020</v>
      </c>
      <c r="E20" t="s">
        <v>1020</v>
      </c>
      <c r="F20">
        <v>14444.44</v>
      </c>
      <c r="G20" t="s">
        <v>1020</v>
      </c>
      <c r="I20" t="s">
        <v>2232</v>
      </c>
    </row>
    <row r="21" spans="1:9" ht="16" x14ac:dyDescent="0.2">
      <c r="A21" t="s">
        <v>1059</v>
      </c>
      <c r="B21" t="s">
        <v>1060</v>
      </c>
      <c r="C21" t="s">
        <v>1061</v>
      </c>
      <c r="D21" t="s">
        <v>1020</v>
      </c>
      <c r="E21" t="s">
        <v>1020</v>
      </c>
      <c r="F21">
        <v>15000</v>
      </c>
      <c r="G21" t="s">
        <v>2224</v>
      </c>
      <c r="I21" t="s">
        <v>2233</v>
      </c>
    </row>
    <row r="22" spans="1:9" ht="16" x14ac:dyDescent="0.2">
      <c r="A22" t="s">
        <v>1059</v>
      </c>
      <c r="B22" t="s">
        <v>1060</v>
      </c>
      <c r="C22" t="s">
        <v>1061</v>
      </c>
      <c r="D22" t="s">
        <v>1020</v>
      </c>
      <c r="E22" t="s">
        <v>1020</v>
      </c>
      <c r="F22">
        <v>897</v>
      </c>
      <c r="G22" t="s">
        <v>2224</v>
      </c>
      <c r="I22" t="s">
        <v>2234</v>
      </c>
    </row>
    <row r="23" spans="1:9" ht="16" x14ac:dyDescent="0.2">
      <c r="A23" t="s">
        <v>1059</v>
      </c>
      <c r="B23" t="s">
        <v>1060</v>
      </c>
      <c r="C23" t="s">
        <v>1061</v>
      </c>
      <c r="D23" t="s">
        <v>1020</v>
      </c>
      <c r="E23" t="s">
        <v>1020</v>
      </c>
      <c r="F23">
        <v>149.5</v>
      </c>
      <c r="G23" t="s">
        <v>2235</v>
      </c>
      <c r="I23" t="s">
        <v>2236</v>
      </c>
    </row>
    <row r="24" spans="1:9" ht="16" x14ac:dyDescent="0.2">
      <c r="A24" t="s">
        <v>1059</v>
      </c>
      <c r="B24" t="s">
        <v>1060</v>
      </c>
      <c r="C24" t="s">
        <v>1061</v>
      </c>
      <c r="D24" t="s">
        <v>1020</v>
      </c>
      <c r="E24" t="s">
        <v>1020</v>
      </c>
      <c r="F24">
        <v>10000</v>
      </c>
      <c r="G24" t="s">
        <v>2235</v>
      </c>
      <c r="I24" t="s">
        <v>2237</v>
      </c>
    </row>
    <row r="25" spans="1:9" ht="16" x14ac:dyDescent="0.2">
      <c r="A25" t="s">
        <v>1059</v>
      </c>
      <c r="B25" t="s">
        <v>1060</v>
      </c>
      <c r="C25" t="s">
        <v>1061</v>
      </c>
      <c r="D25" t="s">
        <v>1020</v>
      </c>
      <c r="E25" t="s">
        <v>1020</v>
      </c>
      <c r="F25">
        <v>20000</v>
      </c>
      <c r="G25" t="s">
        <v>2238</v>
      </c>
      <c r="I25" t="s">
        <v>2239</v>
      </c>
    </row>
    <row r="26" spans="1:9" ht="16" x14ac:dyDescent="0.2">
      <c r="A26" t="s">
        <v>1059</v>
      </c>
      <c r="B26" t="s">
        <v>1060</v>
      </c>
      <c r="C26" t="s">
        <v>1061</v>
      </c>
      <c r="D26" t="s">
        <v>1020</v>
      </c>
      <c r="E26" t="s">
        <v>1020</v>
      </c>
      <c r="F26">
        <v>336.95</v>
      </c>
      <c r="G26" t="s">
        <v>2224</v>
      </c>
      <c r="I26" t="s">
        <v>2240</v>
      </c>
    </row>
    <row r="27" spans="1:9" ht="16" x14ac:dyDescent="0.2">
      <c r="A27" t="s">
        <v>1059</v>
      </c>
      <c r="B27" t="s">
        <v>1060</v>
      </c>
      <c r="C27" t="s">
        <v>1061</v>
      </c>
      <c r="D27" t="s">
        <v>1020</v>
      </c>
      <c r="E27" t="s">
        <v>1020</v>
      </c>
      <c r="F27">
        <v>20000</v>
      </c>
      <c r="G27" t="s">
        <v>1020</v>
      </c>
      <c r="I27" t="s">
        <v>2232</v>
      </c>
    </row>
    <row r="28" spans="1:9" ht="16" x14ac:dyDescent="0.2">
      <c r="A28" t="s">
        <v>1059</v>
      </c>
      <c r="B28" t="s">
        <v>1060</v>
      </c>
      <c r="C28" t="s">
        <v>1061</v>
      </c>
      <c r="D28" t="s">
        <v>1020</v>
      </c>
      <c r="E28" t="s">
        <v>1020</v>
      </c>
      <c r="F28">
        <v>3907.85</v>
      </c>
      <c r="G28" t="s">
        <v>1020</v>
      </c>
      <c r="I28" t="s">
        <v>2232</v>
      </c>
    </row>
    <row r="29" spans="1:9" ht="16" x14ac:dyDescent="0.2">
      <c r="A29" t="s">
        <v>1063</v>
      </c>
      <c r="B29" t="s">
        <v>1064</v>
      </c>
      <c r="C29" t="s">
        <v>1065</v>
      </c>
      <c r="D29" t="s">
        <v>1020</v>
      </c>
      <c r="E29" t="s">
        <v>1020</v>
      </c>
      <c r="F29">
        <v>9693.33</v>
      </c>
      <c r="G29" t="s">
        <v>1087</v>
      </c>
      <c r="I29" t="s">
        <v>2241</v>
      </c>
    </row>
    <row r="30" spans="1:9" ht="16" x14ac:dyDescent="0.2">
      <c r="A30" t="s">
        <v>1063</v>
      </c>
      <c r="B30" t="s">
        <v>1064</v>
      </c>
      <c r="C30" t="s">
        <v>1065</v>
      </c>
      <c r="D30" t="s">
        <v>1020</v>
      </c>
      <c r="E30" t="s">
        <v>1020</v>
      </c>
      <c r="F30">
        <v>3263.89</v>
      </c>
      <c r="G30" t="s">
        <v>1087</v>
      </c>
      <c r="I30" t="s">
        <v>2241</v>
      </c>
    </row>
    <row r="31" spans="1:9" ht="16" x14ac:dyDescent="0.2">
      <c r="A31" t="s">
        <v>1066</v>
      </c>
      <c r="B31" t="s">
        <v>1067</v>
      </c>
      <c r="C31" t="s">
        <v>1068</v>
      </c>
      <c r="D31" t="s">
        <v>1020</v>
      </c>
      <c r="E31" t="s">
        <v>1020</v>
      </c>
      <c r="F31">
        <v>30360.95</v>
      </c>
      <c r="G31" t="s">
        <v>1020</v>
      </c>
      <c r="I31" t="s">
        <v>2242</v>
      </c>
    </row>
    <row r="32" spans="1:9" ht="16" x14ac:dyDescent="0.2">
      <c r="A32" t="s">
        <v>1066</v>
      </c>
      <c r="B32" t="s">
        <v>1067</v>
      </c>
      <c r="C32" t="s">
        <v>1068</v>
      </c>
      <c r="D32" t="s">
        <v>1020</v>
      </c>
      <c r="E32" t="s">
        <v>1020</v>
      </c>
      <c r="F32">
        <v>8612.6299999999992</v>
      </c>
      <c r="G32" t="s">
        <v>1020</v>
      </c>
      <c r="I32" t="s">
        <v>2242</v>
      </c>
    </row>
    <row r="33" spans="1:9" ht="16" x14ac:dyDescent="0.2">
      <c r="A33" t="s">
        <v>1066</v>
      </c>
      <c r="B33" t="s">
        <v>1067</v>
      </c>
      <c r="C33" t="s">
        <v>1068</v>
      </c>
      <c r="D33" t="s">
        <v>1020</v>
      </c>
      <c r="E33" t="s">
        <v>1020</v>
      </c>
      <c r="F33">
        <v>1866.67</v>
      </c>
      <c r="G33" t="s">
        <v>1020</v>
      </c>
      <c r="I33" t="s">
        <v>2242</v>
      </c>
    </row>
    <row r="34" spans="1:9" ht="16" x14ac:dyDescent="0.2">
      <c r="A34" t="s">
        <v>1069</v>
      </c>
      <c r="B34" t="s">
        <v>1070</v>
      </c>
      <c r="C34" t="s">
        <v>1071</v>
      </c>
      <c r="D34" t="s">
        <v>1020</v>
      </c>
      <c r="E34" t="s">
        <v>1020</v>
      </c>
      <c r="F34">
        <v>30000</v>
      </c>
      <c r="G34" t="s">
        <v>2238</v>
      </c>
      <c r="I34" t="s">
        <v>2243</v>
      </c>
    </row>
    <row r="35" spans="1:9" ht="16" x14ac:dyDescent="0.2">
      <c r="A35" t="s">
        <v>1069</v>
      </c>
      <c r="B35" t="s">
        <v>1070</v>
      </c>
      <c r="C35" t="s">
        <v>1071</v>
      </c>
      <c r="D35" t="s">
        <v>1020</v>
      </c>
      <c r="E35" t="s">
        <v>1020</v>
      </c>
      <c r="F35">
        <v>19026.669999999998</v>
      </c>
      <c r="G35" t="s">
        <v>1020</v>
      </c>
      <c r="I35" t="s">
        <v>2244</v>
      </c>
    </row>
    <row r="36" spans="1:9" ht="16" x14ac:dyDescent="0.2">
      <c r="A36" t="s">
        <v>1069</v>
      </c>
      <c r="B36" t="s">
        <v>1070</v>
      </c>
      <c r="C36" t="s">
        <v>1071</v>
      </c>
      <c r="D36" t="s">
        <v>1020</v>
      </c>
      <c r="E36" t="s">
        <v>1020</v>
      </c>
      <c r="F36">
        <v>2115.56</v>
      </c>
      <c r="G36" t="s">
        <v>1020</v>
      </c>
      <c r="I36" t="s">
        <v>2244</v>
      </c>
    </row>
    <row r="37" spans="1:9" ht="16" x14ac:dyDescent="0.2">
      <c r="A37" t="s">
        <v>1069</v>
      </c>
      <c r="B37" t="s">
        <v>1070</v>
      </c>
      <c r="C37" t="s">
        <v>1071</v>
      </c>
      <c r="D37" t="s">
        <v>1020</v>
      </c>
      <c r="E37" t="s">
        <v>1020</v>
      </c>
      <c r="F37">
        <v>26937.25</v>
      </c>
      <c r="G37" t="s">
        <v>1020</v>
      </c>
      <c r="I37" t="s">
        <v>2244</v>
      </c>
    </row>
    <row r="38" spans="1:9" ht="16" x14ac:dyDescent="0.2">
      <c r="A38" t="s">
        <v>1072</v>
      </c>
      <c r="B38" t="s">
        <v>1073</v>
      </c>
      <c r="C38" t="s">
        <v>1074</v>
      </c>
      <c r="D38" t="s">
        <v>1020</v>
      </c>
      <c r="E38" t="s">
        <v>1020</v>
      </c>
      <c r="F38">
        <v>478</v>
      </c>
      <c r="G38" t="s">
        <v>2224</v>
      </c>
      <c r="I38" t="s">
        <v>2245</v>
      </c>
    </row>
    <row r="39" spans="1:9" ht="16" x14ac:dyDescent="0.2">
      <c r="A39" t="s">
        <v>1072</v>
      </c>
      <c r="B39" t="s">
        <v>1075</v>
      </c>
      <c r="C39" t="s">
        <v>1076</v>
      </c>
      <c r="D39" t="s">
        <v>1020</v>
      </c>
      <c r="E39" t="s">
        <v>1020</v>
      </c>
      <c r="F39">
        <v>0.91</v>
      </c>
      <c r="G39" t="s">
        <v>1020</v>
      </c>
      <c r="I39" t="s">
        <v>2246</v>
      </c>
    </row>
    <row r="40" spans="1:9" ht="16" x14ac:dyDescent="0.2">
      <c r="A40" t="s">
        <v>1077</v>
      </c>
      <c r="B40" t="s">
        <v>1078</v>
      </c>
      <c r="C40" t="s">
        <v>1079</v>
      </c>
      <c r="D40" t="s">
        <v>1020</v>
      </c>
      <c r="E40" t="s">
        <v>1020</v>
      </c>
      <c r="F40">
        <v>11111.1</v>
      </c>
      <c r="G40" t="s">
        <v>1087</v>
      </c>
      <c r="I40" t="s">
        <v>2247</v>
      </c>
    </row>
    <row r="41" spans="1:9" ht="16" x14ac:dyDescent="0.2">
      <c r="A41" t="s">
        <v>1077</v>
      </c>
      <c r="B41" t="s">
        <v>1078</v>
      </c>
      <c r="C41" t="s">
        <v>1079</v>
      </c>
      <c r="D41" t="s">
        <v>1020</v>
      </c>
      <c r="E41" t="s">
        <v>1020</v>
      </c>
      <c r="F41">
        <v>514.04999999999995</v>
      </c>
      <c r="G41" t="s">
        <v>2235</v>
      </c>
      <c r="I41" t="s">
        <v>2248</v>
      </c>
    </row>
    <row r="42" spans="1:9" ht="16" x14ac:dyDescent="0.2">
      <c r="A42" t="s">
        <v>1077</v>
      </c>
      <c r="B42" t="s">
        <v>1078</v>
      </c>
      <c r="C42" t="s">
        <v>1079</v>
      </c>
      <c r="D42" t="s">
        <v>1020</v>
      </c>
      <c r="E42" t="s">
        <v>1020</v>
      </c>
      <c r="F42">
        <v>53597.8</v>
      </c>
      <c r="G42" t="s">
        <v>1087</v>
      </c>
      <c r="I42" t="s">
        <v>2247</v>
      </c>
    </row>
    <row r="43" spans="1:9" ht="16" x14ac:dyDescent="0.2">
      <c r="A43" t="s">
        <v>1077</v>
      </c>
      <c r="B43" t="s">
        <v>1078</v>
      </c>
      <c r="C43" t="s">
        <v>1079</v>
      </c>
      <c r="D43" t="s">
        <v>1020</v>
      </c>
      <c r="E43" t="s">
        <v>1020</v>
      </c>
      <c r="F43">
        <v>12631.58</v>
      </c>
      <c r="G43" t="s">
        <v>1087</v>
      </c>
      <c r="I43" t="s">
        <v>2247</v>
      </c>
    </row>
    <row r="44" spans="1:9" ht="16" x14ac:dyDescent="0.2">
      <c r="A44" t="s">
        <v>1077</v>
      </c>
      <c r="B44" t="s">
        <v>1078</v>
      </c>
      <c r="C44" t="s">
        <v>1079</v>
      </c>
      <c r="D44" t="s">
        <v>1020</v>
      </c>
      <c r="E44" t="s">
        <v>1020</v>
      </c>
      <c r="F44">
        <v>13333.33</v>
      </c>
      <c r="G44" t="s">
        <v>1087</v>
      </c>
      <c r="I44" t="s">
        <v>2247</v>
      </c>
    </row>
    <row r="45" spans="1:9" ht="16" x14ac:dyDescent="0.2">
      <c r="A45" t="s">
        <v>1077</v>
      </c>
      <c r="B45" t="s">
        <v>1078</v>
      </c>
      <c r="C45" t="s">
        <v>1079</v>
      </c>
      <c r="D45" t="s">
        <v>1020</v>
      </c>
      <c r="E45" t="s">
        <v>1020</v>
      </c>
      <c r="F45">
        <v>342.7</v>
      </c>
      <c r="G45" t="s">
        <v>2238</v>
      </c>
      <c r="I45" t="s">
        <v>2249</v>
      </c>
    </row>
    <row r="46" spans="1:9" ht="16" x14ac:dyDescent="0.2">
      <c r="A46" t="s">
        <v>1081</v>
      </c>
      <c r="B46" t="s">
        <v>1082</v>
      </c>
      <c r="C46" t="s">
        <v>1083</v>
      </c>
      <c r="D46" t="s">
        <v>1020</v>
      </c>
      <c r="E46" t="s">
        <v>1020</v>
      </c>
      <c r="F46">
        <v>5555.56</v>
      </c>
      <c r="G46" t="s">
        <v>1087</v>
      </c>
      <c r="I46" t="s">
        <v>2250</v>
      </c>
    </row>
    <row r="47" spans="1:9" ht="16" x14ac:dyDescent="0.2">
      <c r="A47" t="s">
        <v>1081</v>
      </c>
      <c r="B47" t="s">
        <v>1082</v>
      </c>
      <c r="C47" t="s">
        <v>1083</v>
      </c>
      <c r="D47" t="s">
        <v>1020</v>
      </c>
      <c r="E47" t="s">
        <v>1020</v>
      </c>
      <c r="F47">
        <v>2398.9</v>
      </c>
      <c r="G47" t="s">
        <v>2238</v>
      </c>
      <c r="I47" t="s">
        <v>2251</v>
      </c>
    </row>
    <row r="48" spans="1:9" ht="16" x14ac:dyDescent="0.2">
      <c r="A48" t="s">
        <v>1081</v>
      </c>
      <c r="B48" t="s">
        <v>1082</v>
      </c>
      <c r="C48" t="s">
        <v>1083</v>
      </c>
      <c r="D48" t="s">
        <v>1020</v>
      </c>
      <c r="E48" t="s">
        <v>1020</v>
      </c>
      <c r="F48">
        <v>42999.74</v>
      </c>
      <c r="G48" t="s">
        <v>1087</v>
      </c>
      <c r="I48" t="s">
        <v>2250</v>
      </c>
    </row>
    <row r="49" spans="1:9" ht="16" x14ac:dyDescent="0.2">
      <c r="A49" t="s">
        <v>1081</v>
      </c>
      <c r="B49" t="s">
        <v>1082</v>
      </c>
      <c r="C49" t="s">
        <v>1083</v>
      </c>
      <c r="D49" t="s">
        <v>1020</v>
      </c>
      <c r="E49" t="s">
        <v>1020</v>
      </c>
      <c r="F49">
        <v>11444.7</v>
      </c>
      <c r="G49" t="s">
        <v>1087</v>
      </c>
      <c r="I49" t="s">
        <v>2250</v>
      </c>
    </row>
    <row r="50" spans="1:9" ht="16" x14ac:dyDescent="0.2">
      <c r="A50" t="s">
        <v>1084</v>
      </c>
      <c r="B50" t="s">
        <v>1085</v>
      </c>
      <c r="C50" t="s">
        <v>1086</v>
      </c>
      <c r="D50" t="s">
        <v>1087</v>
      </c>
      <c r="E50" t="s">
        <v>1087</v>
      </c>
      <c r="F50">
        <v>11003.86</v>
      </c>
      <c r="G50" t="s">
        <v>1120</v>
      </c>
      <c r="I50" t="s">
        <v>2252</v>
      </c>
    </row>
    <row r="51" spans="1:9" ht="16" x14ac:dyDescent="0.2">
      <c r="A51" t="s">
        <v>1084</v>
      </c>
      <c r="B51" t="s">
        <v>1085</v>
      </c>
      <c r="C51" t="s">
        <v>1086</v>
      </c>
      <c r="D51" t="s">
        <v>1087</v>
      </c>
      <c r="E51" t="s">
        <v>1087</v>
      </c>
      <c r="F51">
        <v>4000</v>
      </c>
      <c r="G51" t="s">
        <v>1120</v>
      </c>
      <c r="I51" t="s">
        <v>2252</v>
      </c>
    </row>
    <row r="52" spans="1:9" ht="16" x14ac:dyDescent="0.2">
      <c r="A52" t="s">
        <v>1088</v>
      </c>
      <c r="B52" t="s">
        <v>1089</v>
      </c>
      <c r="C52" t="s">
        <v>1090</v>
      </c>
      <c r="D52" t="s">
        <v>1087</v>
      </c>
      <c r="E52" t="s">
        <v>1087</v>
      </c>
      <c r="F52">
        <v>3333.33</v>
      </c>
      <c r="G52" t="s">
        <v>1120</v>
      </c>
      <c r="I52" t="s">
        <v>2253</v>
      </c>
    </row>
    <row r="53" spans="1:9" ht="16" x14ac:dyDescent="0.2">
      <c r="A53" t="s">
        <v>1088</v>
      </c>
      <c r="B53" t="s">
        <v>1089</v>
      </c>
      <c r="C53" t="s">
        <v>1090</v>
      </c>
      <c r="D53" t="s">
        <v>1087</v>
      </c>
      <c r="E53" t="s">
        <v>1087</v>
      </c>
      <c r="F53">
        <v>666.67</v>
      </c>
      <c r="G53" t="s">
        <v>1120</v>
      </c>
      <c r="I53" t="s">
        <v>2253</v>
      </c>
    </row>
    <row r="54" spans="1:9" ht="16" x14ac:dyDescent="0.2">
      <c r="A54" t="s">
        <v>1091</v>
      </c>
      <c r="B54" t="s">
        <v>1092</v>
      </c>
      <c r="C54" t="s">
        <v>1093</v>
      </c>
      <c r="D54" t="s">
        <v>1087</v>
      </c>
      <c r="E54" t="s">
        <v>1087</v>
      </c>
      <c r="F54">
        <v>30000</v>
      </c>
      <c r="G54" t="s">
        <v>1020</v>
      </c>
      <c r="I54" t="s">
        <v>2254</v>
      </c>
    </row>
    <row r="55" spans="1:9" ht="16" x14ac:dyDescent="0.2">
      <c r="A55" t="s">
        <v>1091</v>
      </c>
      <c r="B55" t="s">
        <v>1092</v>
      </c>
      <c r="C55" t="s">
        <v>1093</v>
      </c>
      <c r="D55" t="s">
        <v>1087</v>
      </c>
      <c r="E55" t="s">
        <v>1087</v>
      </c>
      <c r="F55">
        <v>68362.710000000006</v>
      </c>
      <c r="G55" t="s">
        <v>1087</v>
      </c>
      <c r="I55" t="s">
        <v>2255</v>
      </c>
    </row>
    <row r="56" spans="1:9" ht="16" x14ac:dyDescent="0.2">
      <c r="A56" t="s">
        <v>1095</v>
      </c>
      <c r="B56" t="s">
        <v>1096</v>
      </c>
      <c r="C56" t="s">
        <v>1097</v>
      </c>
      <c r="D56" t="s">
        <v>1087</v>
      </c>
      <c r="E56" t="s">
        <v>1087</v>
      </c>
      <c r="F56">
        <v>8421.0499999999993</v>
      </c>
      <c r="G56" t="s">
        <v>1087</v>
      </c>
      <c r="I56" t="s">
        <v>2256</v>
      </c>
    </row>
    <row r="57" spans="1:9" ht="16" x14ac:dyDescent="0.2">
      <c r="A57" t="s">
        <v>1095</v>
      </c>
      <c r="B57" t="s">
        <v>1096</v>
      </c>
      <c r="C57" t="s">
        <v>1097</v>
      </c>
      <c r="D57" t="s">
        <v>1087</v>
      </c>
      <c r="E57" t="s">
        <v>1087</v>
      </c>
      <c r="F57">
        <v>24281.64</v>
      </c>
      <c r="G57" t="s">
        <v>1087</v>
      </c>
      <c r="I57" t="s">
        <v>2256</v>
      </c>
    </row>
    <row r="58" spans="1:9" ht="16" x14ac:dyDescent="0.2">
      <c r="A58" t="s">
        <v>1095</v>
      </c>
      <c r="B58" t="s">
        <v>1096</v>
      </c>
      <c r="C58" t="s">
        <v>1097</v>
      </c>
      <c r="D58" t="s">
        <v>1087</v>
      </c>
      <c r="E58" t="s">
        <v>1087</v>
      </c>
      <c r="F58">
        <v>36000</v>
      </c>
      <c r="G58" t="s">
        <v>2224</v>
      </c>
      <c r="I58" t="s">
        <v>2257</v>
      </c>
    </row>
    <row r="59" spans="1:9" ht="16" x14ac:dyDescent="0.2">
      <c r="A59" t="s">
        <v>1095</v>
      </c>
      <c r="B59" t="s">
        <v>1096</v>
      </c>
      <c r="C59" t="s">
        <v>1097</v>
      </c>
      <c r="D59" t="s">
        <v>1087</v>
      </c>
      <c r="E59" t="s">
        <v>1087</v>
      </c>
      <c r="F59">
        <v>556.6</v>
      </c>
      <c r="G59" t="s">
        <v>1020</v>
      </c>
      <c r="I59" t="s">
        <v>2258</v>
      </c>
    </row>
    <row r="60" spans="1:9" ht="16" x14ac:dyDescent="0.2">
      <c r="A60" t="s">
        <v>1095</v>
      </c>
      <c r="B60" t="s">
        <v>1096</v>
      </c>
      <c r="C60" t="s">
        <v>1097</v>
      </c>
      <c r="D60" t="s">
        <v>1087</v>
      </c>
      <c r="E60" t="s">
        <v>1087</v>
      </c>
      <c r="F60">
        <v>342.7</v>
      </c>
      <c r="G60" t="s">
        <v>2238</v>
      </c>
      <c r="I60" t="s">
        <v>2259</v>
      </c>
    </row>
    <row r="61" spans="1:9" ht="16" x14ac:dyDescent="0.2">
      <c r="A61" t="s">
        <v>1095</v>
      </c>
      <c r="B61" t="s">
        <v>1096</v>
      </c>
      <c r="C61" t="s">
        <v>1097</v>
      </c>
      <c r="D61" t="s">
        <v>1087</v>
      </c>
      <c r="E61" t="s">
        <v>1087</v>
      </c>
      <c r="F61">
        <v>501.4</v>
      </c>
      <c r="G61" t="s">
        <v>2260</v>
      </c>
      <c r="I61" t="s">
        <v>2261</v>
      </c>
    </row>
    <row r="62" spans="1:9" ht="16" x14ac:dyDescent="0.2">
      <c r="A62" t="s">
        <v>1095</v>
      </c>
      <c r="B62" t="s">
        <v>1096</v>
      </c>
      <c r="C62" t="s">
        <v>1097</v>
      </c>
      <c r="D62" t="s">
        <v>1087</v>
      </c>
      <c r="E62" t="s">
        <v>1087</v>
      </c>
      <c r="F62">
        <v>30000</v>
      </c>
      <c r="G62" t="s">
        <v>1020</v>
      </c>
      <c r="I62" t="s">
        <v>2262</v>
      </c>
    </row>
    <row r="63" spans="1:9" ht="16" x14ac:dyDescent="0.2">
      <c r="A63" t="s">
        <v>1098</v>
      </c>
      <c r="B63" t="s">
        <v>1099</v>
      </c>
      <c r="C63" t="s">
        <v>1100</v>
      </c>
      <c r="D63" t="s">
        <v>1087</v>
      </c>
      <c r="E63" t="s">
        <v>1087</v>
      </c>
      <c r="F63">
        <v>12066.68</v>
      </c>
      <c r="G63" t="s">
        <v>1087</v>
      </c>
      <c r="I63" t="s">
        <v>2263</v>
      </c>
    </row>
    <row r="64" spans="1:9" ht="16" x14ac:dyDescent="0.2">
      <c r="A64" t="s">
        <v>1098</v>
      </c>
      <c r="B64" t="s">
        <v>1099</v>
      </c>
      <c r="C64" t="s">
        <v>1100</v>
      </c>
      <c r="D64" t="s">
        <v>1087</v>
      </c>
      <c r="E64" t="s">
        <v>1087</v>
      </c>
      <c r="F64">
        <v>5367.35</v>
      </c>
      <c r="G64" t="s">
        <v>1087</v>
      </c>
      <c r="I64" t="s">
        <v>2263</v>
      </c>
    </row>
    <row r="65" spans="1:9" ht="16" x14ac:dyDescent="0.2">
      <c r="A65" t="s">
        <v>1102</v>
      </c>
      <c r="B65" t="s">
        <v>1103</v>
      </c>
      <c r="C65" t="s">
        <v>1104</v>
      </c>
      <c r="D65" t="s">
        <v>1087</v>
      </c>
      <c r="E65" t="s">
        <v>1087</v>
      </c>
      <c r="F65">
        <v>1264</v>
      </c>
      <c r="G65" t="s">
        <v>1087</v>
      </c>
      <c r="I65" t="s">
        <v>2264</v>
      </c>
    </row>
    <row r="66" spans="1:9" ht="16" x14ac:dyDescent="0.2">
      <c r="A66" t="s">
        <v>1102</v>
      </c>
      <c r="B66" t="s">
        <v>1103</v>
      </c>
      <c r="C66" t="s">
        <v>1104</v>
      </c>
      <c r="D66" t="s">
        <v>1087</v>
      </c>
      <c r="E66" t="s">
        <v>1087</v>
      </c>
      <c r="F66">
        <v>4432.3</v>
      </c>
      <c r="G66" t="s">
        <v>1087</v>
      </c>
      <c r="I66" t="s">
        <v>2264</v>
      </c>
    </row>
    <row r="67" spans="1:9" ht="16" x14ac:dyDescent="0.2">
      <c r="A67" t="s">
        <v>1105</v>
      </c>
      <c r="B67" t="s">
        <v>1106</v>
      </c>
      <c r="C67" t="s">
        <v>1107</v>
      </c>
      <c r="D67" t="s">
        <v>1087</v>
      </c>
      <c r="E67" t="s">
        <v>1087</v>
      </c>
      <c r="F67">
        <v>11764.7</v>
      </c>
      <c r="G67" t="s">
        <v>1087</v>
      </c>
      <c r="I67" t="s">
        <v>2265</v>
      </c>
    </row>
    <row r="68" spans="1:9" ht="16" x14ac:dyDescent="0.2">
      <c r="A68" t="s">
        <v>1105</v>
      </c>
      <c r="B68" t="s">
        <v>1106</v>
      </c>
      <c r="C68" t="s">
        <v>1107</v>
      </c>
      <c r="D68" t="s">
        <v>1087</v>
      </c>
      <c r="E68" t="s">
        <v>1087</v>
      </c>
      <c r="F68">
        <v>20000</v>
      </c>
      <c r="G68" t="s">
        <v>1020</v>
      </c>
      <c r="I68" t="s">
        <v>2266</v>
      </c>
    </row>
    <row r="69" spans="1:9" ht="16" x14ac:dyDescent="0.2">
      <c r="A69" t="s">
        <v>1105</v>
      </c>
      <c r="B69" t="s">
        <v>1106</v>
      </c>
      <c r="C69" t="s">
        <v>1107</v>
      </c>
      <c r="D69" t="s">
        <v>1087</v>
      </c>
      <c r="E69" t="s">
        <v>1087</v>
      </c>
      <c r="F69">
        <v>9556.18</v>
      </c>
      <c r="G69" t="s">
        <v>1087</v>
      </c>
      <c r="I69" t="s">
        <v>2265</v>
      </c>
    </row>
    <row r="70" spans="1:9" ht="16" x14ac:dyDescent="0.2">
      <c r="A70" t="s">
        <v>1105</v>
      </c>
      <c r="B70" t="s">
        <v>1106</v>
      </c>
      <c r="C70" t="s">
        <v>1107</v>
      </c>
      <c r="D70" t="s">
        <v>1087</v>
      </c>
      <c r="E70" t="s">
        <v>1087</v>
      </c>
      <c r="F70">
        <v>8888.9</v>
      </c>
      <c r="G70" t="s">
        <v>1087</v>
      </c>
      <c r="I70" t="s">
        <v>2265</v>
      </c>
    </row>
    <row r="71" spans="1:9" ht="16" x14ac:dyDescent="0.2">
      <c r="A71" t="s">
        <v>1108</v>
      </c>
      <c r="B71" t="s">
        <v>1109</v>
      </c>
      <c r="C71" t="s">
        <v>1110</v>
      </c>
      <c r="D71" t="s">
        <v>1087</v>
      </c>
      <c r="E71" t="s">
        <v>1087</v>
      </c>
      <c r="F71">
        <v>9428.58</v>
      </c>
      <c r="G71" t="s">
        <v>1087</v>
      </c>
      <c r="I71" t="s">
        <v>2267</v>
      </c>
    </row>
    <row r="72" spans="1:9" ht="16" x14ac:dyDescent="0.2">
      <c r="A72" t="s">
        <v>1108</v>
      </c>
      <c r="B72" t="s">
        <v>1109</v>
      </c>
      <c r="C72" t="s">
        <v>1110</v>
      </c>
      <c r="D72" t="s">
        <v>1087</v>
      </c>
      <c r="E72" t="s">
        <v>1087</v>
      </c>
      <c r="F72">
        <v>60193.98</v>
      </c>
      <c r="G72" t="s">
        <v>1087</v>
      </c>
      <c r="I72" t="s">
        <v>2267</v>
      </c>
    </row>
    <row r="73" spans="1:9" ht="16" x14ac:dyDescent="0.2">
      <c r="A73" t="s">
        <v>1111</v>
      </c>
      <c r="B73" t="s">
        <v>1112</v>
      </c>
      <c r="C73" t="s">
        <v>1113</v>
      </c>
      <c r="D73" t="s">
        <v>1087</v>
      </c>
      <c r="E73" t="s">
        <v>1087</v>
      </c>
      <c r="F73">
        <v>5000</v>
      </c>
      <c r="G73" t="s">
        <v>2238</v>
      </c>
      <c r="I73" t="s">
        <v>2268</v>
      </c>
    </row>
    <row r="74" spans="1:9" ht="16" x14ac:dyDescent="0.2">
      <c r="A74" t="s">
        <v>1111</v>
      </c>
      <c r="B74" t="s">
        <v>1112</v>
      </c>
      <c r="C74" t="s">
        <v>1113</v>
      </c>
      <c r="D74" t="s">
        <v>1087</v>
      </c>
      <c r="E74" t="s">
        <v>1087</v>
      </c>
      <c r="F74">
        <v>16666.669999999998</v>
      </c>
      <c r="G74" t="s">
        <v>1195</v>
      </c>
      <c r="I74" t="s">
        <v>2269</v>
      </c>
    </row>
    <row r="75" spans="1:9" ht="16" x14ac:dyDescent="0.2">
      <c r="A75" t="s">
        <v>1111</v>
      </c>
      <c r="B75" t="s">
        <v>1112</v>
      </c>
      <c r="C75" t="s">
        <v>1113</v>
      </c>
      <c r="D75" t="s">
        <v>1087</v>
      </c>
      <c r="E75" t="s">
        <v>1087</v>
      </c>
      <c r="F75">
        <v>5555.56</v>
      </c>
      <c r="G75" t="s">
        <v>1195</v>
      </c>
      <c r="I75" t="s">
        <v>2269</v>
      </c>
    </row>
    <row r="76" spans="1:9" ht="16" x14ac:dyDescent="0.2">
      <c r="A76" t="s">
        <v>1111</v>
      </c>
      <c r="B76" t="s">
        <v>1112</v>
      </c>
      <c r="C76" t="s">
        <v>1113</v>
      </c>
      <c r="D76" t="s">
        <v>1087</v>
      </c>
      <c r="E76" t="s">
        <v>1087</v>
      </c>
      <c r="F76">
        <v>3333.33</v>
      </c>
      <c r="G76" t="s">
        <v>1195</v>
      </c>
      <c r="I76" t="s">
        <v>2269</v>
      </c>
    </row>
    <row r="77" spans="1:9" ht="16" x14ac:dyDescent="0.2">
      <c r="A77" t="s">
        <v>1111</v>
      </c>
      <c r="B77" t="s">
        <v>1112</v>
      </c>
      <c r="C77" t="s">
        <v>1113</v>
      </c>
      <c r="D77" t="s">
        <v>1087</v>
      </c>
      <c r="E77" t="s">
        <v>1087</v>
      </c>
      <c r="F77">
        <v>18444.439999999999</v>
      </c>
      <c r="G77" t="s">
        <v>1195</v>
      </c>
      <c r="I77" t="s">
        <v>2269</v>
      </c>
    </row>
    <row r="78" spans="1:9" ht="16" x14ac:dyDescent="0.2">
      <c r="A78" t="s">
        <v>1114</v>
      </c>
      <c r="B78" t="s">
        <v>1115</v>
      </c>
      <c r="C78" t="s">
        <v>1116</v>
      </c>
      <c r="D78" t="s">
        <v>1087</v>
      </c>
      <c r="E78" t="s">
        <v>1087</v>
      </c>
      <c r="F78">
        <v>38888.9</v>
      </c>
      <c r="G78" t="s">
        <v>1364</v>
      </c>
      <c r="I78" t="s">
        <v>2270</v>
      </c>
    </row>
    <row r="79" spans="1:9" ht="16" x14ac:dyDescent="0.2">
      <c r="A79" t="s">
        <v>1114</v>
      </c>
      <c r="B79" t="s">
        <v>1115</v>
      </c>
      <c r="C79" t="s">
        <v>1116</v>
      </c>
      <c r="D79" t="s">
        <v>1087</v>
      </c>
      <c r="E79" t="s">
        <v>1087</v>
      </c>
      <c r="F79">
        <v>8888.9</v>
      </c>
      <c r="G79" t="s">
        <v>1364</v>
      </c>
      <c r="I79" t="s">
        <v>2270</v>
      </c>
    </row>
    <row r="80" spans="1:9" ht="16" x14ac:dyDescent="0.2">
      <c r="A80" t="s">
        <v>1114</v>
      </c>
      <c r="B80" t="s">
        <v>1115</v>
      </c>
      <c r="C80" t="s">
        <v>1116</v>
      </c>
      <c r="D80" t="s">
        <v>1087</v>
      </c>
      <c r="E80" t="s">
        <v>1087</v>
      </c>
      <c r="F80">
        <v>69914.679999999993</v>
      </c>
      <c r="G80" t="s">
        <v>1364</v>
      </c>
      <c r="I80" t="s">
        <v>2270</v>
      </c>
    </row>
    <row r="81" spans="1:9" ht="16" x14ac:dyDescent="0.2">
      <c r="A81" t="s">
        <v>1114</v>
      </c>
      <c r="B81" t="s">
        <v>1115</v>
      </c>
      <c r="C81" t="s">
        <v>1116</v>
      </c>
      <c r="D81" t="s">
        <v>1087</v>
      </c>
      <c r="E81" t="s">
        <v>1087</v>
      </c>
      <c r="F81">
        <v>15555.56</v>
      </c>
      <c r="G81" t="s">
        <v>1364</v>
      </c>
      <c r="I81" t="s">
        <v>2270</v>
      </c>
    </row>
    <row r="82" spans="1:9" ht="16" x14ac:dyDescent="0.2">
      <c r="A82" t="s">
        <v>1117</v>
      </c>
      <c r="B82" t="s">
        <v>1118</v>
      </c>
      <c r="C82" t="s">
        <v>1119</v>
      </c>
      <c r="D82" t="s">
        <v>1120</v>
      </c>
      <c r="E82" t="s">
        <v>1120</v>
      </c>
      <c r="F82">
        <v>6630.61</v>
      </c>
      <c r="G82" t="s">
        <v>1120</v>
      </c>
      <c r="I82" t="s">
        <v>2271</v>
      </c>
    </row>
    <row r="83" spans="1:9" ht="16" x14ac:dyDescent="0.2">
      <c r="A83" t="s">
        <v>1121</v>
      </c>
      <c r="B83" t="s">
        <v>1122</v>
      </c>
      <c r="C83" t="s">
        <v>1123</v>
      </c>
      <c r="D83" t="s">
        <v>1120</v>
      </c>
      <c r="E83" t="s">
        <v>1120</v>
      </c>
      <c r="F83">
        <v>6887.03</v>
      </c>
      <c r="G83" t="s">
        <v>1217</v>
      </c>
      <c r="I83" t="s">
        <v>2272</v>
      </c>
    </row>
    <row r="84" spans="1:9" ht="16" x14ac:dyDescent="0.2">
      <c r="A84" t="s">
        <v>1121</v>
      </c>
      <c r="B84" t="s">
        <v>1122</v>
      </c>
      <c r="C84" t="s">
        <v>1123</v>
      </c>
      <c r="D84" t="s">
        <v>1120</v>
      </c>
      <c r="E84" t="s">
        <v>1120</v>
      </c>
      <c r="F84">
        <v>4210.53</v>
      </c>
      <c r="G84" t="s">
        <v>1217</v>
      </c>
      <c r="I84" t="s">
        <v>2272</v>
      </c>
    </row>
    <row r="85" spans="1:9" ht="16" x14ac:dyDescent="0.2">
      <c r="A85" t="s">
        <v>1121</v>
      </c>
      <c r="B85" t="s">
        <v>1122</v>
      </c>
      <c r="C85" t="s">
        <v>1123</v>
      </c>
      <c r="D85" t="s">
        <v>1120</v>
      </c>
      <c r="E85" t="s">
        <v>1120</v>
      </c>
      <c r="F85">
        <v>35746.92</v>
      </c>
      <c r="G85" t="s">
        <v>1217</v>
      </c>
      <c r="I85" t="s">
        <v>2272</v>
      </c>
    </row>
    <row r="86" spans="1:9" ht="16" x14ac:dyDescent="0.2">
      <c r="A86" t="s">
        <v>1121</v>
      </c>
      <c r="B86" t="s">
        <v>1122</v>
      </c>
      <c r="C86" t="s">
        <v>1123</v>
      </c>
      <c r="D86" t="s">
        <v>1120</v>
      </c>
      <c r="E86" t="s">
        <v>1120</v>
      </c>
      <c r="F86">
        <v>1578.95</v>
      </c>
      <c r="G86" t="s">
        <v>1217</v>
      </c>
      <c r="I86" t="s">
        <v>2272</v>
      </c>
    </row>
    <row r="87" spans="1:9" ht="16" x14ac:dyDescent="0.2">
      <c r="A87" t="s">
        <v>1124</v>
      </c>
      <c r="B87" t="s">
        <v>1125</v>
      </c>
      <c r="C87" t="s">
        <v>1126</v>
      </c>
      <c r="D87" t="s">
        <v>1120</v>
      </c>
      <c r="E87" t="s">
        <v>1120</v>
      </c>
      <c r="F87">
        <v>5555.56</v>
      </c>
      <c r="G87" t="s">
        <v>1120</v>
      </c>
      <c r="I87" t="s">
        <v>2273</v>
      </c>
    </row>
    <row r="88" spans="1:9" ht="16" x14ac:dyDescent="0.2">
      <c r="A88" t="s">
        <v>1124</v>
      </c>
      <c r="B88" t="s">
        <v>1125</v>
      </c>
      <c r="C88" t="s">
        <v>1126</v>
      </c>
      <c r="D88" t="s">
        <v>1120</v>
      </c>
      <c r="E88" t="s">
        <v>1120</v>
      </c>
      <c r="F88">
        <v>5294.12</v>
      </c>
      <c r="G88" t="s">
        <v>1120</v>
      </c>
      <c r="I88" t="s">
        <v>2273</v>
      </c>
    </row>
    <row r="89" spans="1:9" ht="16" x14ac:dyDescent="0.2">
      <c r="A89" t="s">
        <v>1124</v>
      </c>
      <c r="B89" t="s">
        <v>1125</v>
      </c>
      <c r="C89" t="s">
        <v>1126</v>
      </c>
      <c r="D89" t="s">
        <v>1120</v>
      </c>
      <c r="E89" t="s">
        <v>1120</v>
      </c>
      <c r="F89">
        <v>22525.82</v>
      </c>
      <c r="G89" t="s">
        <v>1120</v>
      </c>
      <c r="I89" t="s">
        <v>2273</v>
      </c>
    </row>
    <row r="90" spans="1:9" ht="16" x14ac:dyDescent="0.2">
      <c r="A90" t="s">
        <v>1127</v>
      </c>
      <c r="B90" t="s">
        <v>1128</v>
      </c>
      <c r="C90" t="s">
        <v>1129</v>
      </c>
      <c r="D90" t="s">
        <v>1120</v>
      </c>
      <c r="E90" t="s">
        <v>1120</v>
      </c>
      <c r="F90">
        <v>4997.45</v>
      </c>
      <c r="G90" t="s">
        <v>1120</v>
      </c>
      <c r="I90" t="s">
        <v>2274</v>
      </c>
    </row>
    <row r="91" spans="1:9" ht="16" x14ac:dyDescent="0.2">
      <c r="A91" t="s">
        <v>1127</v>
      </c>
      <c r="B91" t="s">
        <v>1128</v>
      </c>
      <c r="C91" t="s">
        <v>1129</v>
      </c>
      <c r="D91" t="s">
        <v>1120</v>
      </c>
      <c r="E91" t="s">
        <v>1120</v>
      </c>
      <c r="F91">
        <v>4444.4399999999996</v>
      </c>
      <c r="G91" t="s">
        <v>1120</v>
      </c>
      <c r="I91" t="s">
        <v>2274</v>
      </c>
    </row>
    <row r="92" spans="1:9" ht="16" x14ac:dyDescent="0.2">
      <c r="A92" t="s">
        <v>1130</v>
      </c>
      <c r="B92" t="s">
        <v>1131</v>
      </c>
      <c r="C92" t="s">
        <v>1132</v>
      </c>
      <c r="D92" t="s">
        <v>1120</v>
      </c>
      <c r="E92" t="s">
        <v>1120</v>
      </c>
      <c r="F92">
        <v>10344.36</v>
      </c>
      <c r="G92" t="s">
        <v>1149</v>
      </c>
      <c r="I92" t="s">
        <v>2275</v>
      </c>
    </row>
    <row r="93" spans="1:9" ht="16" x14ac:dyDescent="0.2">
      <c r="A93" t="s">
        <v>1130</v>
      </c>
      <c r="B93" t="s">
        <v>1131</v>
      </c>
      <c r="C93" t="s">
        <v>1132</v>
      </c>
      <c r="D93" t="s">
        <v>1120</v>
      </c>
      <c r="E93" t="s">
        <v>1120</v>
      </c>
      <c r="F93">
        <v>5263.16</v>
      </c>
      <c r="G93" t="s">
        <v>1149</v>
      </c>
      <c r="I93" t="s">
        <v>2275</v>
      </c>
    </row>
    <row r="94" spans="1:9" ht="16" x14ac:dyDescent="0.2">
      <c r="A94" t="s">
        <v>1130</v>
      </c>
      <c r="B94" t="s">
        <v>1131</v>
      </c>
      <c r="C94" t="s">
        <v>1132</v>
      </c>
      <c r="D94" t="s">
        <v>1120</v>
      </c>
      <c r="E94" t="s">
        <v>1120</v>
      </c>
      <c r="F94">
        <v>2115.56</v>
      </c>
      <c r="G94" t="s">
        <v>1149</v>
      </c>
      <c r="I94" t="s">
        <v>2275</v>
      </c>
    </row>
    <row r="95" spans="1:9" ht="16" x14ac:dyDescent="0.2">
      <c r="A95" t="s">
        <v>1133</v>
      </c>
      <c r="B95" t="s">
        <v>1134</v>
      </c>
      <c r="C95" t="s">
        <v>1135</v>
      </c>
      <c r="D95" t="s">
        <v>1120</v>
      </c>
      <c r="E95" t="s">
        <v>1120</v>
      </c>
      <c r="F95">
        <v>16341.41</v>
      </c>
      <c r="G95" t="s">
        <v>1120</v>
      </c>
      <c r="I95" t="s">
        <v>2276</v>
      </c>
    </row>
    <row r="96" spans="1:9" ht="16" x14ac:dyDescent="0.2">
      <c r="A96" t="s">
        <v>1136</v>
      </c>
      <c r="B96" t="s">
        <v>1137</v>
      </c>
      <c r="C96" t="s">
        <v>1138</v>
      </c>
      <c r="D96" t="s">
        <v>1120</v>
      </c>
      <c r="E96" t="s">
        <v>1120</v>
      </c>
      <c r="F96">
        <v>32207.91</v>
      </c>
      <c r="G96" t="s">
        <v>1120</v>
      </c>
      <c r="I96" t="s">
        <v>2277</v>
      </c>
    </row>
    <row r="97" spans="1:9" ht="16" x14ac:dyDescent="0.2">
      <c r="A97" t="s">
        <v>1136</v>
      </c>
      <c r="B97" t="s">
        <v>1137</v>
      </c>
      <c r="C97" t="s">
        <v>1138</v>
      </c>
      <c r="D97" t="s">
        <v>1120</v>
      </c>
      <c r="E97" t="s">
        <v>1120</v>
      </c>
      <c r="F97">
        <v>6539.03</v>
      </c>
      <c r="G97" t="s">
        <v>1120</v>
      </c>
      <c r="I97" t="s">
        <v>2277</v>
      </c>
    </row>
    <row r="98" spans="1:9" ht="16" x14ac:dyDescent="0.2">
      <c r="A98" t="s">
        <v>1139</v>
      </c>
      <c r="B98" t="s">
        <v>1140</v>
      </c>
      <c r="C98" t="s">
        <v>1141</v>
      </c>
      <c r="D98" t="s">
        <v>1120</v>
      </c>
      <c r="E98" t="s">
        <v>1120</v>
      </c>
      <c r="F98">
        <v>19392.53</v>
      </c>
      <c r="G98" t="s">
        <v>1120</v>
      </c>
      <c r="I98" t="s">
        <v>2278</v>
      </c>
    </row>
    <row r="99" spans="1:9" ht="16" x14ac:dyDescent="0.2">
      <c r="A99" t="s">
        <v>1142</v>
      </c>
      <c r="B99" t="s">
        <v>1143</v>
      </c>
      <c r="C99" t="s">
        <v>1144</v>
      </c>
      <c r="D99" t="s">
        <v>1120</v>
      </c>
      <c r="E99" t="s">
        <v>1120</v>
      </c>
      <c r="F99">
        <v>50000</v>
      </c>
      <c r="G99" t="s">
        <v>1195</v>
      </c>
      <c r="I99" t="s">
        <v>2279</v>
      </c>
    </row>
    <row r="100" spans="1:9" ht="16" x14ac:dyDescent="0.2">
      <c r="A100" t="s">
        <v>1142</v>
      </c>
      <c r="B100" t="s">
        <v>1143</v>
      </c>
      <c r="C100" t="s">
        <v>1144</v>
      </c>
      <c r="D100" t="s">
        <v>1120</v>
      </c>
      <c r="E100" t="s">
        <v>1120</v>
      </c>
      <c r="F100">
        <v>287.5</v>
      </c>
      <c r="G100" t="s">
        <v>1020</v>
      </c>
      <c r="I100" t="s">
        <v>2280</v>
      </c>
    </row>
    <row r="101" spans="1:9" ht="16" x14ac:dyDescent="0.2">
      <c r="A101" t="s">
        <v>1142</v>
      </c>
      <c r="B101" t="s">
        <v>1143</v>
      </c>
      <c r="C101" t="s">
        <v>1144</v>
      </c>
      <c r="D101" t="s">
        <v>1120</v>
      </c>
      <c r="E101" t="s">
        <v>1120</v>
      </c>
      <c r="F101">
        <v>2000</v>
      </c>
      <c r="G101" t="s">
        <v>1020</v>
      </c>
      <c r="I101" t="s">
        <v>2281</v>
      </c>
    </row>
    <row r="102" spans="1:9" ht="16" x14ac:dyDescent="0.2">
      <c r="A102" t="s">
        <v>1142</v>
      </c>
      <c r="B102" t="s">
        <v>1143</v>
      </c>
      <c r="C102" t="s">
        <v>1144</v>
      </c>
      <c r="D102" t="s">
        <v>1120</v>
      </c>
      <c r="E102" t="s">
        <v>1120</v>
      </c>
      <c r="F102">
        <v>342.7</v>
      </c>
      <c r="G102" t="s">
        <v>1020</v>
      </c>
      <c r="I102" t="s">
        <v>2282</v>
      </c>
    </row>
    <row r="103" spans="1:9" ht="16" x14ac:dyDescent="0.2">
      <c r="A103" t="s">
        <v>1146</v>
      </c>
      <c r="B103" t="s">
        <v>1147</v>
      </c>
      <c r="C103" t="s">
        <v>1148</v>
      </c>
      <c r="D103" t="s">
        <v>1149</v>
      </c>
      <c r="E103" t="s">
        <v>1149</v>
      </c>
      <c r="F103">
        <v>5555.56</v>
      </c>
      <c r="G103" t="s">
        <v>1149</v>
      </c>
      <c r="I103" t="s">
        <v>2283</v>
      </c>
    </row>
    <row r="104" spans="1:9" ht="16" x14ac:dyDescent="0.2">
      <c r="A104" t="s">
        <v>1146</v>
      </c>
      <c r="B104" t="s">
        <v>1147</v>
      </c>
      <c r="C104" t="s">
        <v>1148</v>
      </c>
      <c r="D104" t="s">
        <v>1149</v>
      </c>
      <c r="E104" t="s">
        <v>1149</v>
      </c>
      <c r="F104">
        <v>29458.42</v>
      </c>
      <c r="G104" t="s">
        <v>1149</v>
      </c>
      <c r="I104" t="s">
        <v>2283</v>
      </c>
    </row>
    <row r="105" spans="1:9" ht="16" x14ac:dyDescent="0.2">
      <c r="A105" t="s">
        <v>1150</v>
      </c>
      <c r="B105" t="s">
        <v>1151</v>
      </c>
      <c r="C105" t="s">
        <v>1152</v>
      </c>
      <c r="D105" t="s">
        <v>1149</v>
      </c>
      <c r="E105" t="s">
        <v>1149</v>
      </c>
      <c r="F105">
        <v>3157.89</v>
      </c>
      <c r="G105" t="s">
        <v>1149</v>
      </c>
      <c r="I105" t="s">
        <v>2284</v>
      </c>
    </row>
    <row r="106" spans="1:9" ht="16" x14ac:dyDescent="0.2">
      <c r="A106" t="s">
        <v>1150</v>
      </c>
      <c r="B106" t="s">
        <v>1151</v>
      </c>
      <c r="C106" t="s">
        <v>1152</v>
      </c>
      <c r="D106" t="s">
        <v>1149</v>
      </c>
      <c r="E106" t="s">
        <v>1149</v>
      </c>
      <c r="F106">
        <v>40000</v>
      </c>
      <c r="G106" t="s">
        <v>1087</v>
      </c>
      <c r="I106" t="s">
        <v>2285</v>
      </c>
    </row>
    <row r="107" spans="1:9" ht="16" x14ac:dyDescent="0.2">
      <c r="A107" t="s">
        <v>1150</v>
      </c>
      <c r="B107" t="s">
        <v>1151</v>
      </c>
      <c r="C107" t="s">
        <v>1152</v>
      </c>
      <c r="D107" t="s">
        <v>1149</v>
      </c>
      <c r="E107" t="s">
        <v>1149</v>
      </c>
      <c r="F107">
        <v>15763.06</v>
      </c>
      <c r="G107" t="s">
        <v>1149</v>
      </c>
      <c r="I107" t="s">
        <v>2284</v>
      </c>
    </row>
    <row r="108" spans="1:9" ht="16" x14ac:dyDescent="0.2">
      <c r="A108" t="s">
        <v>1153</v>
      </c>
      <c r="B108" t="s">
        <v>1154</v>
      </c>
      <c r="C108" t="s">
        <v>1155</v>
      </c>
      <c r="D108" t="s">
        <v>1149</v>
      </c>
      <c r="E108" t="s">
        <v>1149</v>
      </c>
      <c r="F108">
        <v>10615.61</v>
      </c>
      <c r="G108" t="s">
        <v>1195</v>
      </c>
      <c r="I108" t="s">
        <v>2286</v>
      </c>
    </row>
    <row r="109" spans="1:9" ht="16" x14ac:dyDescent="0.2">
      <c r="A109" t="s">
        <v>1153</v>
      </c>
      <c r="B109" t="s">
        <v>1154</v>
      </c>
      <c r="C109" t="s">
        <v>1155</v>
      </c>
      <c r="D109" t="s">
        <v>1149</v>
      </c>
      <c r="E109" t="s">
        <v>1149</v>
      </c>
      <c r="F109">
        <v>8421.0499999999993</v>
      </c>
      <c r="G109" t="s">
        <v>1195</v>
      </c>
      <c r="I109" t="s">
        <v>2286</v>
      </c>
    </row>
    <row r="110" spans="1:9" ht="16" x14ac:dyDescent="0.2">
      <c r="A110" t="s">
        <v>1156</v>
      </c>
      <c r="B110" t="s">
        <v>1157</v>
      </c>
      <c r="C110" t="s">
        <v>1158</v>
      </c>
      <c r="D110" t="s">
        <v>1149</v>
      </c>
      <c r="E110" t="s">
        <v>1149</v>
      </c>
      <c r="F110">
        <v>14000</v>
      </c>
      <c r="G110" t="s">
        <v>1020</v>
      </c>
      <c r="I110" t="s">
        <v>2287</v>
      </c>
    </row>
    <row r="111" spans="1:9" ht="16" x14ac:dyDescent="0.2">
      <c r="A111" t="s">
        <v>1156</v>
      </c>
      <c r="B111" t="s">
        <v>1157</v>
      </c>
      <c r="C111" t="s">
        <v>1158</v>
      </c>
      <c r="D111" t="s">
        <v>1149</v>
      </c>
      <c r="E111" t="s">
        <v>1149</v>
      </c>
      <c r="F111">
        <v>5600</v>
      </c>
      <c r="G111" t="s">
        <v>1149</v>
      </c>
      <c r="I111" t="s">
        <v>2288</v>
      </c>
    </row>
    <row r="112" spans="1:9" ht="16" x14ac:dyDescent="0.2">
      <c r="A112" t="s">
        <v>1156</v>
      </c>
      <c r="B112" t="s">
        <v>1157</v>
      </c>
      <c r="C112" t="s">
        <v>1158</v>
      </c>
      <c r="D112" t="s">
        <v>1149</v>
      </c>
      <c r="E112" t="s">
        <v>1149</v>
      </c>
      <c r="F112">
        <v>14755.77</v>
      </c>
      <c r="G112" t="s">
        <v>1149</v>
      </c>
      <c r="I112" t="s">
        <v>2288</v>
      </c>
    </row>
    <row r="113" spans="1:9" ht="16" x14ac:dyDescent="0.2">
      <c r="A113" t="s">
        <v>1156</v>
      </c>
      <c r="B113" t="s">
        <v>1157</v>
      </c>
      <c r="C113" t="s">
        <v>1158</v>
      </c>
      <c r="D113" t="s">
        <v>1149</v>
      </c>
      <c r="E113" t="s">
        <v>1149</v>
      </c>
      <c r="F113">
        <v>15567.04</v>
      </c>
      <c r="G113" t="s">
        <v>1149</v>
      </c>
      <c r="I113" t="s">
        <v>2288</v>
      </c>
    </row>
    <row r="114" spans="1:9" ht="16" x14ac:dyDescent="0.2">
      <c r="A114" t="s">
        <v>1159</v>
      </c>
      <c r="B114" t="s">
        <v>1160</v>
      </c>
      <c r="C114" t="s">
        <v>1161</v>
      </c>
      <c r="D114" t="s">
        <v>1149</v>
      </c>
      <c r="E114" t="s">
        <v>1149</v>
      </c>
      <c r="F114">
        <v>17647.060000000001</v>
      </c>
      <c r="G114" t="s">
        <v>1149</v>
      </c>
      <c r="I114" t="s">
        <v>2289</v>
      </c>
    </row>
    <row r="115" spans="1:9" ht="16" x14ac:dyDescent="0.2">
      <c r="A115" t="s">
        <v>1159</v>
      </c>
      <c r="B115" t="s">
        <v>1160</v>
      </c>
      <c r="C115" t="s">
        <v>1161</v>
      </c>
      <c r="D115" t="s">
        <v>1149</v>
      </c>
      <c r="E115" t="s">
        <v>1149</v>
      </c>
      <c r="F115">
        <v>10000</v>
      </c>
      <c r="G115" t="s">
        <v>1120</v>
      </c>
      <c r="I115" t="s">
        <v>2290</v>
      </c>
    </row>
    <row r="116" spans="1:9" ht="16" x14ac:dyDescent="0.2">
      <c r="A116" t="s">
        <v>1159</v>
      </c>
      <c r="B116" t="s">
        <v>1160</v>
      </c>
      <c r="C116" t="s">
        <v>1161</v>
      </c>
      <c r="D116" t="s">
        <v>1149</v>
      </c>
      <c r="E116" t="s">
        <v>1149</v>
      </c>
      <c r="F116">
        <v>4444.4399999999996</v>
      </c>
      <c r="G116" t="s">
        <v>1149</v>
      </c>
      <c r="I116" t="s">
        <v>2289</v>
      </c>
    </row>
    <row r="117" spans="1:9" ht="16" x14ac:dyDescent="0.2">
      <c r="A117" t="s">
        <v>1159</v>
      </c>
      <c r="B117" t="s">
        <v>1160</v>
      </c>
      <c r="C117" t="s">
        <v>1161</v>
      </c>
      <c r="D117" t="s">
        <v>1149</v>
      </c>
      <c r="E117" t="s">
        <v>1149</v>
      </c>
      <c r="F117">
        <v>1888.9</v>
      </c>
      <c r="G117" t="s">
        <v>1149</v>
      </c>
      <c r="I117" t="s">
        <v>2289</v>
      </c>
    </row>
    <row r="118" spans="1:9" ht="16" x14ac:dyDescent="0.2">
      <c r="A118" t="s">
        <v>1159</v>
      </c>
      <c r="B118" t="s">
        <v>1160</v>
      </c>
      <c r="C118" t="s">
        <v>1161</v>
      </c>
      <c r="D118" t="s">
        <v>1149</v>
      </c>
      <c r="E118" t="s">
        <v>1149</v>
      </c>
      <c r="F118">
        <v>29931.74</v>
      </c>
      <c r="G118" t="s">
        <v>1149</v>
      </c>
      <c r="I118" t="s">
        <v>2289</v>
      </c>
    </row>
    <row r="119" spans="1:9" ht="16" x14ac:dyDescent="0.2">
      <c r="A119" t="s">
        <v>1069</v>
      </c>
      <c r="B119" t="s">
        <v>1162</v>
      </c>
      <c r="C119" t="s">
        <v>1163</v>
      </c>
      <c r="D119" t="s">
        <v>1149</v>
      </c>
      <c r="E119" t="s">
        <v>1149</v>
      </c>
      <c r="F119">
        <v>4314.45</v>
      </c>
      <c r="G119" t="s">
        <v>1149</v>
      </c>
      <c r="I119" t="s">
        <v>2291</v>
      </c>
    </row>
    <row r="120" spans="1:9" ht="16" x14ac:dyDescent="0.2">
      <c r="A120" t="s">
        <v>1069</v>
      </c>
      <c r="B120" t="s">
        <v>1162</v>
      </c>
      <c r="C120" t="s">
        <v>1163</v>
      </c>
      <c r="D120" t="s">
        <v>1149</v>
      </c>
      <c r="E120" t="s">
        <v>1149</v>
      </c>
      <c r="F120">
        <v>6585.83</v>
      </c>
      <c r="G120" t="s">
        <v>1149</v>
      </c>
      <c r="I120" t="s">
        <v>2291</v>
      </c>
    </row>
    <row r="121" spans="1:9" ht="16" x14ac:dyDescent="0.2">
      <c r="A121" t="s">
        <v>1164</v>
      </c>
      <c r="B121" t="s">
        <v>1165</v>
      </c>
      <c r="C121" t="s">
        <v>1166</v>
      </c>
      <c r="D121" t="s">
        <v>1149</v>
      </c>
      <c r="E121" t="s">
        <v>1149</v>
      </c>
      <c r="F121">
        <v>11858.83</v>
      </c>
      <c r="G121" t="s">
        <v>1149</v>
      </c>
      <c r="I121" t="s">
        <v>2292</v>
      </c>
    </row>
    <row r="122" spans="1:9" ht="16" x14ac:dyDescent="0.2">
      <c r="A122" t="s">
        <v>1164</v>
      </c>
      <c r="B122" t="s">
        <v>1165</v>
      </c>
      <c r="C122" t="s">
        <v>1166</v>
      </c>
      <c r="D122" t="s">
        <v>1149</v>
      </c>
      <c r="E122" t="s">
        <v>1149</v>
      </c>
      <c r="F122">
        <v>56054.22</v>
      </c>
      <c r="G122" t="s">
        <v>1149</v>
      </c>
      <c r="I122" t="s">
        <v>2292</v>
      </c>
    </row>
    <row r="123" spans="1:9" ht="16" x14ac:dyDescent="0.2">
      <c r="A123" t="s">
        <v>1168</v>
      </c>
      <c r="B123" t="s">
        <v>1169</v>
      </c>
      <c r="C123" t="s">
        <v>1170</v>
      </c>
      <c r="D123" t="s">
        <v>1149</v>
      </c>
      <c r="E123" t="s">
        <v>1149</v>
      </c>
      <c r="F123">
        <v>0.97</v>
      </c>
      <c r="G123" t="s">
        <v>1149</v>
      </c>
      <c r="I123" t="s">
        <v>2293</v>
      </c>
    </row>
    <row r="124" spans="1:9" ht="16" x14ac:dyDescent="0.2">
      <c r="A124" t="s">
        <v>1168</v>
      </c>
      <c r="B124" t="s">
        <v>1169</v>
      </c>
      <c r="C124" t="s">
        <v>1170</v>
      </c>
      <c r="D124" t="s">
        <v>1149</v>
      </c>
      <c r="E124" t="s">
        <v>1149</v>
      </c>
      <c r="F124">
        <v>2948.23</v>
      </c>
      <c r="G124" t="s">
        <v>1120</v>
      </c>
      <c r="I124" t="s">
        <v>2294</v>
      </c>
    </row>
    <row r="125" spans="1:9" ht="16" x14ac:dyDescent="0.2">
      <c r="A125" t="s">
        <v>1171</v>
      </c>
      <c r="B125" t="s">
        <v>1172</v>
      </c>
      <c r="C125" t="s">
        <v>1173</v>
      </c>
      <c r="D125" t="s">
        <v>1149</v>
      </c>
      <c r="E125" t="s">
        <v>1149</v>
      </c>
      <c r="F125">
        <v>1944.17</v>
      </c>
      <c r="G125" t="s">
        <v>1149</v>
      </c>
      <c r="I125" t="s">
        <v>2295</v>
      </c>
    </row>
    <row r="126" spans="1:9" ht="16" x14ac:dyDescent="0.2">
      <c r="A126" t="s">
        <v>1171</v>
      </c>
      <c r="B126" t="s">
        <v>1172</v>
      </c>
      <c r="C126" t="s">
        <v>1173</v>
      </c>
      <c r="D126" t="s">
        <v>1149</v>
      </c>
      <c r="E126" t="s">
        <v>1149</v>
      </c>
      <c r="F126">
        <v>3111.11</v>
      </c>
      <c r="G126" t="s">
        <v>1149</v>
      </c>
      <c r="I126" t="s">
        <v>2295</v>
      </c>
    </row>
    <row r="127" spans="1:9" ht="16" x14ac:dyDescent="0.2">
      <c r="A127" t="s">
        <v>1174</v>
      </c>
      <c r="B127" t="s">
        <v>1175</v>
      </c>
      <c r="C127" t="s">
        <v>1176</v>
      </c>
      <c r="D127" t="s">
        <v>1149</v>
      </c>
      <c r="E127" t="s">
        <v>1149</v>
      </c>
      <c r="F127">
        <v>6727.39</v>
      </c>
      <c r="G127" t="s">
        <v>1149</v>
      </c>
      <c r="I127" t="s">
        <v>2296</v>
      </c>
    </row>
    <row r="128" spans="1:9" ht="16" x14ac:dyDescent="0.2">
      <c r="A128" t="s">
        <v>1174</v>
      </c>
      <c r="B128" t="s">
        <v>1175</v>
      </c>
      <c r="C128" t="s">
        <v>1176</v>
      </c>
      <c r="D128" t="s">
        <v>1149</v>
      </c>
      <c r="E128" t="s">
        <v>1149</v>
      </c>
      <c r="F128">
        <v>10000</v>
      </c>
      <c r="G128" t="s">
        <v>1149</v>
      </c>
      <c r="I128" t="s">
        <v>2296</v>
      </c>
    </row>
    <row r="129" spans="1:9" ht="16" x14ac:dyDescent="0.2">
      <c r="A129" t="s">
        <v>1177</v>
      </c>
      <c r="B129" t="s">
        <v>1178</v>
      </c>
      <c r="C129" t="s">
        <v>1179</v>
      </c>
      <c r="D129" t="s">
        <v>1149</v>
      </c>
      <c r="E129" t="s">
        <v>1149</v>
      </c>
      <c r="F129">
        <v>16451.37</v>
      </c>
      <c r="G129" t="s">
        <v>1149</v>
      </c>
      <c r="I129" t="s">
        <v>2297</v>
      </c>
    </row>
    <row r="130" spans="1:9" ht="16" x14ac:dyDescent="0.2">
      <c r="A130" t="s">
        <v>1177</v>
      </c>
      <c r="B130" t="s">
        <v>1178</v>
      </c>
      <c r="C130" t="s">
        <v>1179</v>
      </c>
      <c r="D130" t="s">
        <v>1149</v>
      </c>
      <c r="E130" t="s">
        <v>1149</v>
      </c>
      <c r="F130">
        <v>33333.33</v>
      </c>
      <c r="G130" t="s">
        <v>1149</v>
      </c>
      <c r="I130" t="s">
        <v>2297</v>
      </c>
    </row>
    <row r="131" spans="1:9" ht="16" x14ac:dyDescent="0.2">
      <c r="A131" t="s">
        <v>1177</v>
      </c>
      <c r="B131" t="s">
        <v>1178</v>
      </c>
      <c r="C131" t="s">
        <v>1179</v>
      </c>
      <c r="D131" t="s">
        <v>1149</v>
      </c>
      <c r="E131" t="s">
        <v>1149</v>
      </c>
      <c r="F131">
        <v>20000</v>
      </c>
      <c r="G131" t="s">
        <v>1087</v>
      </c>
      <c r="I131" t="s">
        <v>2298</v>
      </c>
    </row>
    <row r="132" spans="1:9" ht="16" x14ac:dyDescent="0.2">
      <c r="A132" t="s">
        <v>1177</v>
      </c>
      <c r="B132" t="s">
        <v>1178</v>
      </c>
      <c r="C132" t="s">
        <v>1179</v>
      </c>
      <c r="D132" t="s">
        <v>1149</v>
      </c>
      <c r="E132" t="s">
        <v>1149</v>
      </c>
      <c r="F132">
        <v>36762.86</v>
      </c>
      <c r="G132" t="s">
        <v>1149</v>
      </c>
      <c r="I132" t="s">
        <v>2297</v>
      </c>
    </row>
    <row r="133" spans="1:9" ht="16" x14ac:dyDescent="0.2">
      <c r="A133" t="s">
        <v>1180</v>
      </c>
      <c r="B133" t="s">
        <v>1181</v>
      </c>
      <c r="C133" t="s">
        <v>1182</v>
      </c>
      <c r="D133" t="s">
        <v>1149</v>
      </c>
      <c r="E133" t="s">
        <v>1149</v>
      </c>
      <c r="F133">
        <v>49736.84</v>
      </c>
      <c r="G133" t="s">
        <v>1195</v>
      </c>
      <c r="I133" t="s">
        <v>2299</v>
      </c>
    </row>
    <row r="134" spans="1:9" ht="16" x14ac:dyDescent="0.2">
      <c r="A134" t="s">
        <v>1180</v>
      </c>
      <c r="B134" t="s">
        <v>1181</v>
      </c>
      <c r="C134" t="s">
        <v>1182</v>
      </c>
      <c r="D134" t="s">
        <v>1149</v>
      </c>
      <c r="E134" t="s">
        <v>1149</v>
      </c>
      <c r="F134">
        <v>4337.05</v>
      </c>
      <c r="G134" t="s">
        <v>2300</v>
      </c>
      <c r="I134" t="s">
        <v>2301</v>
      </c>
    </row>
    <row r="135" spans="1:9" ht="16" x14ac:dyDescent="0.2">
      <c r="A135" t="s">
        <v>1180</v>
      </c>
      <c r="B135" t="s">
        <v>1181</v>
      </c>
      <c r="C135" t="s">
        <v>1182</v>
      </c>
      <c r="D135" t="s">
        <v>1149</v>
      </c>
      <c r="E135" t="s">
        <v>1149</v>
      </c>
      <c r="F135">
        <v>241.5</v>
      </c>
      <c r="G135" t="s">
        <v>2238</v>
      </c>
      <c r="I135" t="s">
        <v>2302</v>
      </c>
    </row>
    <row r="136" spans="1:9" ht="16" x14ac:dyDescent="0.2">
      <c r="A136" t="s">
        <v>1180</v>
      </c>
      <c r="B136" t="s">
        <v>1181</v>
      </c>
      <c r="C136" t="s">
        <v>1182</v>
      </c>
      <c r="D136" t="s">
        <v>1149</v>
      </c>
      <c r="E136" t="s">
        <v>1149</v>
      </c>
      <c r="F136">
        <v>335.8</v>
      </c>
      <c r="G136" t="s">
        <v>1020</v>
      </c>
      <c r="I136" t="s">
        <v>2303</v>
      </c>
    </row>
    <row r="137" spans="1:9" ht="16" x14ac:dyDescent="0.2">
      <c r="A137" t="s">
        <v>1180</v>
      </c>
      <c r="B137" t="s">
        <v>1181</v>
      </c>
      <c r="C137" t="s">
        <v>1182</v>
      </c>
      <c r="D137" t="s">
        <v>1149</v>
      </c>
      <c r="E137" t="s">
        <v>1149</v>
      </c>
      <c r="F137">
        <v>5263.16</v>
      </c>
      <c r="G137" t="s">
        <v>1195</v>
      </c>
      <c r="I137" t="s">
        <v>2299</v>
      </c>
    </row>
    <row r="138" spans="1:9" ht="16" x14ac:dyDescent="0.2">
      <c r="A138" t="s">
        <v>1180</v>
      </c>
      <c r="B138" t="s">
        <v>1181</v>
      </c>
      <c r="C138" t="s">
        <v>1182</v>
      </c>
      <c r="D138" t="s">
        <v>1149</v>
      </c>
      <c r="E138" t="s">
        <v>1149</v>
      </c>
      <c r="F138">
        <v>1183.3499999999999</v>
      </c>
      <c r="G138" t="s">
        <v>1087</v>
      </c>
      <c r="I138" t="s">
        <v>2304</v>
      </c>
    </row>
    <row r="139" spans="1:9" ht="16" x14ac:dyDescent="0.2">
      <c r="A139" t="s">
        <v>1180</v>
      </c>
      <c r="B139" t="s">
        <v>1181</v>
      </c>
      <c r="C139" t="s">
        <v>1182</v>
      </c>
      <c r="D139" t="s">
        <v>1149</v>
      </c>
      <c r="E139" t="s">
        <v>1149</v>
      </c>
      <c r="F139">
        <v>895.85</v>
      </c>
      <c r="G139" t="s">
        <v>2235</v>
      </c>
      <c r="I139" t="s">
        <v>2305</v>
      </c>
    </row>
    <row r="140" spans="1:9" ht="16" x14ac:dyDescent="0.2">
      <c r="A140" t="s">
        <v>1180</v>
      </c>
      <c r="B140" t="s">
        <v>1181</v>
      </c>
      <c r="C140" t="s">
        <v>1182</v>
      </c>
      <c r="D140" t="s">
        <v>1149</v>
      </c>
      <c r="E140" t="s">
        <v>1149</v>
      </c>
      <c r="F140">
        <v>1500</v>
      </c>
      <c r="G140" t="s">
        <v>2235</v>
      </c>
      <c r="I140" t="s">
        <v>2306</v>
      </c>
    </row>
    <row r="141" spans="1:9" ht="16" x14ac:dyDescent="0.2">
      <c r="A141" t="s">
        <v>1180</v>
      </c>
      <c r="B141" t="s">
        <v>1181</v>
      </c>
      <c r="C141" t="s">
        <v>1182</v>
      </c>
      <c r="D141" t="s">
        <v>1149</v>
      </c>
      <c r="E141" t="s">
        <v>1149</v>
      </c>
      <c r="F141">
        <v>282.89999999999998</v>
      </c>
      <c r="G141" t="s">
        <v>2235</v>
      </c>
      <c r="I141" t="s">
        <v>2307</v>
      </c>
    </row>
    <row r="142" spans="1:9" ht="16" x14ac:dyDescent="0.2">
      <c r="A142" t="s">
        <v>1180</v>
      </c>
      <c r="B142" t="s">
        <v>1181</v>
      </c>
      <c r="C142" t="s">
        <v>1182</v>
      </c>
      <c r="D142" t="s">
        <v>1149</v>
      </c>
      <c r="E142" t="s">
        <v>1149</v>
      </c>
      <c r="F142">
        <v>3000</v>
      </c>
      <c r="G142" t="s">
        <v>2224</v>
      </c>
      <c r="I142" t="s">
        <v>2308</v>
      </c>
    </row>
    <row r="143" spans="1:9" ht="16" x14ac:dyDescent="0.2">
      <c r="A143" t="s">
        <v>1180</v>
      </c>
      <c r="B143" t="s">
        <v>1181</v>
      </c>
      <c r="C143" t="s">
        <v>1182</v>
      </c>
      <c r="D143" t="s">
        <v>1149</v>
      </c>
      <c r="E143" t="s">
        <v>1149</v>
      </c>
      <c r="F143">
        <v>2986.95</v>
      </c>
      <c r="G143" t="s">
        <v>2300</v>
      </c>
      <c r="I143" t="s">
        <v>2309</v>
      </c>
    </row>
    <row r="144" spans="1:9" ht="16" x14ac:dyDescent="0.2">
      <c r="A144" t="s">
        <v>1183</v>
      </c>
      <c r="B144" t="s">
        <v>1184</v>
      </c>
      <c r="C144" t="s">
        <v>1185</v>
      </c>
      <c r="D144" t="s">
        <v>1149</v>
      </c>
      <c r="E144" t="s">
        <v>1149</v>
      </c>
      <c r="F144">
        <v>445.05</v>
      </c>
      <c r="G144" t="s">
        <v>1120</v>
      </c>
      <c r="I144" t="s">
        <v>2310</v>
      </c>
    </row>
    <row r="145" spans="1:9" ht="16" x14ac:dyDescent="0.2">
      <c r="A145" t="s">
        <v>1183</v>
      </c>
      <c r="B145" t="s">
        <v>1184</v>
      </c>
      <c r="C145" t="s">
        <v>1185</v>
      </c>
      <c r="D145" t="s">
        <v>1149</v>
      </c>
      <c r="E145" t="s">
        <v>1149</v>
      </c>
      <c r="F145">
        <v>42105.26</v>
      </c>
      <c r="G145" t="s">
        <v>1149</v>
      </c>
      <c r="I145" t="s">
        <v>2311</v>
      </c>
    </row>
    <row r="146" spans="1:9" ht="16" x14ac:dyDescent="0.2">
      <c r="A146" t="s">
        <v>1183</v>
      </c>
      <c r="B146" t="s">
        <v>1184</v>
      </c>
      <c r="C146" t="s">
        <v>1185</v>
      </c>
      <c r="D146" t="s">
        <v>1149</v>
      </c>
      <c r="E146" t="s">
        <v>1149</v>
      </c>
      <c r="F146">
        <v>82140.820000000007</v>
      </c>
      <c r="G146" t="s">
        <v>1149</v>
      </c>
      <c r="I146" t="s">
        <v>2311</v>
      </c>
    </row>
    <row r="147" spans="1:9" ht="16" x14ac:dyDescent="0.2">
      <c r="A147" t="s">
        <v>1183</v>
      </c>
      <c r="B147" t="s">
        <v>1184</v>
      </c>
      <c r="C147" t="s">
        <v>1185</v>
      </c>
      <c r="D147" t="s">
        <v>1149</v>
      </c>
      <c r="E147" t="s">
        <v>1149</v>
      </c>
      <c r="F147">
        <v>31111.11</v>
      </c>
      <c r="G147" t="s">
        <v>1149</v>
      </c>
      <c r="I147" t="s">
        <v>2311</v>
      </c>
    </row>
    <row r="148" spans="1:9" ht="16" x14ac:dyDescent="0.2">
      <c r="A148" t="s">
        <v>1183</v>
      </c>
      <c r="B148" t="s">
        <v>1184</v>
      </c>
      <c r="C148" t="s">
        <v>1185</v>
      </c>
      <c r="D148" t="s">
        <v>1149</v>
      </c>
      <c r="E148" t="s">
        <v>1149</v>
      </c>
      <c r="F148">
        <v>5263.16</v>
      </c>
      <c r="G148" t="s">
        <v>1149</v>
      </c>
      <c r="I148" t="s">
        <v>2311</v>
      </c>
    </row>
    <row r="149" spans="1:9" ht="16" x14ac:dyDescent="0.2">
      <c r="A149" t="s">
        <v>1186</v>
      </c>
      <c r="B149" t="s">
        <v>1187</v>
      </c>
      <c r="C149" t="s">
        <v>1188</v>
      </c>
      <c r="D149" t="s">
        <v>1149</v>
      </c>
      <c r="E149" t="s">
        <v>1149</v>
      </c>
      <c r="F149">
        <v>7873.63</v>
      </c>
      <c r="G149" t="s">
        <v>1149</v>
      </c>
      <c r="I149" t="s">
        <v>2312</v>
      </c>
    </row>
    <row r="150" spans="1:9" ht="16" x14ac:dyDescent="0.2">
      <c r="A150" t="s">
        <v>1186</v>
      </c>
      <c r="B150" t="s">
        <v>1187</v>
      </c>
      <c r="C150" t="s">
        <v>1188</v>
      </c>
      <c r="D150" t="s">
        <v>1149</v>
      </c>
      <c r="E150" t="s">
        <v>1149</v>
      </c>
      <c r="F150">
        <v>1666.67</v>
      </c>
      <c r="G150" t="s">
        <v>1149</v>
      </c>
      <c r="I150" t="s">
        <v>2312</v>
      </c>
    </row>
    <row r="151" spans="1:9" ht="16" x14ac:dyDescent="0.2">
      <c r="A151" t="s">
        <v>1186</v>
      </c>
      <c r="B151" t="s">
        <v>1187</v>
      </c>
      <c r="C151" t="s">
        <v>1188</v>
      </c>
      <c r="D151" t="s">
        <v>1149</v>
      </c>
      <c r="E151" t="s">
        <v>1149</v>
      </c>
      <c r="F151">
        <v>3684.21</v>
      </c>
      <c r="G151" t="s">
        <v>1149</v>
      </c>
      <c r="I151" t="s">
        <v>2312</v>
      </c>
    </row>
    <row r="152" spans="1:9" ht="16" x14ac:dyDescent="0.2">
      <c r="A152" t="s">
        <v>1189</v>
      </c>
      <c r="B152" t="s">
        <v>1190</v>
      </c>
      <c r="C152" t="s">
        <v>1191</v>
      </c>
      <c r="D152" t="s">
        <v>1149</v>
      </c>
      <c r="E152" t="s">
        <v>1149</v>
      </c>
      <c r="F152">
        <v>1244.44</v>
      </c>
      <c r="G152" t="s">
        <v>1195</v>
      </c>
      <c r="I152" t="s">
        <v>2313</v>
      </c>
    </row>
    <row r="153" spans="1:9" ht="16" x14ac:dyDescent="0.2">
      <c r="A153" t="s">
        <v>1189</v>
      </c>
      <c r="B153" t="s">
        <v>1190</v>
      </c>
      <c r="C153" t="s">
        <v>1191</v>
      </c>
      <c r="D153" t="s">
        <v>1149</v>
      </c>
      <c r="E153" t="s">
        <v>1149</v>
      </c>
      <c r="F153">
        <v>30597.67</v>
      </c>
      <c r="G153" t="s">
        <v>1195</v>
      </c>
      <c r="I153" t="s">
        <v>2313</v>
      </c>
    </row>
    <row r="154" spans="1:9" ht="16" x14ac:dyDescent="0.2">
      <c r="A154" t="s">
        <v>1189</v>
      </c>
      <c r="B154" t="s">
        <v>1190</v>
      </c>
      <c r="C154" t="s">
        <v>1191</v>
      </c>
      <c r="D154" t="s">
        <v>1149</v>
      </c>
      <c r="E154" t="s">
        <v>1149</v>
      </c>
      <c r="F154">
        <v>3157.89</v>
      </c>
      <c r="G154" t="s">
        <v>1195</v>
      </c>
      <c r="I154" t="s">
        <v>2313</v>
      </c>
    </row>
    <row r="155" spans="1:9" ht="16" x14ac:dyDescent="0.2">
      <c r="A155" t="s">
        <v>1192</v>
      </c>
      <c r="B155" t="s">
        <v>1193</v>
      </c>
      <c r="C155" t="s">
        <v>1194</v>
      </c>
      <c r="D155" t="s">
        <v>1195</v>
      </c>
      <c r="E155" t="s">
        <v>1195</v>
      </c>
      <c r="F155">
        <v>70317.009999999995</v>
      </c>
      <c r="G155" t="s">
        <v>1195</v>
      </c>
      <c r="I155" t="s">
        <v>2314</v>
      </c>
    </row>
    <row r="156" spans="1:9" ht="16" x14ac:dyDescent="0.2">
      <c r="A156" t="s">
        <v>1192</v>
      </c>
      <c r="B156" t="s">
        <v>1193</v>
      </c>
      <c r="C156" t="s">
        <v>1194</v>
      </c>
      <c r="D156" t="s">
        <v>1195</v>
      </c>
      <c r="E156" t="s">
        <v>1195</v>
      </c>
      <c r="F156">
        <v>50000</v>
      </c>
      <c r="G156" t="s">
        <v>1120</v>
      </c>
      <c r="I156" t="s">
        <v>2315</v>
      </c>
    </row>
    <row r="157" spans="1:9" ht="16" x14ac:dyDescent="0.2">
      <c r="A157" t="s">
        <v>1196</v>
      </c>
      <c r="B157" t="s">
        <v>1197</v>
      </c>
      <c r="C157" t="s">
        <v>1198</v>
      </c>
      <c r="D157" t="s">
        <v>1195</v>
      </c>
      <c r="E157" t="s">
        <v>1195</v>
      </c>
      <c r="F157">
        <v>2680.84</v>
      </c>
      <c r="G157" t="s">
        <v>1195</v>
      </c>
      <c r="I157" t="s">
        <v>2316</v>
      </c>
    </row>
    <row r="158" spans="1:9" ht="16" x14ac:dyDescent="0.2">
      <c r="A158" t="s">
        <v>1196</v>
      </c>
      <c r="B158" t="s">
        <v>1197</v>
      </c>
      <c r="C158" t="s">
        <v>1198</v>
      </c>
      <c r="D158" t="s">
        <v>1195</v>
      </c>
      <c r="E158" t="s">
        <v>1195</v>
      </c>
      <c r="F158">
        <v>3307.37</v>
      </c>
      <c r="G158" t="s">
        <v>1195</v>
      </c>
      <c r="I158" t="s">
        <v>2316</v>
      </c>
    </row>
    <row r="159" spans="1:9" ht="16" x14ac:dyDescent="0.2">
      <c r="A159" t="s">
        <v>1199</v>
      </c>
      <c r="B159" t="s">
        <v>1200</v>
      </c>
      <c r="C159" t="s">
        <v>1201</v>
      </c>
      <c r="D159" t="s">
        <v>1195</v>
      </c>
      <c r="E159" t="s">
        <v>1195</v>
      </c>
      <c r="F159">
        <v>3307.37</v>
      </c>
      <c r="G159" t="s">
        <v>1195</v>
      </c>
      <c r="I159" t="s">
        <v>2317</v>
      </c>
    </row>
    <row r="160" spans="1:9" ht="16" x14ac:dyDescent="0.2">
      <c r="A160" t="s">
        <v>1199</v>
      </c>
      <c r="B160" t="s">
        <v>1200</v>
      </c>
      <c r="C160" t="s">
        <v>1201</v>
      </c>
      <c r="D160" t="s">
        <v>1195</v>
      </c>
      <c r="E160" t="s">
        <v>1195</v>
      </c>
      <c r="F160">
        <v>3851.35</v>
      </c>
      <c r="G160" t="s">
        <v>1195</v>
      </c>
      <c r="I160" t="s">
        <v>2317</v>
      </c>
    </row>
    <row r="161" spans="1:9" ht="16" x14ac:dyDescent="0.2">
      <c r="A161" t="s">
        <v>1202</v>
      </c>
      <c r="B161" t="s">
        <v>1203</v>
      </c>
      <c r="C161" t="s">
        <v>1204</v>
      </c>
      <c r="D161" t="s">
        <v>1195</v>
      </c>
      <c r="E161" t="s">
        <v>1195</v>
      </c>
      <c r="F161">
        <v>13450.67</v>
      </c>
      <c r="G161" t="s">
        <v>1195</v>
      </c>
      <c r="I161" t="s">
        <v>2318</v>
      </c>
    </row>
    <row r="162" spans="1:9" ht="16" x14ac:dyDescent="0.2">
      <c r="A162" t="s">
        <v>1202</v>
      </c>
      <c r="B162" t="s">
        <v>1203</v>
      </c>
      <c r="C162" t="s">
        <v>1204</v>
      </c>
      <c r="D162" t="s">
        <v>1195</v>
      </c>
      <c r="E162" t="s">
        <v>1195</v>
      </c>
      <c r="F162">
        <v>3733.33</v>
      </c>
      <c r="G162" t="s">
        <v>1195</v>
      </c>
      <c r="I162" t="s">
        <v>2318</v>
      </c>
    </row>
    <row r="163" spans="1:9" ht="16" x14ac:dyDescent="0.2">
      <c r="A163" t="s">
        <v>1205</v>
      </c>
      <c r="B163" t="s">
        <v>1206</v>
      </c>
      <c r="C163" t="s">
        <v>1207</v>
      </c>
      <c r="D163" t="s">
        <v>1195</v>
      </c>
      <c r="E163" t="s">
        <v>1195</v>
      </c>
      <c r="F163">
        <v>4000</v>
      </c>
      <c r="G163" t="s">
        <v>1120</v>
      </c>
      <c r="I163" t="s">
        <v>2319</v>
      </c>
    </row>
    <row r="164" spans="1:9" ht="16" x14ac:dyDescent="0.2">
      <c r="A164" t="s">
        <v>1205</v>
      </c>
      <c r="B164" t="s">
        <v>1206</v>
      </c>
      <c r="C164" t="s">
        <v>1207</v>
      </c>
      <c r="D164" t="s">
        <v>1195</v>
      </c>
      <c r="E164" t="s">
        <v>1195</v>
      </c>
      <c r="F164">
        <v>1244.44</v>
      </c>
      <c r="G164" t="s">
        <v>1364</v>
      </c>
      <c r="I164" t="s">
        <v>2320</v>
      </c>
    </row>
    <row r="165" spans="1:9" ht="16" x14ac:dyDescent="0.2">
      <c r="A165" t="s">
        <v>1205</v>
      </c>
      <c r="B165" t="s">
        <v>1206</v>
      </c>
      <c r="C165" t="s">
        <v>1207</v>
      </c>
      <c r="D165" t="s">
        <v>1195</v>
      </c>
      <c r="E165" t="s">
        <v>1195</v>
      </c>
      <c r="F165">
        <v>5263.16</v>
      </c>
      <c r="G165" t="s">
        <v>1364</v>
      </c>
      <c r="I165" t="s">
        <v>2320</v>
      </c>
    </row>
    <row r="166" spans="1:9" ht="16" x14ac:dyDescent="0.2">
      <c r="A166" t="s">
        <v>1205</v>
      </c>
      <c r="B166" t="s">
        <v>1206</v>
      </c>
      <c r="C166" t="s">
        <v>1207</v>
      </c>
      <c r="D166" t="s">
        <v>1195</v>
      </c>
      <c r="E166" t="s">
        <v>1195</v>
      </c>
      <c r="F166">
        <v>42103.51</v>
      </c>
      <c r="G166" t="s">
        <v>1364</v>
      </c>
      <c r="I166" t="s">
        <v>2320</v>
      </c>
    </row>
    <row r="167" spans="1:9" ht="16" x14ac:dyDescent="0.2">
      <c r="A167" t="s">
        <v>1205</v>
      </c>
      <c r="B167" t="s">
        <v>1206</v>
      </c>
      <c r="C167" t="s">
        <v>1207</v>
      </c>
      <c r="D167" t="s">
        <v>1195</v>
      </c>
      <c r="E167" t="s">
        <v>1195</v>
      </c>
      <c r="F167">
        <v>920</v>
      </c>
      <c r="G167" t="s">
        <v>1120</v>
      </c>
      <c r="I167" t="s">
        <v>2321</v>
      </c>
    </row>
    <row r="168" spans="1:9" ht="16" x14ac:dyDescent="0.2">
      <c r="A168" t="s">
        <v>1208</v>
      </c>
      <c r="B168" t="s">
        <v>1209</v>
      </c>
      <c r="C168" t="s">
        <v>1210</v>
      </c>
      <c r="D168" t="s">
        <v>1195</v>
      </c>
      <c r="E168" t="s">
        <v>1195</v>
      </c>
      <c r="F168">
        <v>14029.22</v>
      </c>
      <c r="G168" t="s">
        <v>1195</v>
      </c>
      <c r="I168" t="s">
        <v>2322</v>
      </c>
    </row>
    <row r="169" spans="1:9" ht="16" x14ac:dyDescent="0.2">
      <c r="A169" t="s">
        <v>1208</v>
      </c>
      <c r="B169" t="s">
        <v>1209</v>
      </c>
      <c r="C169" t="s">
        <v>1210</v>
      </c>
      <c r="D169" t="s">
        <v>1195</v>
      </c>
      <c r="E169" t="s">
        <v>1195</v>
      </c>
      <c r="F169">
        <v>4444.4399999999996</v>
      </c>
      <c r="G169" t="s">
        <v>1195</v>
      </c>
      <c r="I169" t="s">
        <v>2322</v>
      </c>
    </row>
    <row r="170" spans="1:9" ht="16" x14ac:dyDescent="0.2">
      <c r="A170" t="s">
        <v>1208</v>
      </c>
      <c r="B170" t="s">
        <v>1209</v>
      </c>
      <c r="C170" t="s">
        <v>1210</v>
      </c>
      <c r="D170" t="s">
        <v>1195</v>
      </c>
      <c r="E170" t="s">
        <v>1195</v>
      </c>
      <c r="F170">
        <v>5882.35</v>
      </c>
      <c r="G170" t="s">
        <v>1195</v>
      </c>
      <c r="I170" t="s">
        <v>2322</v>
      </c>
    </row>
    <row r="171" spans="1:9" ht="16" x14ac:dyDescent="0.2">
      <c r="A171" t="s">
        <v>1211</v>
      </c>
      <c r="B171" t="s">
        <v>1212</v>
      </c>
      <c r="C171" t="s">
        <v>1213</v>
      </c>
      <c r="D171" t="s">
        <v>1195</v>
      </c>
      <c r="E171" t="s">
        <v>1195</v>
      </c>
      <c r="F171">
        <v>3978.13</v>
      </c>
      <c r="G171" t="s">
        <v>1217</v>
      </c>
      <c r="I171" t="s">
        <v>2323</v>
      </c>
    </row>
    <row r="172" spans="1:9" ht="16" x14ac:dyDescent="0.2">
      <c r="A172" t="s">
        <v>1211</v>
      </c>
      <c r="B172" t="s">
        <v>1212</v>
      </c>
      <c r="C172" t="s">
        <v>1213</v>
      </c>
      <c r="D172" t="s">
        <v>1195</v>
      </c>
      <c r="E172" t="s">
        <v>1195</v>
      </c>
      <c r="F172">
        <v>2410.7800000000002</v>
      </c>
      <c r="G172" t="s">
        <v>1217</v>
      </c>
      <c r="I172" t="s">
        <v>2323</v>
      </c>
    </row>
    <row r="173" spans="1:9" ht="16" x14ac:dyDescent="0.2">
      <c r="A173" t="s">
        <v>1214</v>
      </c>
      <c r="B173" t="s">
        <v>1215</v>
      </c>
      <c r="C173" t="s">
        <v>1216</v>
      </c>
      <c r="D173" t="s">
        <v>1217</v>
      </c>
      <c r="E173" t="s">
        <v>1217</v>
      </c>
      <c r="F173">
        <v>14158.35</v>
      </c>
      <c r="G173" t="s">
        <v>1217</v>
      </c>
      <c r="I173" t="s">
        <v>2324</v>
      </c>
    </row>
    <row r="174" spans="1:9" ht="16" x14ac:dyDescent="0.2">
      <c r="A174" t="s">
        <v>1214</v>
      </c>
      <c r="B174" t="s">
        <v>1215</v>
      </c>
      <c r="C174" t="s">
        <v>1216</v>
      </c>
      <c r="D174" t="s">
        <v>1217</v>
      </c>
      <c r="E174" t="s">
        <v>1217</v>
      </c>
      <c r="F174">
        <v>17777.78</v>
      </c>
      <c r="G174" t="s">
        <v>1217</v>
      </c>
      <c r="I174" t="s">
        <v>2324</v>
      </c>
    </row>
    <row r="175" spans="1:9" ht="16" x14ac:dyDescent="0.2">
      <c r="A175" t="s">
        <v>1218</v>
      </c>
      <c r="B175" t="s">
        <v>1219</v>
      </c>
      <c r="C175" t="s">
        <v>1220</v>
      </c>
      <c r="D175" t="s">
        <v>1217</v>
      </c>
      <c r="E175" t="s">
        <v>1217</v>
      </c>
      <c r="F175">
        <v>14736.84</v>
      </c>
      <c r="G175" t="s">
        <v>1217</v>
      </c>
      <c r="I175" t="s">
        <v>2325</v>
      </c>
    </row>
    <row r="176" spans="1:9" ht="16" x14ac:dyDescent="0.2">
      <c r="A176" t="s">
        <v>1218</v>
      </c>
      <c r="B176" t="s">
        <v>1219</v>
      </c>
      <c r="C176" t="s">
        <v>1220</v>
      </c>
      <c r="D176" t="s">
        <v>1217</v>
      </c>
      <c r="E176" t="s">
        <v>1217</v>
      </c>
      <c r="F176">
        <v>25342.49</v>
      </c>
      <c r="G176" t="s">
        <v>1217</v>
      </c>
      <c r="I176" t="s">
        <v>2325</v>
      </c>
    </row>
    <row r="177" spans="1:9" ht="16" x14ac:dyDescent="0.2">
      <c r="A177" t="s">
        <v>1218</v>
      </c>
      <c r="B177" t="s">
        <v>1219</v>
      </c>
      <c r="C177" t="s">
        <v>1220</v>
      </c>
      <c r="D177" t="s">
        <v>1217</v>
      </c>
      <c r="E177" t="s">
        <v>1217</v>
      </c>
      <c r="F177">
        <v>42747.29</v>
      </c>
      <c r="G177" t="s">
        <v>1217</v>
      </c>
      <c r="I177" t="s">
        <v>2325</v>
      </c>
    </row>
    <row r="178" spans="1:9" ht="16" x14ac:dyDescent="0.2">
      <c r="A178" t="s">
        <v>1218</v>
      </c>
      <c r="B178" t="s">
        <v>1219</v>
      </c>
      <c r="C178" t="s">
        <v>1220</v>
      </c>
      <c r="D178" t="s">
        <v>1217</v>
      </c>
      <c r="E178" t="s">
        <v>1217</v>
      </c>
      <c r="F178">
        <v>49001.73</v>
      </c>
      <c r="G178" t="s">
        <v>1217</v>
      </c>
      <c r="I178" t="s">
        <v>2325</v>
      </c>
    </row>
    <row r="179" spans="1:9" ht="16" x14ac:dyDescent="0.2">
      <c r="A179" t="s">
        <v>1221</v>
      </c>
      <c r="B179" t="s">
        <v>1222</v>
      </c>
      <c r="C179" t="s">
        <v>1223</v>
      </c>
      <c r="D179" t="s">
        <v>1217</v>
      </c>
      <c r="E179" t="s">
        <v>1217</v>
      </c>
      <c r="F179">
        <v>22222.22</v>
      </c>
      <c r="G179" t="s">
        <v>1217</v>
      </c>
      <c r="I179" t="s">
        <v>2326</v>
      </c>
    </row>
    <row r="180" spans="1:9" ht="16" x14ac:dyDescent="0.2">
      <c r="A180" t="s">
        <v>1221</v>
      </c>
      <c r="B180" t="s">
        <v>1222</v>
      </c>
      <c r="C180" t="s">
        <v>1223</v>
      </c>
      <c r="D180" t="s">
        <v>1217</v>
      </c>
      <c r="E180" t="s">
        <v>1217</v>
      </c>
      <c r="F180">
        <v>28202.85</v>
      </c>
      <c r="G180" t="s">
        <v>1217</v>
      </c>
      <c r="I180" t="s">
        <v>2326</v>
      </c>
    </row>
    <row r="181" spans="1:9" ht="16" x14ac:dyDescent="0.2">
      <c r="A181" t="s">
        <v>1224</v>
      </c>
      <c r="B181" t="s">
        <v>1225</v>
      </c>
      <c r="C181" t="s">
        <v>1226</v>
      </c>
      <c r="D181" t="s">
        <v>1217</v>
      </c>
      <c r="E181" t="s">
        <v>1217</v>
      </c>
      <c r="F181">
        <v>16666.669999999998</v>
      </c>
      <c r="G181" t="s">
        <v>1217</v>
      </c>
      <c r="I181" t="s">
        <v>2327</v>
      </c>
    </row>
    <row r="182" spans="1:9" ht="16" x14ac:dyDescent="0.2">
      <c r="A182" t="s">
        <v>1224</v>
      </c>
      <c r="B182" t="s">
        <v>1225</v>
      </c>
      <c r="C182" t="s">
        <v>1226</v>
      </c>
      <c r="D182" t="s">
        <v>1217</v>
      </c>
      <c r="E182" t="s">
        <v>1217</v>
      </c>
      <c r="F182">
        <v>10909.84</v>
      </c>
      <c r="G182" t="s">
        <v>1217</v>
      </c>
      <c r="I182" t="s">
        <v>2327</v>
      </c>
    </row>
    <row r="183" spans="1:9" ht="16" x14ac:dyDescent="0.2">
      <c r="A183" t="s">
        <v>1227</v>
      </c>
      <c r="B183" t="s">
        <v>1228</v>
      </c>
      <c r="C183" t="s">
        <v>1229</v>
      </c>
      <c r="D183" t="s">
        <v>1217</v>
      </c>
      <c r="E183" t="s">
        <v>1217</v>
      </c>
      <c r="F183">
        <v>19911.11</v>
      </c>
      <c r="G183" t="s">
        <v>1217</v>
      </c>
      <c r="I183" t="s">
        <v>2328</v>
      </c>
    </row>
    <row r="184" spans="1:9" ht="16" x14ac:dyDescent="0.2">
      <c r="A184" t="s">
        <v>1227</v>
      </c>
      <c r="B184" t="s">
        <v>1228</v>
      </c>
      <c r="C184" t="s">
        <v>1229</v>
      </c>
      <c r="D184" t="s">
        <v>1217</v>
      </c>
      <c r="E184" t="s">
        <v>1217</v>
      </c>
      <c r="F184">
        <v>17234.07</v>
      </c>
      <c r="G184" t="s">
        <v>1217</v>
      </c>
      <c r="I184" t="s">
        <v>2328</v>
      </c>
    </row>
    <row r="185" spans="1:9" ht="16" x14ac:dyDescent="0.2">
      <c r="A185" t="s">
        <v>1230</v>
      </c>
      <c r="B185" t="s">
        <v>1231</v>
      </c>
      <c r="C185" t="s">
        <v>1232</v>
      </c>
      <c r="D185" t="s">
        <v>1217</v>
      </c>
      <c r="E185" t="s">
        <v>1217</v>
      </c>
      <c r="F185">
        <v>25000</v>
      </c>
      <c r="G185" t="s">
        <v>1217</v>
      </c>
      <c r="I185" t="s">
        <v>2329</v>
      </c>
    </row>
    <row r="186" spans="1:9" ht="16" x14ac:dyDescent="0.2">
      <c r="A186" t="s">
        <v>1230</v>
      </c>
      <c r="B186" t="s">
        <v>1231</v>
      </c>
      <c r="C186" t="s">
        <v>1232</v>
      </c>
      <c r="D186" t="s">
        <v>1217</v>
      </c>
      <c r="E186" t="s">
        <v>1217</v>
      </c>
      <c r="F186">
        <v>5000</v>
      </c>
      <c r="G186" t="s">
        <v>1120</v>
      </c>
      <c r="I186" t="s">
        <v>2330</v>
      </c>
    </row>
    <row r="187" spans="1:9" ht="16" x14ac:dyDescent="0.2">
      <c r="A187" t="s">
        <v>1230</v>
      </c>
      <c r="B187" t="s">
        <v>1231</v>
      </c>
      <c r="C187" t="s">
        <v>1232</v>
      </c>
      <c r="D187" t="s">
        <v>1217</v>
      </c>
      <c r="E187" t="s">
        <v>1217</v>
      </c>
      <c r="F187">
        <v>25000</v>
      </c>
      <c r="G187" t="s">
        <v>1120</v>
      </c>
      <c r="I187" t="s">
        <v>2331</v>
      </c>
    </row>
    <row r="188" spans="1:9" ht="16" x14ac:dyDescent="0.2">
      <c r="A188" t="s">
        <v>1230</v>
      </c>
      <c r="B188" t="s">
        <v>1231</v>
      </c>
      <c r="C188" t="s">
        <v>1232</v>
      </c>
      <c r="D188" t="s">
        <v>1217</v>
      </c>
      <c r="E188" t="s">
        <v>1217</v>
      </c>
      <c r="F188">
        <v>20000</v>
      </c>
      <c r="G188" t="s">
        <v>1217</v>
      </c>
      <c r="I188" t="s">
        <v>2332</v>
      </c>
    </row>
    <row r="189" spans="1:9" ht="16" x14ac:dyDescent="0.2">
      <c r="A189" t="s">
        <v>1230</v>
      </c>
      <c r="B189" t="s">
        <v>1231</v>
      </c>
      <c r="C189" t="s">
        <v>1232</v>
      </c>
      <c r="D189" t="s">
        <v>1217</v>
      </c>
      <c r="E189" t="s">
        <v>1217</v>
      </c>
      <c r="F189">
        <v>2688.71</v>
      </c>
      <c r="G189" t="s">
        <v>1217</v>
      </c>
      <c r="I189" t="s">
        <v>2332</v>
      </c>
    </row>
    <row r="190" spans="1:9" ht="16" x14ac:dyDescent="0.2">
      <c r="A190" t="s">
        <v>1230</v>
      </c>
      <c r="B190" t="s">
        <v>1231</v>
      </c>
      <c r="C190" t="s">
        <v>1232</v>
      </c>
      <c r="D190" t="s">
        <v>1217</v>
      </c>
      <c r="E190" t="s">
        <v>1217</v>
      </c>
      <c r="F190">
        <v>10477.56</v>
      </c>
      <c r="G190" t="s">
        <v>1217</v>
      </c>
      <c r="I190" t="s">
        <v>2332</v>
      </c>
    </row>
    <row r="191" spans="1:9" ht="16" x14ac:dyDescent="0.2">
      <c r="A191" t="s">
        <v>1230</v>
      </c>
      <c r="B191" t="s">
        <v>1231</v>
      </c>
      <c r="C191" t="s">
        <v>1232</v>
      </c>
      <c r="D191" t="s">
        <v>1217</v>
      </c>
      <c r="E191" t="s">
        <v>1217</v>
      </c>
      <c r="F191">
        <v>5263.16</v>
      </c>
      <c r="G191" t="s">
        <v>1217</v>
      </c>
      <c r="I191" t="s">
        <v>2332</v>
      </c>
    </row>
    <row r="192" spans="1:9" ht="16" x14ac:dyDescent="0.2">
      <c r="A192" t="s">
        <v>1230</v>
      </c>
      <c r="B192" t="s">
        <v>1231</v>
      </c>
      <c r="C192" t="s">
        <v>1232</v>
      </c>
      <c r="D192" t="s">
        <v>1217</v>
      </c>
      <c r="E192" t="s">
        <v>1217</v>
      </c>
      <c r="F192">
        <v>25000</v>
      </c>
      <c r="G192" t="s">
        <v>1195</v>
      </c>
      <c r="I192" t="s">
        <v>2333</v>
      </c>
    </row>
    <row r="193" spans="1:9" ht="16" x14ac:dyDescent="0.2">
      <c r="A193" t="s">
        <v>1234</v>
      </c>
      <c r="B193" t="s">
        <v>1235</v>
      </c>
      <c r="C193" t="s">
        <v>1236</v>
      </c>
      <c r="D193" t="s">
        <v>1217</v>
      </c>
      <c r="E193" t="s">
        <v>1217</v>
      </c>
      <c r="F193">
        <v>3871.2</v>
      </c>
      <c r="G193" t="s">
        <v>1217</v>
      </c>
      <c r="I193" t="s">
        <v>2334</v>
      </c>
    </row>
    <row r="194" spans="1:9" ht="16" x14ac:dyDescent="0.2">
      <c r="A194" t="s">
        <v>1234</v>
      </c>
      <c r="B194" t="s">
        <v>1235</v>
      </c>
      <c r="C194" t="s">
        <v>1236</v>
      </c>
      <c r="D194" t="s">
        <v>1217</v>
      </c>
      <c r="E194" t="s">
        <v>1217</v>
      </c>
      <c r="F194">
        <v>20521.93</v>
      </c>
      <c r="G194" t="s">
        <v>1217</v>
      </c>
      <c r="I194" t="s">
        <v>2334</v>
      </c>
    </row>
    <row r="195" spans="1:9" ht="16" x14ac:dyDescent="0.2">
      <c r="A195" t="s">
        <v>1234</v>
      </c>
      <c r="B195" t="s">
        <v>1235</v>
      </c>
      <c r="C195" t="s">
        <v>1236</v>
      </c>
      <c r="D195" t="s">
        <v>1217</v>
      </c>
      <c r="E195" t="s">
        <v>1217</v>
      </c>
      <c r="F195">
        <v>10000</v>
      </c>
      <c r="G195" t="s">
        <v>1195</v>
      </c>
      <c r="I195" t="s">
        <v>2335</v>
      </c>
    </row>
    <row r="196" spans="1:9" ht="16" x14ac:dyDescent="0.2">
      <c r="A196" t="s">
        <v>1237</v>
      </c>
      <c r="B196" t="s">
        <v>1238</v>
      </c>
      <c r="C196" t="s">
        <v>1239</v>
      </c>
      <c r="D196" t="s">
        <v>1217</v>
      </c>
      <c r="E196" t="s">
        <v>1217</v>
      </c>
      <c r="F196">
        <v>5152.09</v>
      </c>
      <c r="G196" t="s">
        <v>1217</v>
      </c>
      <c r="I196" t="s">
        <v>2336</v>
      </c>
    </row>
    <row r="197" spans="1:9" ht="16" x14ac:dyDescent="0.2">
      <c r="A197" t="s">
        <v>1237</v>
      </c>
      <c r="B197" t="s">
        <v>1238</v>
      </c>
      <c r="C197" t="s">
        <v>1239</v>
      </c>
      <c r="D197" t="s">
        <v>1217</v>
      </c>
      <c r="E197" t="s">
        <v>1217</v>
      </c>
      <c r="F197">
        <v>472.22</v>
      </c>
      <c r="G197" t="s">
        <v>1217</v>
      </c>
      <c r="I197" t="s">
        <v>2336</v>
      </c>
    </row>
    <row r="198" spans="1:9" ht="16" x14ac:dyDescent="0.2">
      <c r="A198" t="s">
        <v>1237</v>
      </c>
      <c r="B198" t="s">
        <v>1238</v>
      </c>
      <c r="C198" t="s">
        <v>1239</v>
      </c>
      <c r="D198" t="s">
        <v>1217</v>
      </c>
      <c r="E198" t="s">
        <v>1217</v>
      </c>
      <c r="F198">
        <v>7304.08</v>
      </c>
      <c r="G198" t="s">
        <v>1217</v>
      </c>
      <c r="I198" t="s">
        <v>2336</v>
      </c>
    </row>
    <row r="199" spans="1:9" ht="16" x14ac:dyDescent="0.2">
      <c r="A199" t="s">
        <v>1240</v>
      </c>
      <c r="B199" t="s">
        <v>1241</v>
      </c>
      <c r="C199" t="s">
        <v>1242</v>
      </c>
      <c r="D199" t="s">
        <v>1217</v>
      </c>
      <c r="E199" t="s">
        <v>1217</v>
      </c>
      <c r="F199">
        <v>50000</v>
      </c>
      <c r="G199" t="s">
        <v>1120</v>
      </c>
      <c r="I199" t="s">
        <v>2337</v>
      </c>
    </row>
    <row r="200" spans="1:9" ht="16" x14ac:dyDescent="0.2">
      <c r="A200" t="s">
        <v>1240</v>
      </c>
      <c r="B200" t="s">
        <v>1241</v>
      </c>
      <c r="C200" t="s">
        <v>1242</v>
      </c>
      <c r="D200" t="s">
        <v>1217</v>
      </c>
      <c r="E200" t="s">
        <v>1217</v>
      </c>
      <c r="F200">
        <v>33479.1</v>
      </c>
      <c r="G200" t="s">
        <v>1217</v>
      </c>
      <c r="I200" t="s">
        <v>2338</v>
      </c>
    </row>
    <row r="201" spans="1:9" ht="16" x14ac:dyDescent="0.2">
      <c r="A201" t="s">
        <v>1240</v>
      </c>
      <c r="B201" t="s">
        <v>1241</v>
      </c>
      <c r="C201" t="s">
        <v>1242</v>
      </c>
      <c r="D201" t="s">
        <v>1217</v>
      </c>
      <c r="E201" t="s">
        <v>1217</v>
      </c>
      <c r="F201">
        <v>17647.060000000001</v>
      </c>
      <c r="G201" t="s">
        <v>1217</v>
      </c>
      <c r="I201" t="s">
        <v>2338</v>
      </c>
    </row>
    <row r="202" spans="1:9" ht="16" x14ac:dyDescent="0.2">
      <c r="A202" t="s">
        <v>1240</v>
      </c>
      <c r="B202" t="s">
        <v>1241</v>
      </c>
      <c r="C202" t="s">
        <v>1242</v>
      </c>
      <c r="D202" t="s">
        <v>1217</v>
      </c>
      <c r="E202" t="s">
        <v>1217</v>
      </c>
      <c r="F202">
        <v>5555.56</v>
      </c>
      <c r="G202" t="s">
        <v>1217</v>
      </c>
      <c r="I202" t="s">
        <v>2338</v>
      </c>
    </row>
    <row r="203" spans="1:9" ht="16" x14ac:dyDescent="0.2">
      <c r="A203" t="s">
        <v>1243</v>
      </c>
      <c r="B203" t="s">
        <v>1244</v>
      </c>
      <c r="C203" t="s">
        <v>1245</v>
      </c>
      <c r="D203" t="s">
        <v>1217</v>
      </c>
      <c r="E203" t="s">
        <v>1217</v>
      </c>
      <c r="F203">
        <v>3000</v>
      </c>
      <c r="G203" t="s">
        <v>1255</v>
      </c>
      <c r="I203" t="s">
        <v>2339</v>
      </c>
    </row>
    <row r="204" spans="1:9" ht="16" x14ac:dyDescent="0.2">
      <c r="A204" t="s">
        <v>1243</v>
      </c>
      <c r="B204" t="s">
        <v>1244</v>
      </c>
      <c r="C204" t="s">
        <v>1245</v>
      </c>
      <c r="D204" t="s">
        <v>1217</v>
      </c>
      <c r="E204" t="s">
        <v>1217</v>
      </c>
      <c r="F204">
        <v>29000</v>
      </c>
      <c r="G204" t="s">
        <v>1195</v>
      </c>
      <c r="I204" t="s">
        <v>2340</v>
      </c>
    </row>
    <row r="205" spans="1:9" ht="16" x14ac:dyDescent="0.2">
      <c r="A205" t="s">
        <v>1243</v>
      </c>
      <c r="B205" t="s">
        <v>1244</v>
      </c>
      <c r="C205" t="s">
        <v>1245</v>
      </c>
      <c r="D205" t="s">
        <v>1217</v>
      </c>
      <c r="E205" t="s">
        <v>1217</v>
      </c>
      <c r="F205">
        <v>27686.5</v>
      </c>
      <c r="G205" t="s">
        <v>1255</v>
      </c>
      <c r="I205" t="s">
        <v>2341</v>
      </c>
    </row>
    <row r="206" spans="1:9" ht="16" x14ac:dyDescent="0.2">
      <c r="A206" t="s">
        <v>1243</v>
      </c>
      <c r="B206" t="s">
        <v>1244</v>
      </c>
      <c r="C206" t="s">
        <v>1245</v>
      </c>
      <c r="D206" t="s">
        <v>1217</v>
      </c>
      <c r="E206" t="s">
        <v>1217</v>
      </c>
      <c r="F206">
        <v>11776</v>
      </c>
      <c r="G206" t="s">
        <v>1255</v>
      </c>
      <c r="I206" t="s">
        <v>2341</v>
      </c>
    </row>
    <row r="207" spans="1:9" ht="16" x14ac:dyDescent="0.2">
      <c r="A207" t="s">
        <v>1246</v>
      </c>
      <c r="B207" t="s">
        <v>1247</v>
      </c>
      <c r="C207" t="s">
        <v>1248</v>
      </c>
      <c r="D207" t="s">
        <v>1217</v>
      </c>
      <c r="E207" t="s">
        <v>1217</v>
      </c>
      <c r="F207">
        <v>8108.41</v>
      </c>
      <c r="G207" t="s">
        <v>1255</v>
      </c>
      <c r="I207" t="s">
        <v>2342</v>
      </c>
    </row>
    <row r="208" spans="1:9" ht="16" x14ac:dyDescent="0.2">
      <c r="A208" t="s">
        <v>1246</v>
      </c>
      <c r="B208" t="s">
        <v>1247</v>
      </c>
      <c r="C208" t="s">
        <v>1248</v>
      </c>
      <c r="D208" t="s">
        <v>1217</v>
      </c>
      <c r="E208" t="s">
        <v>1217</v>
      </c>
      <c r="F208">
        <v>16666.669999999998</v>
      </c>
      <c r="G208" t="s">
        <v>1255</v>
      </c>
      <c r="I208" t="s">
        <v>2342</v>
      </c>
    </row>
    <row r="209" spans="1:9" ht="16" x14ac:dyDescent="0.2">
      <c r="A209" t="s">
        <v>1249</v>
      </c>
      <c r="B209" t="s">
        <v>1250</v>
      </c>
      <c r="C209" t="s">
        <v>1251</v>
      </c>
      <c r="D209" t="s">
        <v>1217</v>
      </c>
      <c r="E209" t="s">
        <v>1217</v>
      </c>
      <c r="F209">
        <v>98710.080000000002</v>
      </c>
      <c r="G209" t="s">
        <v>1255</v>
      </c>
      <c r="I209" t="s">
        <v>2343</v>
      </c>
    </row>
    <row r="210" spans="1:9" ht="16" x14ac:dyDescent="0.2">
      <c r="A210" t="s">
        <v>1249</v>
      </c>
      <c r="B210" t="s">
        <v>1250</v>
      </c>
      <c r="C210" t="s">
        <v>1251</v>
      </c>
      <c r="D210" t="s">
        <v>1217</v>
      </c>
      <c r="E210" t="s">
        <v>1217</v>
      </c>
      <c r="F210">
        <v>250000</v>
      </c>
      <c r="G210" t="s">
        <v>1255</v>
      </c>
      <c r="I210" t="s">
        <v>2344</v>
      </c>
    </row>
    <row r="211" spans="1:9" ht="16" x14ac:dyDescent="0.2">
      <c r="A211" t="s">
        <v>1249</v>
      </c>
      <c r="B211" t="s">
        <v>1250</v>
      </c>
      <c r="C211" t="s">
        <v>1251</v>
      </c>
      <c r="D211" t="s">
        <v>1217</v>
      </c>
      <c r="E211" t="s">
        <v>1217</v>
      </c>
      <c r="F211">
        <v>48000</v>
      </c>
      <c r="G211" t="s">
        <v>1020</v>
      </c>
      <c r="I211" t="s">
        <v>2345</v>
      </c>
    </row>
    <row r="212" spans="1:9" ht="16" x14ac:dyDescent="0.2">
      <c r="A212" t="s">
        <v>1249</v>
      </c>
      <c r="B212" t="s">
        <v>1250</v>
      </c>
      <c r="C212" t="s">
        <v>1251</v>
      </c>
      <c r="D212" t="s">
        <v>1217</v>
      </c>
      <c r="E212" t="s">
        <v>1217</v>
      </c>
      <c r="F212">
        <v>5000</v>
      </c>
      <c r="G212" t="s">
        <v>2238</v>
      </c>
      <c r="I212" t="s">
        <v>2346</v>
      </c>
    </row>
    <row r="213" spans="1:9" ht="16" x14ac:dyDescent="0.2">
      <c r="A213" t="s">
        <v>1252</v>
      </c>
      <c r="B213" t="s">
        <v>1253</v>
      </c>
      <c r="C213" t="s">
        <v>1254</v>
      </c>
      <c r="D213" t="s">
        <v>1255</v>
      </c>
      <c r="E213" t="s">
        <v>1255</v>
      </c>
      <c r="F213">
        <v>7368.42</v>
      </c>
      <c r="G213" t="s">
        <v>1255</v>
      </c>
      <c r="I213" t="s">
        <v>2347</v>
      </c>
    </row>
    <row r="214" spans="1:9" ht="16" x14ac:dyDescent="0.2">
      <c r="A214" t="s">
        <v>1252</v>
      </c>
      <c r="B214" t="s">
        <v>1253</v>
      </c>
      <c r="C214" t="s">
        <v>1254</v>
      </c>
      <c r="D214" t="s">
        <v>1255</v>
      </c>
      <c r="E214" t="s">
        <v>1255</v>
      </c>
      <c r="F214">
        <v>1145.6199999999999</v>
      </c>
      <c r="G214" t="s">
        <v>1255</v>
      </c>
      <c r="I214" t="s">
        <v>2347</v>
      </c>
    </row>
    <row r="215" spans="1:9" ht="16" x14ac:dyDescent="0.2">
      <c r="A215" t="s">
        <v>1256</v>
      </c>
      <c r="B215" t="s">
        <v>1257</v>
      </c>
      <c r="C215" t="s">
        <v>1258</v>
      </c>
      <c r="D215" t="s">
        <v>1255</v>
      </c>
      <c r="E215" t="s">
        <v>1255</v>
      </c>
      <c r="F215">
        <v>17204.439999999999</v>
      </c>
      <c r="G215" t="s">
        <v>1255</v>
      </c>
      <c r="I215" t="s">
        <v>2348</v>
      </c>
    </row>
    <row r="216" spans="1:9" ht="16" x14ac:dyDescent="0.2">
      <c r="A216" t="s">
        <v>1256</v>
      </c>
      <c r="B216" t="s">
        <v>1257</v>
      </c>
      <c r="C216" t="s">
        <v>1258</v>
      </c>
      <c r="D216" t="s">
        <v>1255</v>
      </c>
      <c r="E216" t="s">
        <v>1255</v>
      </c>
      <c r="F216">
        <v>4384.9399999999996</v>
      </c>
      <c r="G216" t="s">
        <v>1255</v>
      </c>
      <c r="I216" t="s">
        <v>2348</v>
      </c>
    </row>
    <row r="217" spans="1:9" ht="16" x14ac:dyDescent="0.2">
      <c r="A217" t="s">
        <v>1259</v>
      </c>
      <c r="B217" t="s">
        <v>1260</v>
      </c>
      <c r="C217" t="s">
        <v>1261</v>
      </c>
      <c r="D217" t="s">
        <v>1255</v>
      </c>
      <c r="E217" t="s">
        <v>1255</v>
      </c>
      <c r="F217">
        <v>16666.669999999998</v>
      </c>
      <c r="G217" t="s">
        <v>1295</v>
      </c>
      <c r="I217" t="s">
        <v>2349</v>
      </c>
    </row>
    <row r="218" spans="1:9" ht="16" x14ac:dyDescent="0.2">
      <c r="A218" t="s">
        <v>1259</v>
      </c>
      <c r="B218" t="s">
        <v>1260</v>
      </c>
      <c r="C218" t="s">
        <v>1261</v>
      </c>
      <c r="D218" t="s">
        <v>1255</v>
      </c>
      <c r="E218" t="s">
        <v>1255</v>
      </c>
      <c r="F218">
        <v>6210.53</v>
      </c>
      <c r="G218" t="s">
        <v>1295</v>
      </c>
      <c r="I218" t="s">
        <v>2349</v>
      </c>
    </row>
    <row r="219" spans="1:9" ht="16" x14ac:dyDescent="0.2">
      <c r="A219" t="s">
        <v>1259</v>
      </c>
      <c r="B219" t="s">
        <v>1260</v>
      </c>
      <c r="C219" t="s">
        <v>1261</v>
      </c>
      <c r="D219" t="s">
        <v>1255</v>
      </c>
      <c r="E219" t="s">
        <v>1255</v>
      </c>
      <c r="F219">
        <v>14034.49</v>
      </c>
      <c r="G219" t="s">
        <v>1295</v>
      </c>
      <c r="I219" t="s">
        <v>2349</v>
      </c>
    </row>
    <row r="220" spans="1:9" ht="16" x14ac:dyDescent="0.2">
      <c r="A220" t="s">
        <v>1262</v>
      </c>
      <c r="B220" t="s">
        <v>1263</v>
      </c>
      <c r="C220" t="s">
        <v>1264</v>
      </c>
      <c r="D220" t="s">
        <v>1255</v>
      </c>
      <c r="E220" t="s">
        <v>1255</v>
      </c>
      <c r="F220">
        <v>3985.33</v>
      </c>
      <c r="G220" t="s">
        <v>1255</v>
      </c>
      <c r="I220" t="s">
        <v>2350</v>
      </c>
    </row>
    <row r="221" spans="1:9" ht="16" x14ac:dyDescent="0.2">
      <c r="A221" t="s">
        <v>1262</v>
      </c>
      <c r="B221" t="s">
        <v>1263</v>
      </c>
      <c r="C221" t="s">
        <v>1264</v>
      </c>
      <c r="D221" t="s">
        <v>1255</v>
      </c>
      <c r="E221" t="s">
        <v>1255</v>
      </c>
      <c r="F221">
        <v>3546.79</v>
      </c>
      <c r="G221" t="s">
        <v>1255</v>
      </c>
      <c r="I221" t="s">
        <v>2350</v>
      </c>
    </row>
    <row r="222" spans="1:9" ht="16" x14ac:dyDescent="0.2">
      <c r="A222" t="s">
        <v>1265</v>
      </c>
      <c r="B222" t="s">
        <v>1266</v>
      </c>
      <c r="C222" t="s">
        <v>1267</v>
      </c>
      <c r="D222" t="s">
        <v>1255</v>
      </c>
      <c r="E222" t="s">
        <v>1255</v>
      </c>
      <c r="F222">
        <v>8785.26</v>
      </c>
      <c r="G222" t="s">
        <v>1255</v>
      </c>
      <c r="I222" t="s">
        <v>2351</v>
      </c>
    </row>
    <row r="223" spans="1:9" ht="16" x14ac:dyDescent="0.2">
      <c r="A223" t="s">
        <v>1265</v>
      </c>
      <c r="B223" t="s">
        <v>1266</v>
      </c>
      <c r="C223" t="s">
        <v>1267</v>
      </c>
      <c r="D223" t="s">
        <v>1255</v>
      </c>
      <c r="E223" t="s">
        <v>1255</v>
      </c>
      <c r="F223">
        <v>2488.89</v>
      </c>
      <c r="G223" t="s">
        <v>1255</v>
      </c>
      <c r="I223" t="s">
        <v>2351</v>
      </c>
    </row>
    <row r="224" spans="1:9" ht="16" x14ac:dyDescent="0.2">
      <c r="A224" t="s">
        <v>1268</v>
      </c>
      <c r="B224" t="s">
        <v>1269</v>
      </c>
      <c r="C224" t="s">
        <v>1270</v>
      </c>
      <c r="D224" t="s">
        <v>1255</v>
      </c>
      <c r="E224" t="s">
        <v>1255</v>
      </c>
      <c r="F224">
        <v>20417.34</v>
      </c>
      <c r="G224" t="s">
        <v>1255</v>
      </c>
      <c r="I224" t="s">
        <v>2352</v>
      </c>
    </row>
    <row r="225" spans="1:9" ht="16" x14ac:dyDescent="0.2">
      <c r="A225" t="s">
        <v>1268</v>
      </c>
      <c r="B225" t="s">
        <v>1269</v>
      </c>
      <c r="C225" t="s">
        <v>1270</v>
      </c>
      <c r="D225" t="s">
        <v>1255</v>
      </c>
      <c r="E225" t="s">
        <v>1255</v>
      </c>
      <c r="F225">
        <v>6110.74</v>
      </c>
      <c r="G225" t="s">
        <v>1255</v>
      </c>
      <c r="I225" t="s">
        <v>2352</v>
      </c>
    </row>
    <row r="226" spans="1:9" ht="16" x14ac:dyDescent="0.2">
      <c r="A226" t="s">
        <v>1271</v>
      </c>
      <c r="B226" t="s">
        <v>1272</v>
      </c>
      <c r="C226" t="s">
        <v>1273</v>
      </c>
      <c r="D226" t="s">
        <v>1255</v>
      </c>
      <c r="E226" t="s">
        <v>1255</v>
      </c>
      <c r="F226">
        <v>895.85</v>
      </c>
      <c r="G226" t="s">
        <v>1217</v>
      </c>
      <c r="I226" t="s">
        <v>2353</v>
      </c>
    </row>
    <row r="227" spans="1:9" ht="16" x14ac:dyDescent="0.2">
      <c r="A227" t="s">
        <v>1271</v>
      </c>
      <c r="B227" t="s">
        <v>1272</v>
      </c>
      <c r="C227" t="s">
        <v>1273</v>
      </c>
      <c r="D227" t="s">
        <v>1255</v>
      </c>
      <c r="E227" t="s">
        <v>1255</v>
      </c>
      <c r="F227">
        <v>20301.37</v>
      </c>
      <c r="G227" t="s">
        <v>1255</v>
      </c>
      <c r="I227" t="s">
        <v>2354</v>
      </c>
    </row>
    <row r="228" spans="1:9" ht="16" x14ac:dyDescent="0.2">
      <c r="A228" t="s">
        <v>1271</v>
      </c>
      <c r="B228" t="s">
        <v>1272</v>
      </c>
      <c r="C228" t="s">
        <v>1273</v>
      </c>
      <c r="D228" t="s">
        <v>1255</v>
      </c>
      <c r="E228" t="s">
        <v>1255</v>
      </c>
      <c r="F228">
        <v>5263.16</v>
      </c>
      <c r="G228" t="s">
        <v>1255</v>
      </c>
      <c r="I228" t="s">
        <v>2354</v>
      </c>
    </row>
    <row r="229" spans="1:9" ht="16" x14ac:dyDescent="0.2">
      <c r="A229" t="s">
        <v>1274</v>
      </c>
      <c r="B229" t="s">
        <v>1275</v>
      </c>
      <c r="C229" t="s">
        <v>1276</v>
      </c>
      <c r="D229" t="s">
        <v>1255</v>
      </c>
      <c r="E229" t="s">
        <v>1255</v>
      </c>
      <c r="F229">
        <v>19012.27</v>
      </c>
      <c r="G229" t="s">
        <v>1437</v>
      </c>
      <c r="I229" t="s">
        <v>2355</v>
      </c>
    </row>
    <row r="230" spans="1:9" ht="16" x14ac:dyDescent="0.2">
      <c r="A230" t="s">
        <v>1274</v>
      </c>
      <c r="B230" t="s">
        <v>1275</v>
      </c>
      <c r="C230" t="s">
        <v>1276</v>
      </c>
      <c r="D230" t="s">
        <v>1255</v>
      </c>
      <c r="E230" t="s">
        <v>1255</v>
      </c>
      <c r="F230">
        <v>18280</v>
      </c>
      <c r="G230" t="s">
        <v>1437</v>
      </c>
      <c r="I230" t="s">
        <v>2355</v>
      </c>
    </row>
    <row r="231" spans="1:9" ht="16" x14ac:dyDescent="0.2">
      <c r="A231" t="s">
        <v>1274</v>
      </c>
      <c r="B231" t="s">
        <v>1275</v>
      </c>
      <c r="C231" t="s">
        <v>1276</v>
      </c>
      <c r="D231" t="s">
        <v>1255</v>
      </c>
      <c r="E231" t="s">
        <v>1255</v>
      </c>
      <c r="F231">
        <v>5000</v>
      </c>
      <c r="G231" t="s">
        <v>1217</v>
      </c>
      <c r="I231" t="s">
        <v>2356</v>
      </c>
    </row>
    <row r="232" spans="1:9" ht="16" x14ac:dyDescent="0.2">
      <c r="A232" t="s">
        <v>1274</v>
      </c>
      <c r="B232" t="s">
        <v>1275</v>
      </c>
      <c r="C232" t="s">
        <v>1276</v>
      </c>
      <c r="D232" t="s">
        <v>1255</v>
      </c>
      <c r="E232" t="s">
        <v>1255</v>
      </c>
      <c r="F232">
        <v>18488.09</v>
      </c>
      <c r="G232" t="s">
        <v>1437</v>
      </c>
      <c r="I232" t="s">
        <v>2355</v>
      </c>
    </row>
    <row r="233" spans="1:9" ht="16" x14ac:dyDescent="0.2">
      <c r="A233" t="s">
        <v>1277</v>
      </c>
      <c r="B233" t="s">
        <v>1278</v>
      </c>
      <c r="C233" t="s">
        <v>1279</v>
      </c>
      <c r="D233" t="s">
        <v>1255</v>
      </c>
      <c r="E233" t="s">
        <v>1255</v>
      </c>
      <c r="F233">
        <v>6400</v>
      </c>
      <c r="G233" t="s">
        <v>1255</v>
      </c>
      <c r="I233" t="s">
        <v>2357</v>
      </c>
    </row>
    <row r="234" spans="1:9" ht="16" x14ac:dyDescent="0.2">
      <c r="A234" t="s">
        <v>1277</v>
      </c>
      <c r="B234" t="s">
        <v>1278</v>
      </c>
      <c r="C234" t="s">
        <v>1279</v>
      </c>
      <c r="D234" t="s">
        <v>1255</v>
      </c>
      <c r="E234" t="s">
        <v>1255</v>
      </c>
      <c r="F234">
        <v>20038.45</v>
      </c>
      <c r="G234" t="s">
        <v>1255</v>
      </c>
      <c r="I234" t="s">
        <v>2357</v>
      </c>
    </row>
    <row r="235" spans="1:9" ht="16" x14ac:dyDescent="0.2">
      <c r="A235" t="s">
        <v>1282</v>
      </c>
      <c r="B235" t="s">
        <v>1283</v>
      </c>
      <c r="C235" t="s">
        <v>1284</v>
      </c>
      <c r="D235" t="s">
        <v>1255</v>
      </c>
      <c r="E235" t="s">
        <v>1255</v>
      </c>
      <c r="F235">
        <v>24006.22</v>
      </c>
      <c r="G235" t="s">
        <v>1255</v>
      </c>
      <c r="I235" t="s">
        <v>2358</v>
      </c>
    </row>
    <row r="236" spans="1:9" ht="16" x14ac:dyDescent="0.2">
      <c r="A236" t="s">
        <v>1282</v>
      </c>
      <c r="B236" t="s">
        <v>1283</v>
      </c>
      <c r="C236" t="s">
        <v>1284</v>
      </c>
      <c r="D236" t="s">
        <v>1255</v>
      </c>
      <c r="E236" t="s">
        <v>1255</v>
      </c>
      <c r="F236">
        <v>8333.33</v>
      </c>
      <c r="G236" t="s">
        <v>1255</v>
      </c>
      <c r="I236" t="s">
        <v>2358</v>
      </c>
    </row>
    <row r="237" spans="1:9" ht="16" x14ac:dyDescent="0.2">
      <c r="A237" t="s">
        <v>1285</v>
      </c>
      <c r="B237" t="s">
        <v>1286</v>
      </c>
      <c r="C237" t="s">
        <v>1287</v>
      </c>
      <c r="D237" t="s">
        <v>1255</v>
      </c>
      <c r="E237" t="s">
        <v>1255</v>
      </c>
      <c r="F237">
        <v>7115.26</v>
      </c>
      <c r="G237" t="s">
        <v>1255</v>
      </c>
      <c r="I237" t="s">
        <v>2359</v>
      </c>
    </row>
    <row r="238" spans="1:9" ht="16" x14ac:dyDescent="0.2">
      <c r="A238" t="s">
        <v>1285</v>
      </c>
      <c r="B238" t="s">
        <v>1286</v>
      </c>
      <c r="C238" t="s">
        <v>1287</v>
      </c>
      <c r="D238" t="s">
        <v>1255</v>
      </c>
      <c r="E238" t="s">
        <v>1255</v>
      </c>
      <c r="F238">
        <v>4154.53</v>
      </c>
      <c r="G238" t="s">
        <v>1255</v>
      </c>
      <c r="I238" t="s">
        <v>2359</v>
      </c>
    </row>
    <row r="239" spans="1:9" ht="16" x14ac:dyDescent="0.2">
      <c r="A239" t="s">
        <v>1288</v>
      </c>
      <c r="B239" t="s">
        <v>1289</v>
      </c>
      <c r="C239" t="s">
        <v>1290</v>
      </c>
      <c r="D239" t="s">
        <v>1255</v>
      </c>
      <c r="E239" t="s">
        <v>1255</v>
      </c>
      <c r="F239">
        <v>4444.4399999999996</v>
      </c>
      <c r="G239" t="s">
        <v>1295</v>
      </c>
      <c r="I239" t="s">
        <v>2360</v>
      </c>
    </row>
    <row r="240" spans="1:9" ht="16" x14ac:dyDescent="0.2">
      <c r="A240" t="s">
        <v>1288</v>
      </c>
      <c r="B240" t="s">
        <v>1289</v>
      </c>
      <c r="C240" t="s">
        <v>1290</v>
      </c>
      <c r="D240" t="s">
        <v>1255</v>
      </c>
      <c r="E240" t="s">
        <v>1255</v>
      </c>
      <c r="F240">
        <v>29544.18</v>
      </c>
      <c r="G240" t="s">
        <v>1295</v>
      </c>
      <c r="I240" t="s">
        <v>2360</v>
      </c>
    </row>
    <row r="241" spans="1:9" ht="16" x14ac:dyDescent="0.2">
      <c r="A241" t="s">
        <v>1292</v>
      </c>
      <c r="B241" t="s">
        <v>1293</v>
      </c>
      <c r="C241" t="s">
        <v>1294</v>
      </c>
      <c r="D241" t="s">
        <v>1295</v>
      </c>
      <c r="E241" t="s">
        <v>1295</v>
      </c>
      <c r="F241">
        <v>8621.69</v>
      </c>
      <c r="G241" t="s">
        <v>1570</v>
      </c>
      <c r="I241" t="s">
        <v>2361</v>
      </c>
    </row>
    <row r="242" spans="1:9" ht="16" x14ac:dyDescent="0.2">
      <c r="A242" t="s">
        <v>1292</v>
      </c>
      <c r="B242" t="s">
        <v>1293</v>
      </c>
      <c r="C242" t="s">
        <v>1294</v>
      </c>
      <c r="D242" t="s">
        <v>1295</v>
      </c>
      <c r="E242" t="s">
        <v>1295</v>
      </c>
      <c r="F242">
        <v>3289.42</v>
      </c>
      <c r="G242" t="s">
        <v>1570</v>
      </c>
      <c r="I242" t="s">
        <v>2361</v>
      </c>
    </row>
    <row r="243" spans="1:9" ht="16" x14ac:dyDescent="0.2">
      <c r="A243" t="s">
        <v>1292</v>
      </c>
      <c r="B243" t="s">
        <v>1293</v>
      </c>
      <c r="C243" t="s">
        <v>1294</v>
      </c>
      <c r="D243" t="s">
        <v>1295</v>
      </c>
      <c r="E243" t="s">
        <v>1295</v>
      </c>
      <c r="F243">
        <v>8088.89</v>
      </c>
      <c r="G243" t="s">
        <v>1570</v>
      </c>
      <c r="I243" t="s">
        <v>2361</v>
      </c>
    </row>
    <row r="244" spans="1:9" ht="16" x14ac:dyDescent="0.2">
      <c r="A244" t="s">
        <v>1296</v>
      </c>
      <c r="B244" t="s">
        <v>1297</v>
      </c>
      <c r="C244" t="s">
        <v>1298</v>
      </c>
      <c r="D244" t="s">
        <v>1295</v>
      </c>
      <c r="E244" t="s">
        <v>1295</v>
      </c>
      <c r="F244">
        <v>12937.36</v>
      </c>
      <c r="G244" t="s">
        <v>1295</v>
      </c>
      <c r="I244" t="s">
        <v>2362</v>
      </c>
    </row>
    <row r="245" spans="1:9" ht="16" x14ac:dyDescent="0.2">
      <c r="A245" t="s">
        <v>1296</v>
      </c>
      <c r="B245" t="s">
        <v>1297</v>
      </c>
      <c r="C245" t="s">
        <v>1298</v>
      </c>
      <c r="D245" t="s">
        <v>1295</v>
      </c>
      <c r="E245" t="s">
        <v>1295</v>
      </c>
      <c r="F245">
        <v>4971.7700000000004</v>
      </c>
      <c r="G245" t="s">
        <v>1295</v>
      </c>
      <c r="I245" t="s">
        <v>2362</v>
      </c>
    </row>
    <row r="246" spans="1:9" ht="16" x14ac:dyDescent="0.2">
      <c r="A246" t="s">
        <v>1299</v>
      </c>
      <c r="B246" t="s">
        <v>1300</v>
      </c>
      <c r="C246" t="s">
        <v>1301</v>
      </c>
      <c r="D246" t="s">
        <v>1295</v>
      </c>
      <c r="E246" t="s">
        <v>1295</v>
      </c>
      <c r="F246">
        <v>4009.11</v>
      </c>
      <c r="G246" t="s">
        <v>1295</v>
      </c>
      <c r="I246" t="s">
        <v>2363</v>
      </c>
    </row>
    <row r="247" spans="1:9" ht="16" x14ac:dyDescent="0.2">
      <c r="A247" t="s">
        <v>1299</v>
      </c>
      <c r="B247" t="s">
        <v>1300</v>
      </c>
      <c r="C247" t="s">
        <v>1301</v>
      </c>
      <c r="D247" t="s">
        <v>1295</v>
      </c>
      <c r="E247" t="s">
        <v>1295</v>
      </c>
      <c r="F247">
        <v>2733.69</v>
      </c>
      <c r="G247" t="s">
        <v>1295</v>
      </c>
      <c r="I247" t="s">
        <v>2363</v>
      </c>
    </row>
    <row r="248" spans="1:9" ht="16" x14ac:dyDescent="0.2">
      <c r="A248" t="s">
        <v>1302</v>
      </c>
      <c r="B248" t="s">
        <v>1303</v>
      </c>
      <c r="C248" t="s">
        <v>1304</v>
      </c>
      <c r="D248" t="s">
        <v>1295</v>
      </c>
      <c r="E248" t="s">
        <v>1295</v>
      </c>
      <c r="F248">
        <v>888.89</v>
      </c>
      <c r="G248" t="s">
        <v>1325</v>
      </c>
      <c r="I248" t="s">
        <v>2364</v>
      </c>
    </row>
    <row r="249" spans="1:9" ht="16" x14ac:dyDescent="0.2">
      <c r="A249" t="s">
        <v>1302</v>
      </c>
      <c r="B249" t="s">
        <v>1303</v>
      </c>
      <c r="C249" t="s">
        <v>1304</v>
      </c>
      <c r="D249" t="s">
        <v>1295</v>
      </c>
      <c r="E249" t="s">
        <v>1295</v>
      </c>
      <c r="F249">
        <v>27334.1</v>
      </c>
      <c r="G249" t="s">
        <v>1325</v>
      </c>
      <c r="I249" t="s">
        <v>2364</v>
      </c>
    </row>
    <row r="250" spans="1:9" ht="16" x14ac:dyDescent="0.2">
      <c r="A250" t="s">
        <v>1302</v>
      </c>
      <c r="B250" t="s">
        <v>1303</v>
      </c>
      <c r="C250" t="s">
        <v>1304</v>
      </c>
      <c r="D250" t="s">
        <v>1295</v>
      </c>
      <c r="E250" t="s">
        <v>1295</v>
      </c>
      <c r="F250">
        <v>373.33</v>
      </c>
      <c r="G250" t="s">
        <v>1325</v>
      </c>
      <c r="I250" t="s">
        <v>2364</v>
      </c>
    </row>
    <row r="251" spans="1:9" ht="16" x14ac:dyDescent="0.2">
      <c r="A251" t="s">
        <v>1306</v>
      </c>
      <c r="B251" t="s">
        <v>1307</v>
      </c>
      <c r="C251" t="s">
        <v>1308</v>
      </c>
      <c r="D251" t="s">
        <v>1295</v>
      </c>
      <c r="E251" t="s">
        <v>1295</v>
      </c>
      <c r="F251">
        <v>5555.56</v>
      </c>
      <c r="G251" t="s">
        <v>1295</v>
      </c>
      <c r="I251" t="s">
        <v>2365</v>
      </c>
    </row>
    <row r="252" spans="1:9" ht="16" x14ac:dyDescent="0.2">
      <c r="A252" t="s">
        <v>1306</v>
      </c>
      <c r="B252" t="s">
        <v>1307</v>
      </c>
      <c r="C252" t="s">
        <v>1308</v>
      </c>
      <c r="D252" t="s">
        <v>1295</v>
      </c>
      <c r="E252" t="s">
        <v>1295</v>
      </c>
      <c r="F252">
        <v>1904.23</v>
      </c>
      <c r="G252" t="s">
        <v>1295</v>
      </c>
      <c r="I252" t="s">
        <v>2365</v>
      </c>
    </row>
    <row r="253" spans="1:9" ht="16" x14ac:dyDescent="0.2">
      <c r="A253" t="s">
        <v>1309</v>
      </c>
      <c r="B253" t="s">
        <v>1310</v>
      </c>
      <c r="C253" t="s">
        <v>1311</v>
      </c>
      <c r="D253" t="s">
        <v>1295</v>
      </c>
      <c r="E253" t="s">
        <v>1295</v>
      </c>
      <c r="F253">
        <v>34499.43</v>
      </c>
      <c r="G253" t="s">
        <v>1325</v>
      </c>
      <c r="I253" t="s">
        <v>2366</v>
      </c>
    </row>
    <row r="254" spans="1:9" ht="16" x14ac:dyDescent="0.2">
      <c r="A254" t="s">
        <v>1309</v>
      </c>
      <c r="B254" t="s">
        <v>1310</v>
      </c>
      <c r="C254" t="s">
        <v>1311</v>
      </c>
      <c r="D254" t="s">
        <v>1295</v>
      </c>
      <c r="E254" t="s">
        <v>1295</v>
      </c>
      <c r="F254">
        <v>28895.83</v>
      </c>
      <c r="G254" t="s">
        <v>1325</v>
      </c>
      <c r="I254" t="s">
        <v>2366</v>
      </c>
    </row>
    <row r="255" spans="1:9" ht="16" x14ac:dyDescent="0.2">
      <c r="A255" t="s">
        <v>1309</v>
      </c>
      <c r="B255" t="s">
        <v>1310</v>
      </c>
      <c r="C255" t="s">
        <v>1311</v>
      </c>
      <c r="D255" t="s">
        <v>1295</v>
      </c>
      <c r="E255" t="s">
        <v>1295</v>
      </c>
      <c r="F255">
        <v>36842.11</v>
      </c>
      <c r="G255" t="s">
        <v>1325</v>
      </c>
      <c r="I255" t="s">
        <v>2366</v>
      </c>
    </row>
    <row r="256" spans="1:9" ht="16" x14ac:dyDescent="0.2">
      <c r="A256" t="s">
        <v>1309</v>
      </c>
      <c r="B256" t="s">
        <v>1310</v>
      </c>
      <c r="C256" t="s">
        <v>1311</v>
      </c>
      <c r="D256" t="s">
        <v>1295</v>
      </c>
      <c r="E256" t="s">
        <v>1295</v>
      </c>
      <c r="F256">
        <v>11200</v>
      </c>
      <c r="G256" t="s">
        <v>1325</v>
      </c>
      <c r="I256" t="s">
        <v>2366</v>
      </c>
    </row>
    <row r="257" spans="1:9" ht="16" x14ac:dyDescent="0.2">
      <c r="A257" t="s">
        <v>1309</v>
      </c>
      <c r="B257" t="s">
        <v>1310</v>
      </c>
      <c r="C257" t="s">
        <v>1311</v>
      </c>
      <c r="D257" t="s">
        <v>1295</v>
      </c>
      <c r="E257" t="s">
        <v>1295</v>
      </c>
      <c r="F257">
        <v>10000</v>
      </c>
      <c r="G257" t="s">
        <v>1217</v>
      </c>
      <c r="I257" t="s">
        <v>2367</v>
      </c>
    </row>
    <row r="258" spans="1:9" ht="16" x14ac:dyDescent="0.2">
      <c r="A258" t="s">
        <v>1313</v>
      </c>
      <c r="B258" t="s">
        <v>1314</v>
      </c>
      <c r="C258" t="s">
        <v>1315</v>
      </c>
      <c r="D258" t="s">
        <v>1295</v>
      </c>
      <c r="E258" t="s">
        <v>1295</v>
      </c>
      <c r="F258">
        <v>18794.98</v>
      </c>
      <c r="G258" t="s">
        <v>1325</v>
      </c>
      <c r="I258" t="s">
        <v>2368</v>
      </c>
    </row>
    <row r="259" spans="1:9" ht="16" x14ac:dyDescent="0.2">
      <c r="A259" t="s">
        <v>1313</v>
      </c>
      <c r="B259" t="s">
        <v>1314</v>
      </c>
      <c r="C259" t="s">
        <v>1315</v>
      </c>
      <c r="D259" t="s">
        <v>1295</v>
      </c>
      <c r="E259" t="s">
        <v>1295</v>
      </c>
      <c r="F259">
        <v>3777.78</v>
      </c>
      <c r="G259" t="s">
        <v>1325</v>
      </c>
      <c r="I259" t="s">
        <v>2368</v>
      </c>
    </row>
    <row r="260" spans="1:9" ht="16" x14ac:dyDescent="0.2">
      <c r="A260" t="s">
        <v>1316</v>
      </c>
      <c r="B260" t="s">
        <v>1317</v>
      </c>
      <c r="C260" t="s">
        <v>1318</v>
      </c>
      <c r="D260" t="s">
        <v>1295</v>
      </c>
      <c r="E260" t="s">
        <v>1295</v>
      </c>
      <c r="F260">
        <v>39021.440000000002</v>
      </c>
      <c r="G260" t="s">
        <v>1325</v>
      </c>
      <c r="I260" t="s">
        <v>2369</v>
      </c>
    </row>
    <row r="261" spans="1:9" ht="16" x14ac:dyDescent="0.2">
      <c r="A261" t="s">
        <v>1316</v>
      </c>
      <c r="B261" t="s">
        <v>1317</v>
      </c>
      <c r="C261" t="s">
        <v>1318</v>
      </c>
      <c r="D261" t="s">
        <v>1295</v>
      </c>
      <c r="E261" t="s">
        <v>1295</v>
      </c>
      <c r="F261">
        <v>5555.56</v>
      </c>
      <c r="G261" t="s">
        <v>1325</v>
      </c>
      <c r="I261" t="s">
        <v>2369</v>
      </c>
    </row>
    <row r="262" spans="1:9" ht="16" x14ac:dyDescent="0.2">
      <c r="A262" t="s">
        <v>1316</v>
      </c>
      <c r="B262" t="s">
        <v>1317</v>
      </c>
      <c r="C262" t="s">
        <v>1318</v>
      </c>
      <c r="D262" t="s">
        <v>1295</v>
      </c>
      <c r="E262" t="s">
        <v>1295</v>
      </c>
      <c r="F262">
        <v>1111.1099999999999</v>
      </c>
      <c r="G262" t="s">
        <v>1325</v>
      </c>
      <c r="I262" t="s">
        <v>2369</v>
      </c>
    </row>
    <row r="263" spans="1:9" ht="16" x14ac:dyDescent="0.2">
      <c r="A263" t="s">
        <v>1319</v>
      </c>
      <c r="B263" t="s">
        <v>1320</v>
      </c>
      <c r="C263" t="s">
        <v>1321</v>
      </c>
      <c r="D263" t="s">
        <v>1295</v>
      </c>
      <c r="E263" t="s">
        <v>1295</v>
      </c>
      <c r="F263">
        <v>2888.89</v>
      </c>
      <c r="G263" t="s">
        <v>1325</v>
      </c>
      <c r="I263" t="s">
        <v>2370</v>
      </c>
    </row>
    <row r="264" spans="1:9" ht="16" x14ac:dyDescent="0.2">
      <c r="A264" t="s">
        <v>1319</v>
      </c>
      <c r="B264" t="s">
        <v>1320</v>
      </c>
      <c r="C264" t="s">
        <v>1321</v>
      </c>
      <c r="D264" t="s">
        <v>1295</v>
      </c>
      <c r="E264" t="s">
        <v>1295</v>
      </c>
      <c r="F264">
        <v>6842.11</v>
      </c>
      <c r="G264" t="s">
        <v>1325</v>
      </c>
      <c r="I264" t="s">
        <v>2370</v>
      </c>
    </row>
    <row r="265" spans="1:9" ht="16" x14ac:dyDescent="0.2">
      <c r="A265" t="s">
        <v>1319</v>
      </c>
      <c r="B265" t="s">
        <v>1320</v>
      </c>
      <c r="C265" t="s">
        <v>1321</v>
      </c>
      <c r="D265" t="s">
        <v>1295</v>
      </c>
      <c r="E265" t="s">
        <v>1295</v>
      </c>
      <c r="F265">
        <v>330.23</v>
      </c>
      <c r="G265" t="s">
        <v>1325</v>
      </c>
      <c r="I265" t="s">
        <v>2370</v>
      </c>
    </row>
    <row r="266" spans="1:9" ht="16" x14ac:dyDescent="0.2">
      <c r="A266" t="s">
        <v>1322</v>
      </c>
      <c r="B266" t="s">
        <v>1323</v>
      </c>
      <c r="C266" t="s">
        <v>1324</v>
      </c>
      <c r="D266" t="s">
        <v>1325</v>
      </c>
      <c r="E266" t="s">
        <v>1325</v>
      </c>
      <c r="F266">
        <v>20000</v>
      </c>
      <c r="G266" t="s">
        <v>1295</v>
      </c>
      <c r="I266" t="s">
        <v>2371</v>
      </c>
    </row>
    <row r="267" spans="1:9" ht="16" x14ac:dyDescent="0.2">
      <c r="A267" t="s">
        <v>1322</v>
      </c>
      <c r="B267" t="s">
        <v>1323</v>
      </c>
      <c r="C267" t="s">
        <v>1324</v>
      </c>
      <c r="D267" t="s">
        <v>1325</v>
      </c>
      <c r="E267" t="s">
        <v>1325</v>
      </c>
      <c r="F267">
        <v>11291.15</v>
      </c>
      <c r="G267" t="s">
        <v>1394</v>
      </c>
      <c r="I267" t="s">
        <v>2372</v>
      </c>
    </row>
    <row r="268" spans="1:9" ht="16" x14ac:dyDescent="0.2">
      <c r="A268" t="s">
        <v>1322</v>
      </c>
      <c r="B268" t="s">
        <v>1323</v>
      </c>
      <c r="C268" t="s">
        <v>1324</v>
      </c>
      <c r="D268" t="s">
        <v>1325</v>
      </c>
      <c r="E268" t="s">
        <v>1325</v>
      </c>
      <c r="F268">
        <v>22222.22</v>
      </c>
      <c r="G268" t="s">
        <v>1394</v>
      </c>
      <c r="I268" t="s">
        <v>2372</v>
      </c>
    </row>
    <row r="269" spans="1:9" ht="16" x14ac:dyDescent="0.2">
      <c r="A269" t="s">
        <v>1322</v>
      </c>
      <c r="B269" t="s">
        <v>1323</v>
      </c>
      <c r="C269" t="s">
        <v>1324</v>
      </c>
      <c r="D269" t="s">
        <v>1325</v>
      </c>
      <c r="E269" t="s">
        <v>1325</v>
      </c>
      <c r="F269">
        <v>4000</v>
      </c>
      <c r="G269" t="s">
        <v>1394</v>
      </c>
      <c r="I269" t="s">
        <v>2373</v>
      </c>
    </row>
    <row r="270" spans="1:9" ht="16" x14ac:dyDescent="0.2">
      <c r="A270" t="s">
        <v>1322</v>
      </c>
      <c r="B270" t="s">
        <v>1323</v>
      </c>
      <c r="C270" t="s">
        <v>1324</v>
      </c>
      <c r="D270" t="s">
        <v>1325</v>
      </c>
      <c r="E270" t="s">
        <v>1325</v>
      </c>
      <c r="F270">
        <v>42105.26</v>
      </c>
      <c r="G270" t="s">
        <v>1394</v>
      </c>
      <c r="I270" t="s">
        <v>2372</v>
      </c>
    </row>
    <row r="271" spans="1:9" ht="16" x14ac:dyDescent="0.2">
      <c r="A271" t="s">
        <v>1326</v>
      </c>
      <c r="B271" t="s">
        <v>1327</v>
      </c>
      <c r="C271" t="s">
        <v>1328</v>
      </c>
      <c r="D271" t="s">
        <v>1325</v>
      </c>
      <c r="E271" t="s">
        <v>1325</v>
      </c>
      <c r="F271">
        <v>4210.53</v>
      </c>
      <c r="G271" t="s">
        <v>1325</v>
      </c>
      <c r="I271" t="s">
        <v>2374</v>
      </c>
    </row>
    <row r="272" spans="1:9" ht="16" x14ac:dyDescent="0.2">
      <c r="A272" t="s">
        <v>1326</v>
      </c>
      <c r="B272" t="s">
        <v>1327</v>
      </c>
      <c r="C272" t="s">
        <v>1328</v>
      </c>
      <c r="D272" t="s">
        <v>1325</v>
      </c>
      <c r="E272" t="s">
        <v>1325</v>
      </c>
      <c r="F272">
        <v>85531.89</v>
      </c>
      <c r="G272" t="s">
        <v>1325</v>
      </c>
      <c r="I272" t="s">
        <v>2374</v>
      </c>
    </row>
    <row r="273" spans="1:9" ht="16" x14ac:dyDescent="0.2">
      <c r="A273" t="s">
        <v>1329</v>
      </c>
      <c r="B273" t="s">
        <v>1330</v>
      </c>
      <c r="C273" t="s">
        <v>1331</v>
      </c>
      <c r="D273" t="s">
        <v>1325</v>
      </c>
      <c r="E273" t="s">
        <v>1325</v>
      </c>
      <c r="F273">
        <v>333.33</v>
      </c>
      <c r="G273" t="s">
        <v>1325</v>
      </c>
      <c r="I273" t="s">
        <v>2375</v>
      </c>
    </row>
    <row r="274" spans="1:9" ht="16" x14ac:dyDescent="0.2">
      <c r="A274" t="s">
        <v>1329</v>
      </c>
      <c r="B274" t="s">
        <v>1330</v>
      </c>
      <c r="C274" t="s">
        <v>1331</v>
      </c>
      <c r="D274" t="s">
        <v>1325</v>
      </c>
      <c r="E274" t="s">
        <v>1325</v>
      </c>
      <c r="F274">
        <v>1111.0999999999999</v>
      </c>
      <c r="G274" t="s">
        <v>1325</v>
      </c>
      <c r="I274" t="s">
        <v>2375</v>
      </c>
    </row>
    <row r="275" spans="1:9" ht="16" x14ac:dyDescent="0.2">
      <c r="A275" t="s">
        <v>1329</v>
      </c>
      <c r="B275" t="s">
        <v>1330</v>
      </c>
      <c r="C275" t="s">
        <v>1331</v>
      </c>
      <c r="D275" t="s">
        <v>1325</v>
      </c>
      <c r="E275" t="s">
        <v>1325</v>
      </c>
      <c r="F275">
        <v>4487.18</v>
      </c>
      <c r="G275" t="s">
        <v>1325</v>
      </c>
      <c r="I275" t="s">
        <v>2375</v>
      </c>
    </row>
    <row r="276" spans="1:9" ht="16" x14ac:dyDescent="0.2">
      <c r="A276" t="s">
        <v>1332</v>
      </c>
      <c r="B276" t="s">
        <v>1333</v>
      </c>
      <c r="C276" t="s">
        <v>1334</v>
      </c>
      <c r="D276" t="s">
        <v>1325</v>
      </c>
      <c r="E276" t="s">
        <v>1325</v>
      </c>
      <c r="F276">
        <v>29517.37</v>
      </c>
      <c r="G276" t="s">
        <v>1325</v>
      </c>
      <c r="I276" t="s">
        <v>2376</v>
      </c>
    </row>
    <row r="277" spans="1:9" ht="16" x14ac:dyDescent="0.2">
      <c r="A277" t="s">
        <v>1332</v>
      </c>
      <c r="B277" t="s">
        <v>1333</v>
      </c>
      <c r="C277" t="s">
        <v>1334</v>
      </c>
      <c r="D277" t="s">
        <v>1325</v>
      </c>
      <c r="E277" t="s">
        <v>1325</v>
      </c>
      <c r="F277">
        <v>21052.63</v>
      </c>
      <c r="G277" t="s">
        <v>1325</v>
      </c>
      <c r="I277" t="s">
        <v>2376</v>
      </c>
    </row>
    <row r="278" spans="1:9" ht="16" x14ac:dyDescent="0.2">
      <c r="A278" t="s">
        <v>1335</v>
      </c>
      <c r="B278" t="s">
        <v>1336</v>
      </c>
      <c r="C278" t="s">
        <v>1337</v>
      </c>
      <c r="D278" t="s">
        <v>1325</v>
      </c>
      <c r="E278" t="s">
        <v>1325</v>
      </c>
      <c r="F278">
        <v>10122.969999999999</v>
      </c>
      <c r="G278" t="s">
        <v>1325</v>
      </c>
      <c r="I278" t="s">
        <v>2377</v>
      </c>
    </row>
    <row r="279" spans="1:9" ht="16" x14ac:dyDescent="0.2">
      <c r="A279" t="s">
        <v>1335</v>
      </c>
      <c r="B279" t="s">
        <v>1336</v>
      </c>
      <c r="C279" t="s">
        <v>1337</v>
      </c>
      <c r="D279" t="s">
        <v>1325</v>
      </c>
      <c r="E279" t="s">
        <v>1325</v>
      </c>
      <c r="F279">
        <v>2684.21</v>
      </c>
      <c r="G279" t="s">
        <v>1325</v>
      </c>
      <c r="I279" t="s">
        <v>2377</v>
      </c>
    </row>
    <row r="280" spans="1:9" ht="16" x14ac:dyDescent="0.2">
      <c r="A280" t="s">
        <v>1338</v>
      </c>
      <c r="B280" t="s">
        <v>1339</v>
      </c>
      <c r="C280" t="s">
        <v>1340</v>
      </c>
      <c r="D280" t="s">
        <v>1325</v>
      </c>
      <c r="E280" t="s">
        <v>1325</v>
      </c>
      <c r="F280">
        <v>30000</v>
      </c>
      <c r="G280" t="s">
        <v>2012</v>
      </c>
      <c r="I280" t="s">
        <v>2378</v>
      </c>
    </row>
    <row r="281" spans="1:9" ht="16" x14ac:dyDescent="0.2">
      <c r="A281" t="s">
        <v>1338</v>
      </c>
      <c r="B281" t="s">
        <v>1339</v>
      </c>
      <c r="C281" t="s">
        <v>1340</v>
      </c>
      <c r="D281" t="s">
        <v>1325</v>
      </c>
      <c r="E281" t="s">
        <v>1325</v>
      </c>
      <c r="F281">
        <v>2000</v>
      </c>
      <c r="G281" t="s">
        <v>1195</v>
      </c>
      <c r="I281" t="s">
        <v>2379</v>
      </c>
    </row>
    <row r="282" spans="1:9" ht="16" x14ac:dyDescent="0.2">
      <c r="A282" t="s">
        <v>1338</v>
      </c>
      <c r="B282" t="s">
        <v>1339</v>
      </c>
      <c r="C282" t="s">
        <v>1340</v>
      </c>
      <c r="D282" t="s">
        <v>1325</v>
      </c>
      <c r="E282" t="s">
        <v>1325</v>
      </c>
      <c r="F282">
        <v>3000</v>
      </c>
      <c r="G282" t="s">
        <v>1195</v>
      </c>
      <c r="I282" t="s">
        <v>2380</v>
      </c>
    </row>
    <row r="283" spans="1:9" ht="16" x14ac:dyDescent="0.2">
      <c r="A283" t="s">
        <v>1338</v>
      </c>
      <c r="B283" t="s">
        <v>1339</v>
      </c>
      <c r="C283" t="s">
        <v>1340</v>
      </c>
      <c r="D283" t="s">
        <v>1325</v>
      </c>
      <c r="E283" t="s">
        <v>1325</v>
      </c>
      <c r="F283">
        <v>342.7</v>
      </c>
      <c r="G283" t="s">
        <v>1217</v>
      </c>
      <c r="I283" t="s">
        <v>2381</v>
      </c>
    </row>
    <row r="284" spans="1:9" ht="16" x14ac:dyDescent="0.2">
      <c r="A284" t="s">
        <v>1338</v>
      </c>
      <c r="B284" t="s">
        <v>1339</v>
      </c>
      <c r="C284" t="s">
        <v>1340</v>
      </c>
      <c r="D284" t="s">
        <v>1325</v>
      </c>
      <c r="E284" t="s">
        <v>1325</v>
      </c>
      <c r="F284">
        <v>690</v>
      </c>
      <c r="G284" t="s">
        <v>1394</v>
      </c>
      <c r="I284" t="s">
        <v>2382</v>
      </c>
    </row>
    <row r="285" spans="1:9" ht="16" x14ac:dyDescent="0.2">
      <c r="A285" t="s">
        <v>1338</v>
      </c>
      <c r="B285" t="s">
        <v>1339</v>
      </c>
      <c r="C285" t="s">
        <v>1340</v>
      </c>
      <c r="D285" t="s">
        <v>1325</v>
      </c>
      <c r="E285" t="s">
        <v>1325</v>
      </c>
      <c r="F285">
        <v>5000</v>
      </c>
      <c r="G285" t="s">
        <v>1149</v>
      </c>
      <c r="I285" t="s">
        <v>2383</v>
      </c>
    </row>
    <row r="286" spans="1:9" ht="16" x14ac:dyDescent="0.2">
      <c r="A286" t="s">
        <v>1338</v>
      </c>
      <c r="B286" t="s">
        <v>1339</v>
      </c>
      <c r="C286" t="s">
        <v>1340</v>
      </c>
      <c r="D286" t="s">
        <v>1325</v>
      </c>
      <c r="E286" t="s">
        <v>1325</v>
      </c>
      <c r="F286">
        <v>8000</v>
      </c>
      <c r="G286" t="s">
        <v>2224</v>
      </c>
      <c r="I286" t="s">
        <v>2384</v>
      </c>
    </row>
    <row r="287" spans="1:9" ht="16" x14ac:dyDescent="0.2">
      <c r="A287" t="s">
        <v>1338</v>
      </c>
      <c r="B287" t="s">
        <v>1339</v>
      </c>
      <c r="C287" t="s">
        <v>1340</v>
      </c>
      <c r="D287" t="s">
        <v>1325</v>
      </c>
      <c r="E287" t="s">
        <v>1325</v>
      </c>
      <c r="F287">
        <v>690</v>
      </c>
      <c r="G287" t="s">
        <v>1394</v>
      </c>
      <c r="I287" t="s">
        <v>2385</v>
      </c>
    </row>
    <row r="288" spans="1:9" ht="16" x14ac:dyDescent="0.2">
      <c r="A288" t="s">
        <v>1338</v>
      </c>
      <c r="B288" t="s">
        <v>1339</v>
      </c>
      <c r="C288" t="s">
        <v>1340</v>
      </c>
      <c r="D288" t="s">
        <v>1325</v>
      </c>
      <c r="E288" t="s">
        <v>1325</v>
      </c>
      <c r="F288">
        <v>7000</v>
      </c>
      <c r="G288" t="s">
        <v>2224</v>
      </c>
      <c r="I288" t="s">
        <v>2386</v>
      </c>
    </row>
    <row r="289" spans="1:9" ht="16" x14ac:dyDescent="0.2">
      <c r="A289" t="s">
        <v>1338</v>
      </c>
      <c r="B289" t="s">
        <v>1339</v>
      </c>
      <c r="C289" t="s">
        <v>1340</v>
      </c>
      <c r="D289" t="s">
        <v>1325</v>
      </c>
      <c r="E289" t="s">
        <v>1325</v>
      </c>
      <c r="F289">
        <v>5000</v>
      </c>
      <c r="G289" t="s">
        <v>2300</v>
      </c>
      <c r="I289" t="s">
        <v>2387</v>
      </c>
    </row>
    <row r="290" spans="1:9" ht="16" x14ac:dyDescent="0.2">
      <c r="A290" t="s">
        <v>1338</v>
      </c>
      <c r="B290" t="s">
        <v>1339</v>
      </c>
      <c r="C290" t="s">
        <v>1340</v>
      </c>
      <c r="D290" t="s">
        <v>1325</v>
      </c>
      <c r="E290" t="s">
        <v>1325</v>
      </c>
      <c r="F290">
        <v>5000</v>
      </c>
      <c r="G290" t="s">
        <v>1120</v>
      </c>
      <c r="I290" t="s">
        <v>2388</v>
      </c>
    </row>
    <row r="291" spans="1:9" ht="16" x14ac:dyDescent="0.2">
      <c r="A291" t="s">
        <v>1338</v>
      </c>
      <c r="B291" t="s">
        <v>1339</v>
      </c>
      <c r="C291" t="s">
        <v>1340</v>
      </c>
      <c r="D291" t="s">
        <v>1325</v>
      </c>
      <c r="E291" t="s">
        <v>1325</v>
      </c>
      <c r="F291">
        <v>30000</v>
      </c>
      <c r="G291" t="s">
        <v>1087</v>
      </c>
      <c r="I291" t="s">
        <v>2389</v>
      </c>
    </row>
    <row r="292" spans="1:9" ht="16" x14ac:dyDescent="0.2">
      <c r="A292" t="s">
        <v>1341</v>
      </c>
      <c r="B292" t="s">
        <v>1342</v>
      </c>
      <c r="C292" t="s">
        <v>1343</v>
      </c>
      <c r="D292" t="s">
        <v>1325</v>
      </c>
      <c r="E292" t="s">
        <v>1325</v>
      </c>
      <c r="F292">
        <v>148.80000000000001</v>
      </c>
      <c r="G292" t="s">
        <v>1255</v>
      </c>
      <c r="I292" t="s">
        <v>2390</v>
      </c>
    </row>
    <row r="293" spans="1:9" ht="16" x14ac:dyDescent="0.2">
      <c r="A293" t="s">
        <v>1341</v>
      </c>
      <c r="B293" t="s">
        <v>1344</v>
      </c>
      <c r="C293" t="s">
        <v>1345</v>
      </c>
      <c r="D293" t="s">
        <v>1325</v>
      </c>
      <c r="E293" t="s">
        <v>1325</v>
      </c>
      <c r="F293">
        <v>6440.16</v>
      </c>
      <c r="G293" t="s">
        <v>1325</v>
      </c>
      <c r="I293" t="s">
        <v>2391</v>
      </c>
    </row>
    <row r="294" spans="1:9" ht="16" x14ac:dyDescent="0.2">
      <c r="A294" t="s">
        <v>1341</v>
      </c>
      <c r="B294" t="s">
        <v>1344</v>
      </c>
      <c r="C294" t="s">
        <v>1345</v>
      </c>
      <c r="D294" t="s">
        <v>1325</v>
      </c>
      <c r="E294" t="s">
        <v>1325</v>
      </c>
      <c r="F294">
        <v>5882.35</v>
      </c>
      <c r="G294" t="s">
        <v>1325</v>
      </c>
      <c r="I294" t="s">
        <v>2391</v>
      </c>
    </row>
    <row r="295" spans="1:9" ht="16" x14ac:dyDescent="0.2">
      <c r="A295" t="s">
        <v>1346</v>
      </c>
      <c r="B295" t="s">
        <v>1347</v>
      </c>
      <c r="C295" t="s">
        <v>1348</v>
      </c>
      <c r="D295" t="s">
        <v>1325</v>
      </c>
      <c r="E295" t="s">
        <v>1325</v>
      </c>
      <c r="F295">
        <v>12000</v>
      </c>
      <c r="G295" t="s">
        <v>1149</v>
      </c>
      <c r="I295" t="s">
        <v>2392</v>
      </c>
    </row>
    <row r="296" spans="1:9" ht="16" x14ac:dyDescent="0.2">
      <c r="A296" t="s">
        <v>1346</v>
      </c>
      <c r="B296" t="s">
        <v>1347</v>
      </c>
      <c r="C296" t="s">
        <v>1348</v>
      </c>
      <c r="D296" t="s">
        <v>1325</v>
      </c>
      <c r="E296" t="s">
        <v>1325</v>
      </c>
      <c r="F296">
        <v>4000</v>
      </c>
      <c r="G296" t="s">
        <v>1217</v>
      </c>
      <c r="I296" t="s">
        <v>2393</v>
      </c>
    </row>
    <row r="297" spans="1:9" ht="16" x14ac:dyDescent="0.2">
      <c r="A297" t="s">
        <v>1346</v>
      </c>
      <c r="B297" t="s">
        <v>1347</v>
      </c>
      <c r="C297" t="s">
        <v>1348</v>
      </c>
      <c r="D297" t="s">
        <v>1325</v>
      </c>
      <c r="E297" t="s">
        <v>1325</v>
      </c>
      <c r="F297">
        <v>15000</v>
      </c>
      <c r="G297" t="s">
        <v>1295</v>
      </c>
      <c r="I297" t="s">
        <v>2394</v>
      </c>
    </row>
    <row r="298" spans="1:9" ht="16" x14ac:dyDescent="0.2">
      <c r="A298" t="s">
        <v>1346</v>
      </c>
      <c r="B298" t="s">
        <v>1347</v>
      </c>
      <c r="C298" t="s">
        <v>1348</v>
      </c>
      <c r="D298" t="s">
        <v>1325</v>
      </c>
      <c r="E298" t="s">
        <v>1325</v>
      </c>
      <c r="F298">
        <v>6666.67</v>
      </c>
      <c r="G298" t="s">
        <v>1325</v>
      </c>
      <c r="I298" t="s">
        <v>2395</v>
      </c>
    </row>
    <row r="299" spans="1:9" ht="16" x14ac:dyDescent="0.2">
      <c r="A299" t="s">
        <v>1346</v>
      </c>
      <c r="B299" t="s">
        <v>1347</v>
      </c>
      <c r="C299" t="s">
        <v>1348</v>
      </c>
      <c r="D299" t="s">
        <v>1325</v>
      </c>
      <c r="E299" t="s">
        <v>1325</v>
      </c>
      <c r="F299">
        <v>6666.67</v>
      </c>
      <c r="G299" t="s">
        <v>1325</v>
      </c>
      <c r="I299" t="s">
        <v>2395</v>
      </c>
    </row>
    <row r="300" spans="1:9" ht="16" x14ac:dyDescent="0.2">
      <c r="A300" t="s">
        <v>1346</v>
      </c>
      <c r="B300" t="s">
        <v>1347</v>
      </c>
      <c r="C300" t="s">
        <v>1348</v>
      </c>
      <c r="D300" t="s">
        <v>1325</v>
      </c>
      <c r="E300" t="s">
        <v>1325</v>
      </c>
      <c r="F300">
        <v>6385.49</v>
      </c>
      <c r="G300" t="s">
        <v>1325</v>
      </c>
      <c r="I300" t="s">
        <v>2395</v>
      </c>
    </row>
    <row r="301" spans="1:9" ht="16" x14ac:dyDescent="0.2">
      <c r="A301" t="s">
        <v>1349</v>
      </c>
      <c r="B301" t="s">
        <v>1350</v>
      </c>
      <c r="C301" t="s">
        <v>1351</v>
      </c>
      <c r="D301" t="s">
        <v>1325</v>
      </c>
      <c r="E301" t="s">
        <v>1325</v>
      </c>
      <c r="F301">
        <v>40000</v>
      </c>
      <c r="G301" t="s">
        <v>1325</v>
      </c>
      <c r="I301" t="s">
        <v>2396</v>
      </c>
    </row>
    <row r="302" spans="1:9" ht="16" x14ac:dyDescent="0.2">
      <c r="A302" t="s">
        <v>1349</v>
      </c>
      <c r="B302" t="s">
        <v>1350</v>
      </c>
      <c r="C302" t="s">
        <v>1351</v>
      </c>
      <c r="D302" t="s">
        <v>1325</v>
      </c>
      <c r="E302" t="s">
        <v>1325</v>
      </c>
      <c r="F302">
        <v>8000</v>
      </c>
      <c r="G302" t="s">
        <v>1295</v>
      </c>
      <c r="I302" t="s">
        <v>2397</v>
      </c>
    </row>
    <row r="303" spans="1:9" ht="16" x14ac:dyDescent="0.2">
      <c r="A303" t="s">
        <v>1349</v>
      </c>
      <c r="B303" t="s">
        <v>1350</v>
      </c>
      <c r="C303" t="s">
        <v>1351</v>
      </c>
      <c r="D303" t="s">
        <v>1325</v>
      </c>
      <c r="E303" t="s">
        <v>1325</v>
      </c>
      <c r="F303">
        <v>8000</v>
      </c>
      <c r="G303" t="s">
        <v>1325</v>
      </c>
      <c r="I303" t="s">
        <v>2398</v>
      </c>
    </row>
    <row r="304" spans="1:9" ht="16" x14ac:dyDescent="0.2">
      <c r="A304" t="s">
        <v>1349</v>
      </c>
      <c r="B304" t="s">
        <v>1350</v>
      </c>
      <c r="C304" t="s">
        <v>1351</v>
      </c>
      <c r="D304" t="s">
        <v>1325</v>
      </c>
      <c r="E304" t="s">
        <v>1325</v>
      </c>
      <c r="F304">
        <v>330.05</v>
      </c>
      <c r="G304" t="s">
        <v>1325</v>
      </c>
      <c r="I304" t="s">
        <v>2399</v>
      </c>
    </row>
    <row r="305" spans="1:9" ht="16" x14ac:dyDescent="0.2">
      <c r="A305" t="s">
        <v>1352</v>
      </c>
      <c r="B305" t="s">
        <v>1353</v>
      </c>
      <c r="C305" t="s">
        <v>1354</v>
      </c>
      <c r="D305" t="s">
        <v>1325</v>
      </c>
      <c r="E305" t="s">
        <v>1325</v>
      </c>
      <c r="F305">
        <v>21571.84</v>
      </c>
      <c r="G305" t="s">
        <v>1364</v>
      </c>
      <c r="I305" t="s">
        <v>2400</v>
      </c>
    </row>
    <row r="306" spans="1:9" ht="16" x14ac:dyDescent="0.2">
      <c r="A306" t="s">
        <v>1352</v>
      </c>
      <c r="B306" t="s">
        <v>1353</v>
      </c>
      <c r="C306" t="s">
        <v>1354</v>
      </c>
      <c r="D306" t="s">
        <v>1325</v>
      </c>
      <c r="E306" t="s">
        <v>1325</v>
      </c>
      <c r="F306">
        <v>2692.15</v>
      </c>
      <c r="G306" t="s">
        <v>1217</v>
      </c>
      <c r="I306" t="s">
        <v>2401</v>
      </c>
    </row>
    <row r="307" spans="1:9" ht="16" x14ac:dyDescent="0.2">
      <c r="A307" t="s">
        <v>1352</v>
      </c>
      <c r="B307" t="s">
        <v>1353</v>
      </c>
      <c r="C307" t="s">
        <v>1354</v>
      </c>
      <c r="D307" t="s">
        <v>1325</v>
      </c>
      <c r="E307" t="s">
        <v>1325</v>
      </c>
      <c r="F307">
        <v>856.75</v>
      </c>
      <c r="G307" t="s">
        <v>1195</v>
      </c>
      <c r="I307" t="s">
        <v>2402</v>
      </c>
    </row>
    <row r="308" spans="1:9" ht="16" x14ac:dyDescent="0.2">
      <c r="A308" t="s">
        <v>1352</v>
      </c>
      <c r="B308" t="s">
        <v>1353</v>
      </c>
      <c r="C308" t="s">
        <v>1354</v>
      </c>
      <c r="D308" t="s">
        <v>1325</v>
      </c>
      <c r="E308" t="s">
        <v>1325</v>
      </c>
      <c r="F308">
        <v>1151.1500000000001</v>
      </c>
      <c r="G308" t="s">
        <v>1195</v>
      </c>
      <c r="I308" t="s">
        <v>2403</v>
      </c>
    </row>
    <row r="309" spans="1:9" ht="16" x14ac:dyDescent="0.2">
      <c r="A309" t="s">
        <v>1352</v>
      </c>
      <c r="B309" t="s">
        <v>1353</v>
      </c>
      <c r="C309" t="s">
        <v>1354</v>
      </c>
      <c r="D309" t="s">
        <v>1325</v>
      </c>
      <c r="E309" t="s">
        <v>1325</v>
      </c>
      <c r="F309">
        <v>16666.669999999998</v>
      </c>
      <c r="G309" t="s">
        <v>1364</v>
      </c>
      <c r="I309" t="s">
        <v>2400</v>
      </c>
    </row>
    <row r="310" spans="1:9" ht="16" x14ac:dyDescent="0.2">
      <c r="A310" t="s">
        <v>1352</v>
      </c>
      <c r="B310" t="s">
        <v>1353</v>
      </c>
      <c r="C310" t="s">
        <v>1354</v>
      </c>
      <c r="D310" t="s">
        <v>1325</v>
      </c>
      <c r="E310" t="s">
        <v>1325</v>
      </c>
      <c r="F310">
        <v>25263.16</v>
      </c>
      <c r="G310" t="s">
        <v>1364</v>
      </c>
      <c r="I310" t="s">
        <v>2400</v>
      </c>
    </row>
    <row r="311" spans="1:9" ht="16" x14ac:dyDescent="0.2">
      <c r="A311" t="s">
        <v>1352</v>
      </c>
      <c r="B311" t="s">
        <v>1353</v>
      </c>
      <c r="C311" t="s">
        <v>1354</v>
      </c>
      <c r="D311" t="s">
        <v>1325</v>
      </c>
      <c r="E311" t="s">
        <v>1325</v>
      </c>
      <c r="F311">
        <v>11111.1</v>
      </c>
      <c r="G311" t="s">
        <v>1364</v>
      </c>
      <c r="I311" t="s">
        <v>2400</v>
      </c>
    </row>
    <row r="312" spans="1:9" ht="16" x14ac:dyDescent="0.2">
      <c r="A312" t="s">
        <v>1352</v>
      </c>
      <c r="B312" t="s">
        <v>1353</v>
      </c>
      <c r="C312" t="s">
        <v>1354</v>
      </c>
      <c r="D312" t="s">
        <v>1325</v>
      </c>
      <c r="E312" t="s">
        <v>1325</v>
      </c>
      <c r="F312">
        <v>30000</v>
      </c>
      <c r="G312" t="s">
        <v>1255</v>
      </c>
      <c r="I312" t="s">
        <v>2404</v>
      </c>
    </row>
    <row r="313" spans="1:9" ht="16" x14ac:dyDescent="0.2">
      <c r="A313" t="s">
        <v>1355</v>
      </c>
      <c r="B313" t="s">
        <v>1356</v>
      </c>
      <c r="C313" t="s">
        <v>1357</v>
      </c>
      <c r="D313" t="s">
        <v>1325</v>
      </c>
      <c r="E313" t="s">
        <v>1325</v>
      </c>
      <c r="F313">
        <v>13888.89</v>
      </c>
      <c r="G313" t="s">
        <v>1364</v>
      </c>
      <c r="I313" t="s">
        <v>2405</v>
      </c>
    </row>
    <row r="314" spans="1:9" ht="16" x14ac:dyDescent="0.2">
      <c r="A314" t="s">
        <v>1355</v>
      </c>
      <c r="B314" t="s">
        <v>1356</v>
      </c>
      <c r="C314" t="s">
        <v>1357</v>
      </c>
      <c r="D314" t="s">
        <v>1325</v>
      </c>
      <c r="E314" t="s">
        <v>1325</v>
      </c>
      <c r="F314">
        <v>22708.58</v>
      </c>
      <c r="G314" t="s">
        <v>1364</v>
      </c>
      <c r="I314" t="s">
        <v>2405</v>
      </c>
    </row>
    <row r="315" spans="1:9" ht="16" x14ac:dyDescent="0.2">
      <c r="A315" t="s">
        <v>1358</v>
      </c>
      <c r="B315" t="s">
        <v>1359</v>
      </c>
      <c r="C315" t="s">
        <v>1360</v>
      </c>
      <c r="D315" t="s">
        <v>1325</v>
      </c>
      <c r="E315" t="s">
        <v>1325</v>
      </c>
      <c r="F315">
        <v>23656.5</v>
      </c>
      <c r="G315" t="s">
        <v>1364</v>
      </c>
      <c r="I315" t="s">
        <v>2406</v>
      </c>
    </row>
    <row r="316" spans="1:9" ht="16" x14ac:dyDescent="0.2">
      <c r="A316" t="s">
        <v>1358</v>
      </c>
      <c r="B316" t="s">
        <v>1359</v>
      </c>
      <c r="C316" t="s">
        <v>1360</v>
      </c>
      <c r="D316" t="s">
        <v>1325</v>
      </c>
      <c r="E316" t="s">
        <v>1325</v>
      </c>
      <c r="F316">
        <v>7777.78</v>
      </c>
      <c r="G316" t="s">
        <v>1364</v>
      </c>
      <c r="I316" t="s">
        <v>2406</v>
      </c>
    </row>
    <row r="317" spans="1:9" ht="16" x14ac:dyDescent="0.2">
      <c r="A317" t="s">
        <v>1361</v>
      </c>
      <c r="B317" t="s">
        <v>1362</v>
      </c>
      <c r="C317" t="s">
        <v>1363</v>
      </c>
      <c r="D317" t="s">
        <v>1364</v>
      </c>
      <c r="E317" t="s">
        <v>1364</v>
      </c>
      <c r="F317">
        <v>60000</v>
      </c>
      <c r="G317" t="s">
        <v>1295</v>
      </c>
      <c r="I317" t="s">
        <v>2407</v>
      </c>
    </row>
    <row r="318" spans="1:9" ht="16" x14ac:dyDescent="0.2">
      <c r="A318" t="s">
        <v>1361</v>
      </c>
      <c r="B318" t="s">
        <v>1365</v>
      </c>
      <c r="C318" t="s">
        <v>1366</v>
      </c>
      <c r="D318" t="s">
        <v>1364</v>
      </c>
      <c r="E318" t="s">
        <v>1364</v>
      </c>
      <c r="F318">
        <v>3400</v>
      </c>
      <c r="G318" t="s">
        <v>1437</v>
      </c>
      <c r="I318" t="s">
        <v>2408</v>
      </c>
    </row>
    <row r="319" spans="1:9" ht="16" x14ac:dyDescent="0.2">
      <c r="A319" t="s">
        <v>1367</v>
      </c>
      <c r="B319" t="s">
        <v>1368</v>
      </c>
      <c r="C319" t="s">
        <v>1369</v>
      </c>
      <c r="D319" t="s">
        <v>1364</v>
      </c>
      <c r="E319" t="s">
        <v>1364</v>
      </c>
      <c r="F319">
        <v>9880.2199999999993</v>
      </c>
      <c r="G319" t="s">
        <v>1364</v>
      </c>
      <c r="I319" t="s">
        <v>2409</v>
      </c>
    </row>
    <row r="320" spans="1:9" ht="16" x14ac:dyDescent="0.2">
      <c r="A320" t="s">
        <v>1370</v>
      </c>
      <c r="B320" t="s">
        <v>1371</v>
      </c>
      <c r="C320" t="s">
        <v>1372</v>
      </c>
      <c r="D320" t="s">
        <v>1364</v>
      </c>
      <c r="E320" t="s">
        <v>1364</v>
      </c>
      <c r="F320">
        <v>15201.56</v>
      </c>
      <c r="G320" t="s">
        <v>1364</v>
      </c>
      <c r="I320" t="s">
        <v>2410</v>
      </c>
    </row>
    <row r="321" spans="1:9" ht="16" x14ac:dyDescent="0.2">
      <c r="A321" t="s">
        <v>1370</v>
      </c>
      <c r="B321" t="s">
        <v>1371</v>
      </c>
      <c r="C321" t="s">
        <v>1372</v>
      </c>
      <c r="D321" t="s">
        <v>1364</v>
      </c>
      <c r="E321" t="s">
        <v>1364</v>
      </c>
      <c r="F321">
        <v>6912.23</v>
      </c>
      <c r="G321" t="s">
        <v>1364</v>
      </c>
      <c r="I321" t="s">
        <v>2410</v>
      </c>
    </row>
    <row r="322" spans="1:9" ht="16" x14ac:dyDescent="0.2">
      <c r="A322" t="s">
        <v>1373</v>
      </c>
      <c r="B322" t="s">
        <v>1374</v>
      </c>
      <c r="C322" t="s">
        <v>1375</v>
      </c>
      <c r="D322" t="s">
        <v>1364</v>
      </c>
      <c r="E322" t="s">
        <v>1364</v>
      </c>
      <c r="F322">
        <v>20000</v>
      </c>
      <c r="G322" t="s">
        <v>1149</v>
      </c>
      <c r="I322" t="s">
        <v>2411</v>
      </c>
    </row>
    <row r="323" spans="1:9" ht="16" x14ac:dyDescent="0.2">
      <c r="A323" t="s">
        <v>1373</v>
      </c>
      <c r="B323" t="s">
        <v>1374</v>
      </c>
      <c r="C323" t="s">
        <v>1375</v>
      </c>
      <c r="D323" t="s">
        <v>1364</v>
      </c>
      <c r="E323" t="s">
        <v>1364</v>
      </c>
      <c r="F323">
        <v>25000</v>
      </c>
      <c r="G323" t="s">
        <v>1255</v>
      </c>
      <c r="I323" t="s">
        <v>2412</v>
      </c>
    </row>
    <row r="324" spans="1:9" ht="16" x14ac:dyDescent="0.2">
      <c r="A324" t="s">
        <v>1373</v>
      </c>
      <c r="B324" t="s">
        <v>1374</v>
      </c>
      <c r="C324" t="s">
        <v>1375</v>
      </c>
      <c r="D324" t="s">
        <v>1364</v>
      </c>
      <c r="E324" t="s">
        <v>1364</v>
      </c>
      <c r="F324">
        <v>30000</v>
      </c>
      <c r="G324" t="s">
        <v>1195</v>
      </c>
      <c r="I324" t="s">
        <v>2413</v>
      </c>
    </row>
    <row r="325" spans="1:9" ht="16" x14ac:dyDescent="0.2">
      <c r="A325" t="s">
        <v>1373</v>
      </c>
      <c r="B325" t="s">
        <v>1374</v>
      </c>
      <c r="C325" t="s">
        <v>1375</v>
      </c>
      <c r="D325" t="s">
        <v>1364</v>
      </c>
      <c r="E325" t="s">
        <v>1364</v>
      </c>
      <c r="F325">
        <v>685.4</v>
      </c>
      <c r="G325" t="s">
        <v>1217</v>
      </c>
      <c r="I325" t="s">
        <v>2414</v>
      </c>
    </row>
    <row r="326" spans="1:9" ht="16" x14ac:dyDescent="0.2">
      <c r="A326" t="s">
        <v>1373</v>
      </c>
      <c r="B326" t="s">
        <v>1374</v>
      </c>
      <c r="C326" t="s">
        <v>1375</v>
      </c>
      <c r="D326" t="s">
        <v>1364</v>
      </c>
      <c r="E326" t="s">
        <v>1364</v>
      </c>
      <c r="F326">
        <v>15000</v>
      </c>
      <c r="G326" t="s">
        <v>1325</v>
      </c>
      <c r="I326" t="s">
        <v>2415</v>
      </c>
    </row>
    <row r="327" spans="1:9" ht="16" x14ac:dyDescent="0.2">
      <c r="A327" t="s">
        <v>1373</v>
      </c>
      <c r="B327" t="s">
        <v>1374</v>
      </c>
      <c r="C327" t="s">
        <v>1375</v>
      </c>
      <c r="D327" t="s">
        <v>1364</v>
      </c>
      <c r="E327" t="s">
        <v>1364</v>
      </c>
      <c r="F327">
        <v>18638.02</v>
      </c>
      <c r="G327" t="s">
        <v>1364</v>
      </c>
      <c r="I327" t="s">
        <v>2416</v>
      </c>
    </row>
    <row r="328" spans="1:9" ht="16" x14ac:dyDescent="0.2">
      <c r="A328" t="s">
        <v>1376</v>
      </c>
      <c r="B328" t="s">
        <v>1377</v>
      </c>
      <c r="C328" t="s">
        <v>1378</v>
      </c>
      <c r="D328" t="s">
        <v>1364</v>
      </c>
      <c r="E328" t="s">
        <v>1364</v>
      </c>
      <c r="F328">
        <v>4963.96</v>
      </c>
      <c r="G328" t="s">
        <v>1364</v>
      </c>
      <c r="I328" t="s">
        <v>2417</v>
      </c>
    </row>
    <row r="329" spans="1:9" ht="16" x14ac:dyDescent="0.2">
      <c r="A329" t="s">
        <v>1379</v>
      </c>
      <c r="B329" t="s">
        <v>1380</v>
      </c>
      <c r="C329" t="s">
        <v>1381</v>
      </c>
      <c r="D329" t="s">
        <v>1364</v>
      </c>
      <c r="E329" t="s">
        <v>1364</v>
      </c>
      <c r="F329">
        <v>3036</v>
      </c>
      <c r="G329" t="s">
        <v>1364</v>
      </c>
      <c r="I329" t="s">
        <v>2418</v>
      </c>
    </row>
    <row r="330" spans="1:9" ht="16" x14ac:dyDescent="0.2">
      <c r="A330" t="s">
        <v>1382</v>
      </c>
      <c r="B330" t="s">
        <v>1383</v>
      </c>
      <c r="C330" t="s">
        <v>1384</v>
      </c>
      <c r="D330" t="s">
        <v>1364</v>
      </c>
      <c r="E330" t="s">
        <v>1364</v>
      </c>
      <c r="F330">
        <v>5263.16</v>
      </c>
      <c r="G330" t="s">
        <v>1364</v>
      </c>
      <c r="I330" t="s">
        <v>2419</v>
      </c>
    </row>
    <row r="331" spans="1:9" ht="16" x14ac:dyDescent="0.2">
      <c r="A331" t="s">
        <v>1382</v>
      </c>
      <c r="B331" t="s">
        <v>1383</v>
      </c>
      <c r="C331" t="s">
        <v>1384</v>
      </c>
      <c r="D331" t="s">
        <v>1364</v>
      </c>
      <c r="E331" t="s">
        <v>1364</v>
      </c>
      <c r="F331">
        <v>2222.2199999999998</v>
      </c>
      <c r="G331" t="s">
        <v>1364</v>
      </c>
      <c r="I331" t="s">
        <v>2419</v>
      </c>
    </row>
    <row r="332" spans="1:9" ht="16" x14ac:dyDescent="0.2">
      <c r="A332" t="s">
        <v>1382</v>
      </c>
      <c r="B332" t="s">
        <v>1383</v>
      </c>
      <c r="C332" t="s">
        <v>1384</v>
      </c>
      <c r="D332" t="s">
        <v>1364</v>
      </c>
      <c r="E332" t="s">
        <v>1364</v>
      </c>
      <c r="F332">
        <v>3157.89</v>
      </c>
      <c r="G332" t="s">
        <v>1364</v>
      </c>
      <c r="I332" t="s">
        <v>2419</v>
      </c>
    </row>
    <row r="333" spans="1:9" ht="16" x14ac:dyDescent="0.2">
      <c r="A333" t="s">
        <v>1382</v>
      </c>
      <c r="B333" t="s">
        <v>1383</v>
      </c>
      <c r="C333" t="s">
        <v>1384</v>
      </c>
      <c r="D333" t="s">
        <v>1364</v>
      </c>
      <c r="E333" t="s">
        <v>1364</v>
      </c>
      <c r="F333">
        <v>19280.349999999999</v>
      </c>
      <c r="G333" t="s">
        <v>1364</v>
      </c>
      <c r="I333" t="s">
        <v>2419</v>
      </c>
    </row>
    <row r="334" spans="1:9" ht="16" x14ac:dyDescent="0.2">
      <c r="A334" t="s">
        <v>1385</v>
      </c>
      <c r="B334" t="s">
        <v>1386</v>
      </c>
      <c r="C334" t="s">
        <v>1387</v>
      </c>
      <c r="D334" t="s">
        <v>1364</v>
      </c>
      <c r="E334" t="s">
        <v>1364</v>
      </c>
      <c r="F334">
        <v>60000</v>
      </c>
      <c r="G334" t="s">
        <v>1295</v>
      </c>
      <c r="I334" t="s">
        <v>2420</v>
      </c>
    </row>
    <row r="335" spans="1:9" ht="16" x14ac:dyDescent="0.2">
      <c r="A335" t="s">
        <v>1385</v>
      </c>
      <c r="B335" t="s">
        <v>1386</v>
      </c>
      <c r="C335" t="s">
        <v>1387</v>
      </c>
      <c r="D335" t="s">
        <v>1364</v>
      </c>
      <c r="E335" t="s">
        <v>1364</v>
      </c>
      <c r="F335">
        <v>5399.25</v>
      </c>
      <c r="G335" t="s">
        <v>1364</v>
      </c>
      <c r="I335" t="s">
        <v>2421</v>
      </c>
    </row>
    <row r="336" spans="1:9" ht="16" x14ac:dyDescent="0.2">
      <c r="A336" t="s">
        <v>1385</v>
      </c>
      <c r="B336" t="s">
        <v>1386</v>
      </c>
      <c r="C336" t="s">
        <v>1387</v>
      </c>
      <c r="D336" t="s">
        <v>1364</v>
      </c>
      <c r="E336" t="s">
        <v>1364</v>
      </c>
      <c r="F336">
        <v>64618.12</v>
      </c>
      <c r="G336" t="s">
        <v>1394</v>
      </c>
      <c r="I336" t="s">
        <v>2422</v>
      </c>
    </row>
    <row r="337" spans="1:9" ht="16" x14ac:dyDescent="0.2">
      <c r="A337" t="s">
        <v>1385</v>
      </c>
      <c r="B337" t="s">
        <v>1386</v>
      </c>
      <c r="C337" t="s">
        <v>1387</v>
      </c>
      <c r="D337" t="s">
        <v>1364</v>
      </c>
      <c r="E337" t="s">
        <v>1364</v>
      </c>
      <c r="F337">
        <v>685.4</v>
      </c>
      <c r="G337" t="s">
        <v>1364</v>
      </c>
      <c r="I337" t="s">
        <v>2423</v>
      </c>
    </row>
    <row r="338" spans="1:9" ht="16" x14ac:dyDescent="0.2">
      <c r="A338" t="s">
        <v>1388</v>
      </c>
      <c r="B338" t="s">
        <v>1389</v>
      </c>
      <c r="C338" t="s">
        <v>1390</v>
      </c>
      <c r="D338" t="s">
        <v>1364</v>
      </c>
      <c r="E338" t="s">
        <v>1364</v>
      </c>
      <c r="F338">
        <v>4728.8900000000003</v>
      </c>
      <c r="G338" t="s">
        <v>1437</v>
      </c>
      <c r="I338" t="s">
        <v>2424</v>
      </c>
    </row>
    <row r="339" spans="1:9" ht="16" x14ac:dyDescent="0.2">
      <c r="A339" t="s">
        <v>1388</v>
      </c>
      <c r="B339" t="s">
        <v>1389</v>
      </c>
      <c r="C339" t="s">
        <v>1390</v>
      </c>
      <c r="D339" t="s">
        <v>1364</v>
      </c>
      <c r="E339" t="s">
        <v>1364</v>
      </c>
      <c r="F339">
        <v>5160.8900000000003</v>
      </c>
      <c r="G339" t="s">
        <v>1437</v>
      </c>
      <c r="I339" t="s">
        <v>2424</v>
      </c>
    </row>
    <row r="340" spans="1:9" ht="16" x14ac:dyDescent="0.2">
      <c r="A340" t="s">
        <v>1388</v>
      </c>
      <c r="B340" t="s">
        <v>1389</v>
      </c>
      <c r="C340" t="s">
        <v>1390</v>
      </c>
      <c r="D340" t="s">
        <v>1364</v>
      </c>
      <c r="E340" t="s">
        <v>1364</v>
      </c>
      <c r="F340">
        <v>13499.59</v>
      </c>
      <c r="G340" t="s">
        <v>1437</v>
      </c>
      <c r="I340" t="s">
        <v>2424</v>
      </c>
    </row>
    <row r="341" spans="1:9" ht="16" x14ac:dyDescent="0.2">
      <c r="A341" t="s">
        <v>1391</v>
      </c>
      <c r="B341" t="s">
        <v>1392</v>
      </c>
      <c r="C341" t="s">
        <v>1393</v>
      </c>
      <c r="D341" t="s">
        <v>1394</v>
      </c>
      <c r="E341" t="s">
        <v>1394</v>
      </c>
      <c r="F341">
        <v>336.95</v>
      </c>
      <c r="G341" t="s">
        <v>1195</v>
      </c>
      <c r="I341" t="s">
        <v>2425</v>
      </c>
    </row>
    <row r="342" spans="1:9" ht="16" x14ac:dyDescent="0.2">
      <c r="A342" t="s">
        <v>1391</v>
      </c>
      <c r="B342" t="s">
        <v>1392</v>
      </c>
      <c r="C342" t="s">
        <v>1393</v>
      </c>
      <c r="D342" t="s">
        <v>1394</v>
      </c>
      <c r="E342" t="s">
        <v>1394</v>
      </c>
      <c r="F342">
        <v>336.95</v>
      </c>
      <c r="G342" t="s">
        <v>1087</v>
      </c>
      <c r="I342" t="s">
        <v>2426</v>
      </c>
    </row>
    <row r="343" spans="1:9" ht="16" x14ac:dyDescent="0.2">
      <c r="A343" t="s">
        <v>1391</v>
      </c>
      <c r="B343" t="s">
        <v>1392</v>
      </c>
      <c r="C343" t="s">
        <v>1393</v>
      </c>
      <c r="D343" t="s">
        <v>1394</v>
      </c>
      <c r="E343" t="s">
        <v>1394</v>
      </c>
      <c r="F343">
        <v>336.95</v>
      </c>
      <c r="G343" t="s">
        <v>2300</v>
      </c>
      <c r="I343" t="s">
        <v>2427</v>
      </c>
    </row>
    <row r="344" spans="1:9" ht="16" x14ac:dyDescent="0.2">
      <c r="A344" t="s">
        <v>1391</v>
      </c>
      <c r="B344" t="s">
        <v>1392</v>
      </c>
      <c r="C344" t="s">
        <v>1393</v>
      </c>
      <c r="D344" t="s">
        <v>1394</v>
      </c>
      <c r="E344" t="s">
        <v>1394</v>
      </c>
      <c r="F344">
        <v>15000</v>
      </c>
      <c r="G344" t="s">
        <v>2260</v>
      </c>
      <c r="I344" t="s">
        <v>2428</v>
      </c>
    </row>
    <row r="345" spans="1:9" ht="16" x14ac:dyDescent="0.2">
      <c r="A345" t="s">
        <v>1391</v>
      </c>
      <c r="B345" t="s">
        <v>1392</v>
      </c>
      <c r="C345" t="s">
        <v>1393</v>
      </c>
      <c r="D345" t="s">
        <v>1394</v>
      </c>
      <c r="E345" t="s">
        <v>1394</v>
      </c>
      <c r="F345">
        <v>8261.89</v>
      </c>
      <c r="G345" t="s">
        <v>2300</v>
      </c>
      <c r="I345" t="s">
        <v>2429</v>
      </c>
    </row>
    <row r="346" spans="1:9" ht="16" x14ac:dyDescent="0.2">
      <c r="A346" t="s">
        <v>1391</v>
      </c>
      <c r="B346" t="s">
        <v>1392</v>
      </c>
      <c r="C346" t="s">
        <v>1393</v>
      </c>
      <c r="D346" t="s">
        <v>1394</v>
      </c>
      <c r="E346" t="s">
        <v>1394</v>
      </c>
      <c r="F346">
        <v>213.9</v>
      </c>
      <c r="G346" t="s">
        <v>1120</v>
      </c>
      <c r="I346" t="s">
        <v>2430</v>
      </c>
    </row>
    <row r="347" spans="1:9" ht="16" x14ac:dyDescent="0.2">
      <c r="A347" t="s">
        <v>1391</v>
      </c>
      <c r="B347" t="s">
        <v>1392</v>
      </c>
      <c r="C347" t="s">
        <v>1393</v>
      </c>
      <c r="D347" t="s">
        <v>1394</v>
      </c>
      <c r="E347" t="s">
        <v>1394</v>
      </c>
      <c r="F347">
        <v>1106.73</v>
      </c>
      <c r="G347" t="s">
        <v>1149</v>
      </c>
      <c r="I347" t="s">
        <v>2431</v>
      </c>
    </row>
    <row r="348" spans="1:9" ht="16" x14ac:dyDescent="0.2">
      <c r="A348" t="s">
        <v>1391</v>
      </c>
      <c r="B348" t="s">
        <v>1392</v>
      </c>
      <c r="C348" t="s">
        <v>1393</v>
      </c>
      <c r="D348" t="s">
        <v>1394</v>
      </c>
      <c r="E348" t="s">
        <v>1394</v>
      </c>
      <c r="F348">
        <v>2806</v>
      </c>
      <c r="G348" t="s">
        <v>1149</v>
      </c>
      <c r="I348" t="s">
        <v>2432</v>
      </c>
    </row>
    <row r="349" spans="1:9" ht="16" x14ac:dyDescent="0.2">
      <c r="A349" t="s">
        <v>1391</v>
      </c>
      <c r="B349" t="s">
        <v>1392</v>
      </c>
      <c r="C349" t="s">
        <v>1393</v>
      </c>
      <c r="D349" t="s">
        <v>1394</v>
      </c>
      <c r="E349" t="s">
        <v>1394</v>
      </c>
      <c r="F349">
        <v>1189.0999999999999</v>
      </c>
      <c r="G349" t="s">
        <v>1149</v>
      </c>
      <c r="I349" t="s">
        <v>2433</v>
      </c>
    </row>
    <row r="350" spans="1:9" ht="16" x14ac:dyDescent="0.2">
      <c r="A350" t="s">
        <v>1391</v>
      </c>
      <c r="B350" t="s">
        <v>1392</v>
      </c>
      <c r="C350" t="s">
        <v>1393</v>
      </c>
      <c r="D350" t="s">
        <v>1394</v>
      </c>
      <c r="E350" t="s">
        <v>1394</v>
      </c>
      <c r="F350">
        <v>1588.15</v>
      </c>
      <c r="G350" t="s">
        <v>1217</v>
      </c>
      <c r="I350" t="s">
        <v>2434</v>
      </c>
    </row>
    <row r="351" spans="1:9" ht="16" x14ac:dyDescent="0.2">
      <c r="A351" t="s">
        <v>1391</v>
      </c>
      <c r="B351" t="s">
        <v>1392</v>
      </c>
      <c r="C351" t="s">
        <v>1393</v>
      </c>
      <c r="D351" t="s">
        <v>1394</v>
      </c>
      <c r="E351" t="s">
        <v>1394</v>
      </c>
      <c r="F351">
        <v>2356.35</v>
      </c>
      <c r="G351" t="s">
        <v>1195</v>
      </c>
      <c r="I351" t="s">
        <v>2435</v>
      </c>
    </row>
    <row r="352" spans="1:9" ht="16" x14ac:dyDescent="0.2">
      <c r="A352" t="s">
        <v>1391</v>
      </c>
      <c r="B352" t="s">
        <v>1392</v>
      </c>
      <c r="C352" t="s">
        <v>1393</v>
      </c>
      <c r="D352" t="s">
        <v>1394</v>
      </c>
      <c r="E352" t="s">
        <v>1394</v>
      </c>
      <c r="F352">
        <v>2473.65</v>
      </c>
      <c r="G352" t="s">
        <v>2224</v>
      </c>
      <c r="I352" t="s">
        <v>2436</v>
      </c>
    </row>
    <row r="353" spans="1:9" ht="16" x14ac:dyDescent="0.2">
      <c r="A353" t="s">
        <v>1391</v>
      </c>
      <c r="B353" t="s">
        <v>1392</v>
      </c>
      <c r="C353" t="s">
        <v>1393</v>
      </c>
      <c r="D353" t="s">
        <v>1394</v>
      </c>
      <c r="E353" t="s">
        <v>1394</v>
      </c>
      <c r="F353">
        <v>30000</v>
      </c>
      <c r="G353" t="s">
        <v>2224</v>
      </c>
      <c r="I353" t="s">
        <v>2437</v>
      </c>
    </row>
    <row r="354" spans="1:9" ht="16" x14ac:dyDescent="0.2">
      <c r="A354" t="s">
        <v>1395</v>
      </c>
      <c r="B354" t="s">
        <v>1396</v>
      </c>
      <c r="C354" t="s">
        <v>1397</v>
      </c>
      <c r="D354" t="s">
        <v>1394</v>
      </c>
      <c r="E354" t="s">
        <v>1394</v>
      </c>
      <c r="F354">
        <v>3333.33</v>
      </c>
      <c r="G354" t="s">
        <v>1394</v>
      </c>
      <c r="I354" t="s">
        <v>2438</v>
      </c>
    </row>
    <row r="355" spans="1:9" ht="16" x14ac:dyDescent="0.2">
      <c r="A355" t="s">
        <v>1395</v>
      </c>
      <c r="B355" t="s">
        <v>1396</v>
      </c>
      <c r="C355" t="s">
        <v>1397</v>
      </c>
      <c r="D355" t="s">
        <v>1394</v>
      </c>
      <c r="E355" t="s">
        <v>1394</v>
      </c>
      <c r="F355">
        <v>18528.63</v>
      </c>
      <c r="G355" t="s">
        <v>1394</v>
      </c>
      <c r="I355" t="s">
        <v>2438</v>
      </c>
    </row>
    <row r="356" spans="1:9" ht="16" x14ac:dyDescent="0.2">
      <c r="A356" t="s">
        <v>1395</v>
      </c>
      <c r="B356" t="s">
        <v>1396</v>
      </c>
      <c r="C356" t="s">
        <v>1397</v>
      </c>
      <c r="D356" t="s">
        <v>1394</v>
      </c>
      <c r="E356" t="s">
        <v>1394</v>
      </c>
      <c r="F356">
        <v>7671.87</v>
      </c>
      <c r="G356" t="s">
        <v>1394</v>
      </c>
      <c r="I356" t="s">
        <v>2438</v>
      </c>
    </row>
    <row r="357" spans="1:9" ht="16" x14ac:dyDescent="0.2">
      <c r="A357" t="s">
        <v>1398</v>
      </c>
      <c r="B357" t="s">
        <v>1399</v>
      </c>
      <c r="C357" t="s">
        <v>1400</v>
      </c>
      <c r="D357" t="s">
        <v>1394</v>
      </c>
      <c r="E357" t="s">
        <v>1394</v>
      </c>
      <c r="F357">
        <v>22322.06</v>
      </c>
      <c r="G357" t="s">
        <v>1394</v>
      </c>
      <c r="I357" t="s">
        <v>2439</v>
      </c>
    </row>
    <row r="358" spans="1:9" ht="16" x14ac:dyDescent="0.2">
      <c r="A358" t="s">
        <v>1398</v>
      </c>
      <c r="B358" t="s">
        <v>1399</v>
      </c>
      <c r="C358" t="s">
        <v>1400</v>
      </c>
      <c r="D358" t="s">
        <v>1394</v>
      </c>
      <c r="E358" t="s">
        <v>1394</v>
      </c>
      <c r="F358">
        <v>12804.44</v>
      </c>
      <c r="G358" t="s">
        <v>1394</v>
      </c>
      <c r="I358" t="s">
        <v>2439</v>
      </c>
    </row>
    <row r="359" spans="1:9" ht="16" x14ac:dyDescent="0.2">
      <c r="A359" t="s">
        <v>1398</v>
      </c>
      <c r="B359" t="s">
        <v>1399</v>
      </c>
      <c r="C359" t="s">
        <v>1400</v>
      </c>
      <c r="D359" t="s">
        <v>1394</v>
      </c>
      <c r="E359" t="s">
        <v>1394</v>
      </c>
      <c r="F359">
        <v>10000</v>
      </c>
      <c r="G359" t="s">
        <v>1325</v>
      </c>
      <c r="I359" t="s">
        <v>2440</v>
      </c>
    </row>
    <row r="360" spans="1:9" ht="16" x14ac:dyDescent="0.2">
      <c r="A360" t="s">
        <v>1398</v>
      </c>
      <c r="B360" t="s">
        <v>1399</v>
      </c>
      <c r="C360" t="s">
        <v>1400</v>
      </c>
      <c r="D360" t="s">
        <v>1394</v>
      </c>
      <c r="E360" t="s">
        <v>1394</v>
      </c>
      <c r="F360">
        <v>5000</v>
      </c>
      <c r="G360" t="s">
        <v>1255</v>
      </c>
      <c r="I360" t="s">
        <v>2441</v>
      </c>
    </row>
    <row r="361" spans="1:9" ht="16" x14ac:dyDescent="0.2">
      <c r="A361" t="s">
        <v>1401</v>
      </c>
      <c r="B361" t="s">
        <v>1402</v>
      </c>
      <c r="C361" t="s">
        <v>1403</v>
      </c>
      <c r="D361" t="s">
        <v>1394</v>
      </c>
      <c r="E361" t="s">
        <v>1394</v>
      </c>
      <c r="F361">
        <v>26666.67</v>
      </c>
      <c r="G361" t="s">
        <v>1394</v>
      </c>
      <c r="I361" t="s">
        <v>2442</v>
      </c>
    </row>
    <row r="362" spans="1:9" ht="16" x14ac:dyDescent="0.2">
      <c r="A362" t="s">
        <v>1401</v>
      </c>
      <c r="B362" t="s">
        <v>1402</v>
      </c>
      <c r="C362" t="s">
        <v>1403</v>
      </c>
      <c r="D362" t="s">
        <v>1394</v>
      </c>
      <c r="E362" t="s">
        <v>1394</v>
      </c>
      <c r="F362">
        <v>26777.32</v>
      </c>
      <c r="G362" t="s">
        <v>1394</v>
      </c>
      <c r="I362" t="s">
        <v>2442</v>
      </c>
    </row>
    <row r="363" spans="1:9" ht="16" x14ac:dyDescent="0.2">
      <c r="A363" t="s">
        <v>1401</v>
      </c>
      <c r="B363" t="s">
        <v>1402</v>
      </c>
      <c r="C363" t="s">
        <v>1403</v>
      </c>
      <c r="D363" t="s">
        <v>1394</v>
      </c>
      <c r="E363" t="s">
        <v>1394</v>
      </c>
      <c r="F363">
        <v>22222.22</v>
      </c>
      <c r="G363" t="s">
        <v>1394</v>
      </c>
      <c r="I363" t="s">
        <v>2442</v>
      </c>
    </row>
    <row r="364" spans="1:9" ht="16" x14ac:dyDescent="0.2">
      <c r="A364" t="s">
        <v>1401</v>
      </c>
      <c r="B364" t="s">
        <v>1402</v>
      </c>
      <c r="C364" t="s">
        <v>1403</v>
      </c>
      <c r="D364" t="s">
        <v>1394</v>
      </c>
      <c r="E364" t="s">
        <v>1394</v>
      </c>
      <c r="F364">
        <v>17777.78</v>
      </c>
      <c r="G364" t="s">
        <v>1394</v>
      </c>
      <c r="I364" t="s">
        <v>2442</v>
      </c>
    </row>
    <row r="365" spans="1:9" ht="16" x14ac:dyDescent="0.2">
      <c r="A365" t="s">
        <v>1404</v>
      </c>
      <c r="B365" t="s">
        <v>1405</v>
      </c>
      <c r="C365" t="s">
        <v>1406</v>
      </c>
      <c r="D365" t="s">
        <v>1394</v>
      </c>
      <c r="E365" t="s">
        <v>1394</v>
      </c>
      <c r="F365">
        <v>5465.68</v>
      </c>
      <c r="G365" t="s">
        <v>1394</v>
      </c>
      <c r="I365" t="s">
        <v>2443</v>
      </c>
    </row>
    <row r="366" spans="1:9" ht="16" x14ac:dyDescent="0.2">
      <c r="A366" t="s">
        <v>1404</v>
      </c>
      <c r="B366" t="s">
        <v>1405</v>
      </c>
      <c r="C366" t="s">
        <v>1406</v>
      </c>
      <c r="D366" t="s">
        <v>1394</v>
      </c>
      <c r="E366" t="s">
        <v>1394</v>
      </c>
      <c r="F366">
        <v>4415.5600000000004</v>
      </c>
      <c r="G366" t="s">
        <v>1394</v>
      </c>
      <c r="I366" t="s">
        <v>2443</v>
      </c>
    </row>
    <row r="367" spans="1:9" ht="16" x14ac:dyDescent="0.2">
      <c r="A367" t="s">
        <v>1407</v>
      </c>
      <c r="B367" t="s">
        <v>1408</v>
      </c>
      <c r="C367" t="s">
        <v>1409</v>
      </c>
      <c r="D367" t="s">
        <v>1394</v>
      </c>
      <c r="E367" t="s">
        <v>1394</v>
      </c>
      <c r="F367">
        <v>12705.88</v>
      </c>
      <c r="G367" t="s">
        <v>1394</v>
      </c>
      <c r="I367" t="s">
        <v>2444</v>
      </c>
    </row>
    <row r="368" spans="1:9" ht="16" x14ac:dyDescent="0.2">
      <c r="A368" t="s">
        <v>1407</v>
      </c>
      <c r="B368" t="s">
        <v>1408</v>
      </c>
      <c r="C368" t="s">
        <v>1409</v>
      </c>
      <c r="D368" t="s">
        <v>1394</v>
      </c>
      <c r="E368" t="s">
        <v>1394</v>
      </c>
      <c r="F368">
        <v>56866.27</v>
      </c>
      <c r="G368" t="s">
        <v>1394</v>
      </c>
      <c r="I368" t="s">
        <v>2444</v>
      </c>
    </row>
    <row r="369" spans="1:9" ht="16" x14ac:dyDescent="0.2">
      <c r="A369" t="s">
        <v>1407</v>
      </c>
      <c r="B369" t="s">
        <v>1408</v>
      </c>
      <c r="C369" t="s">
        <v>1409</v>
      </c>
      <c r="D369" t="s">
        <v>1394</v>
      </c>
      <c r="E369" t="s">
        <v>1394</v>
      </c>
      <c r="F369">
        <v>11764.7</v>
      </c>
      <c r="G369" t="s">
        <v>1394</v>
      </c>
      <c r="I369" t="s">
        <v>2444</v>
      </c>
    </row>
    <row r="370" spans="1:9" ht="16" x14ac:dyDescent="0.2">
      <c r="A370" t="s">
        <v>1407</v>
      </c>
      <c r="B370" t="s">
        <v>1408</v>
      </c>
      <c r="C370" t="s">
        <v>1409</v>
      </c>
      <c r="D370" t="s">
        <v>1394</v>
      </c>
      <c r="E370" t="s">
        <v>1394</v>
      </c>
      <c r="F370">
        <v>15000</v>
      </c>
      <c r="G370" t="s">
        <v>1295</v>
      </c>
      <c r="I370" t="s">
        <v>2445</v>
      </c>
    </row>
    <row r="371" spans="1:9" ht="16" x14ac:dyDescent="0.2">
      <c r="A371" t="s">
        <v>1407</v>
      </c>
      <c r="B371" t="s">
        <v>1408</v>
      </c>
      <c r="C371" t="s">
        <v>1409</v>
      </c>
      <c r="D371" t="s">
        <v>1394</v>
      </c>
      <c r="E371" t="s">
        <v>1394</v>
      </c>
      <c r="F371">
        <v>10000</v>
      </c>
      <c r="G371" t="s">
        <v>1217</v>
      </c>
      <c r="I371" t="s">
        <v>2446</v>
      </c>
    </row>
    <row r="372" spans="1:9" ht="16" x14ac:dyDescent="0.2">
      <c r="A372" t="s">
        <v>1407</v>
      </c>
      <c r="B372" t="s">
        <v>1408</v>
      </c>
      <c r="C372" t="s">
        <v>1409</v>
      </c>
      <c r="D372" t="s">
        <v>1394</v>
      </c>
      <c r="E372" t="s">
        <v>1394</v>
      </c>
      <c r="F372">
        <v>6000</v>
      </c>
      <c r="G372" t="s">
        <v>1195</v>
      </c>
      <c r="I372" t="s">
        <v>2447</v>
      </c>
    </row>
    <row r="373" spans="1:9" ht="16" x14ac:dyDescent="0.2">
      <c r="A373" t="s">
        <v>1407</v>
      </c>
      <c r="B373" t="s">
        <v>1408</v>
      </c>
      <c r="C373" t="s">
        <v>1409</v>
      </c>
      <c r="D373" t="s">
        <v>1394</v>
      </c>
      <c r="E373" t="s">
        <v>1394</v>
      </c>
      <c r="F373">
        <v>14000</v>
      </c>
      <c r="G373" t="s">
        <v>1195</v>
      </c>
      <c r="I373" t="s">
        <v>2448</v>
      </c>
    </row>
    <row r="374" spans="1:9" ht="16" x14ac:dyDescent="0.2">
      <c r="A374" t="s">
        <v>1410</v>
      </c>
      <c r="B374" t="s">
        <v>1411</v>
      </c>
      <c r="C374" t="s">
        <v>1412</v>
      </c>
      <c r="D374" t="s">
        <v>1394</v>
      </c>
      <c r="E374" t="s">
        <v>1394</v>
      </c>
      <c r="F374">
        <v>8904.39</v>
      </c>
      <c r="G374" t="s">
        <v>1394</v>
      </c>
      <c r="I374" t="s">
        <v>2449</v>
      </c>
    </row>
    <row r="375" spans="1:9" ht="16" x14ac:dyDescent="0.2">
      <c r="A375" t="s">
        <v>1410</v>
      </c>
      <c r="B375" t="s">
        <v>1411</v>
      </c>
      <c r="C375" t="s">
        <v>1412</v>
      </c>
      <c r="D375" t="s">
        <v>1394</v>
      </c>
      <c r="E375" t="s">
        <v>1394</v>
      </c>
      <c r="F375">
        <v>25133.69</v>
      </c>
      <c r="G375" t="s">
        <v>1394</v>
      </c>
      <c r="I375" t="s">
        <v>2449</v>
      </c>
    </row>
    <row r="376" spans="1:9" ht="16" x14ac:dyDescent="0.2">
      <c r="A376" t="s">
        <v>1413</v>
      </c>
      <c r="B376" t="s">
        <v>1414</v>
      </c>
      <c r="C376" t="s">
        <v>1415</v>
      </c>
      <c r="D376" t="s">
        <v>1394</v>
      </c>
      <c r="E376" t="s">
        <v>1394</v>
      </c>
      <c r="F376">
        <v>3157.89</v>
      </c>
      <c r="G376" t="s">
        <v>1394</v>
      </c>
      <c r="I376" t="s">
        <v>2450</v>
      </c>
    </row>
    <row r="377" spans="1:9" ht="16" x14ac:dyDescent="0.2">
      <c r="A377" t="s">
        <v>1413</v>
      </c>
      <c r="B377" t="s">
        <v>1414</v>
      </c>
      <c r="C377" t="s">
        <v>1415</v>
      </c>
      <c r="D377" t="s">
        <v>1394</v>
      </c>
      <c r="E377" t="s">
        <v>1394</v>
      </c>
      <c r="F377">
        <v>41966.43</v>
      </c>
      <c r="G377" t="s">
        <v>1394</v>
      </c>
      <c r="I377" t="s">
        <v>2450</v>
      </c>
    </row>
    <row r="378" spans="1:9" ht="16" x14ac:dyDescent="0.2">
      <c r="A378" t="s">
        <v>1416</v>
      </c>
      <c r="B378" t="s">
        <v>1417</v>
      </c>
      <c r="C378" t="s">
        <v>1418</v>
      </c>
      <c r="D378" t="s">
        <v>1394</v>
      </c>
      <c r="E378" t="s">
        <v>1394</v>
      </c>
      <c r="F378">
        <v>2379.35</v>
      </c>
      <c r="G378" t="s">
        <v>1217</v>
      </c>
      <c r="I378" t="s">
        <v>2451</v>
      </c>
    </row>
    <row r="379" spans="1:9" ht="16" x14ac:dyDescent="0.2">
      <c r="A379" t="s">
        <v>1416</v>
      </c>
      <c r="B379" t="s">
        <v>1417</v>
      </c>
      <c r="C379" t="s">
        <v>1418</v>
      </c>
      <c r="D379" t="s">
        <v>1394</v>
      </c>
      <c r="E379" t="s">
        <v>1394</v>
      </c>
      <c r="F379">
        <v>50000</v>
      </c>
      <c r="G379" t="s">
        <v>1195</v>
      </c>
      <c r="I379" t="s">
        <v>2452</v>
      </c>
    </row>
    <row r="380" spans="1:9" ht="16" x14ac:dyDescent="0.2">
      <c r="A380" t="s">
        <v>1416</v>
      </c>
      <c r="B380" t="s">
        <v>1417</v>
      </c>
      <c r="C380" t="s">
        <v>1418</v>
      </c>
      <c r="D380" t="s">
        <v>1394</v>
      </c>
      <c r="E380" t="s">
        <v>1394</v>
      </c>
      <c r="F380">
        <v>1091.3499999999999</v>
      </c>
      <c r="G380" t="s">
        <v>1195</v>
      </c>
      <c r="I380" t="s">
        <v>2453</v>
      </c>
    </row>
    <row r="381" spans="1:9" ht="16" x14ac:dyDescent="0.2">
      <c r="A381" t="s">
        <v>1416</v>
      </c>
      <c r="B381" t="s">
        <v>1417</v>
      </c>
      <c r="C381" t="s">
        <v>1418</v>
      </c>
      <c r="D381" t="s">
        <v>1394</v>
      </c>
      <c r="E381" t="s">
        <v>1394</v>
      </c>
      <c r="F381">
        <v>9234.5</v>
      </c>
      <c r="G381" t="s">
        <v>1120</v>
      </c>
      <c r="I381" t="s">
        <v>2454</v>
      </c>
    </row>
    <row r="382" spans="1:9" ht="16" x14ac:dyDescent="0.2">
      <c r="A382" t="s">
        <v>1416</v>
      </c>
      <c r="B382" t="s">
        <v>1417</v>
      </c>
      <c r="C382" t="s">
        <v>1418</v>
      </c>
      <c r="D382" t="s">
        <v>1394</v>
      </c>
      <c r="E382" t="s">
        <v>1394</v>
      </c>
      <c r="F382">
        <v>37058.83</v>
      </c>
      <c r="G382" t="s">
        <v>1394</v>
      </c>
      <c r="I382" t="s">
        <v>2455</v>
      </c>
    </row>
    <row r="383" spans="1:9" ht="16" x14ac:dyDescent="0.2">
      <c r="A383" t="s">
        <v>1416</v>
      </c>
      <c r="B383" t="s">
        <v>1417</v>
      </c>
      <c r="C383" t="s">
        <v>1418</v>
      </c>
      <c r="D383" t="s">
        <v>1394</v>
      </c>
      <c r="E383" t="s">
        <v>1394</v>
      </c>
      <c r="F383">
        <v>5263.16</v>
      </c>
      <c r="G383" t="s">
        <v>1394</v>
      </c>
      <c r="I383" t="s">
        <v>2455</v>
      </c>
    </row>
    <row r="384" spans="1:9" ht="16" x14ac:dyDescent="0.2">
      <c r="A384" t="s">
        <v>1416</v>
      </c>
      <c r="B384" t="s">
        <v>1417</v>
      </c>
      <c r="C384" t="s">
        <v>1418</v>
      </c>
      <c r="D384" t="s">
        <v>1394</v>
      </c>
      <c r="E384" t="s">
        <v>1394</v>
      </c>
      <c r="F384">
        <v>825.7</v>
      </c>
      <c r="G384" t="s">
        <v>2238</v>
      </c>
      <c r="I384" t="s">
        <v>2456</v>
      </c>
    </row>
    <row r="385" spans="1:9" ht="16" x14ac:dyDescent="0.2">
      <c r="A385" t="s">
        <v>1416</v>
      </c>
      <c r="B385" t="s">
        <v>1417</v>
      </c>
      <c r="C385" t="s">
        <v>1418</v>
      </c>
      <c r="D385" t="s">
        <v>1394</v>
      </c>
      <c r="E385" t="s">
        <v>1394</v>
      </c>
      <c r="F385">
        <v>171.35</v>
      </c>
      <c r="G385" t="s">
        <v>1120</v>
      </c>
      <c r="I385" t="s">
        <v>2457</v>
      </c>
    </row>
    <row r="386" spans="1:9" ht="16" x14ac:dyDescent="0.2">
      <c r="A386" t="s">
        <v>1416</v>
      </c>
      <c r="B386" t="s">
        <v>1417</v>
      </c>
      <c r="C386" t="s">
        <v>1418</v>
      </c>
      <c r="D386" t="s">
        <v>1394</v>
      </c>
      <c r="E386" t="s">
        <v>1394</v>
      </c>
      <c r="F386">
        <v>1615.75</v>
      </c>
      <c r="G386" t="s">
        <v>1087</v>
      </c>
      <c r="I386" t="s">
        <v>2458</v>
      </c>
    </row>
    <row r="387" spans="1:9" ht="16" x14ac:dyDescent="0.2">
      <c r="A387" t="s">
        <v>1416</v>
      </c>
      <c r="B387" t="s">
        <v>1417</v>
      </c>
      <c r="C387" t="s">
        <v>1418</v>
      </c>
      <c r="D387" t="s">
        <v>1394</v>
      </c>
      <c r="E387" t="s">
        <v>1394</v>
      </c>
      <c r="F387">
        <v>514.04999999999995</v>
      </c>
      <c r="G387" t="s">
        <v>1325</v>
      </c>
      <c r="I387" t="s">
        <v>2459</v>
      </c>
    </row>
    <row r="388" spans="1:9" ht="16" x14ac:dyDescent="0.2">
      <c r="A388" t="s">
        <v>1416</v>
      </c>
      <c r="B388" t="s">
        <v>1417</v>
      </c>
      <c r="C388" t="s">
        <v>1418</v>
      </c>
      <c r="D388" t="s">
        <v>1394</v>
      </c>
      <c r="E388" t="s">
        <v>1394</v>
      </c>
      <c r="F388">
        <v>50000</v>
      </c>
      <c r="G388" t="s">
        <v>1255</v>
      </c>
      <c r="I388" t="s">
        <v>2460</v>
      </c>
    </row>
    <row r="389" spans="1:9" ht="16" x14ac:dyDescent="0.2">
      <c r="A389" t="s">
        <v>1416</v>
      </c>
      <c r="B389" t="s">
        <v>1417</v>
      </c>
      <c r="C389" t="s">
        <v>1418</v>
      </c>
      <c r="D389" t="s">
        <v>1394</v>
      </c>
      <c r="E389" t="s">
        <v>1394</v>
      </c>
      <c r="F389">
        <v>4682.8</v>
      </c>
      <c r="G389" t="s">
        <v>1087</v>
      </c>
      <c r="I389" t="s">
        <v>2461</v>
      </c>
    </row>
    <row r="390" spans="1:9" ht="16" x14ac:dyDescent="0.2">
      <c r="A390" t="s">
        <v>1416</v>
      </c>
      <c r="B390" t="s">
        <v>1417</v>
      </c>
      <c r="C390" t="s">
        <v>1418</v>
      </c>
      <c r="D390" t="s">
        <v>1394</v>
      </c>
      <c r="E390" t="s">
        <v>1394</v>
      </c>
      <c r="F390">
        <v>1516.85</v>
      </c>
      <c r="G390" t="s">
        <v>1020</v>
      </c>
      <c r="I390" t="s">
        <v>2462</v>
      </c>
    </row>
    <row r="391" spans="1:9" ht="16" x14ac:dyDescent="0.2">
      <c r="A391" t="s">
        <v>1416</v>
      </c>
      <c r="B391" t="s">
        <v>1417</v>
      </c>
      <c r="C391" t="s">
        <v>1418</v>
      </c>
      <c r="D391" t="s">
        <v>1394</v>
      </c>
      <c r="E391" t="s">
        <v>1394</v>
      </c>
      <c r="F391">
        <v>2014.8</v>
      </c>
      <c r="G391" t="s">
        <v>1087</v>
      </c>
      <c r="I391" t="s">
        <v>2463</v>
      </c>
    </row>
    <row r="392" spans="1:9" ht="16" x14ac:dyDescent="0.2">
      <c r="A392" t="s">
        <v>1416</v>
      </c>
      <c r="B392" t="s">
        <v>1417</v>
      </c>
      <c r="C392" t="s">
        <v>1418</v>
      </c>
      <c r="D392" t="s">
        <v>1394</v>
      </c>
      <c r="E392" t="s">
        <v>1394</v>
      </c>
      <c r="F392">
        <v>1486.95</v>
      </c>
      <c r="G392" t="s">
        <v>1087</v>
      </c>
      <c r="I392" t="s">
        <v>2464</v>
      </c>
    </row>
    <row r="393" spans="1:9" ht="16" x14ac:dyDescent="0.2">
      <c r="A393" t="s">
        <v>1416</v>
      </c>
      <c r="B393" t="s">
        <v>1417</v>
      </c>
      <c r="C393" t="s">
        <v>1418</v>
      </c>
      <c r="D393" t="s">
        <v>1394</v>
      </c>
      <c r="E393" t="s">
        <v>1394</v>
      </c>
      <c r="F393">
        <v>29720.58</v>
      </c>
      <c r="G393" t="s">
        <v>1394</v>
      </c>
      <c r="I393" t="s">
        <v>2455</v>
      </c>
    </row>
    <row r="394" spans="1:9" ht="16" x14ac:dyDescent="0.2">
      <c r="A394" t="s">
        <v>1416</v>
      </c>
      <c r="B394" t="s">
        <v>1417</v>
      </c>
      <c r="C394" t="s">
        <v>1418</v>
      </c>
      <c r="D394" t="s">
        <v>1394</v>
      </c>
      <c r="E394" t="s">
        <v>1394</v>
      </c>
      <c r="F394">
        <v>27777.78</v>
      </c>
      <c r="G394" t="s">
        <v>1394</v>
      </c>
      <c r="I394" t="s">
        <v>2455</v>
      </c>
    </row>
    <row r="395" spans="1:9" ht="16" x14ac:dyDescent="0.2">
      <c r="A395" t="s">
        <v>1419</v>
      </c>
      <c r="B395" t="s">
        <v>1420</v>
      </c>
      <c r="C395" t="s">
        <v>1421</v>
      </c>
      <c r="D395" t="s">
        <v>1394</v>
      </c>
      <c r="E395" t="s">
        <v>1394</v>
      </c>
      <c r="F395">
        <v>6626.03</v>
      </c>
      <c r="G395" t="s">
        <v>1394</v>
      </c>
      <c r="I395" t="s">
        <v>2465</v>
      </c>
    </row>
    <row r="396" spans="1:9" ht="16" x14ac:dyDescent="0.2">
      <c r="A396" t="s">
        <v>1419</v>
      </c>
      <c r="B396" t="s">
        <v>1420</v>
      </c>
      <c r="C396" t="s">
        <v>1421</v>
      </c>
      <c r="D396" t="s">
        <v>1394</v>
      </c>
      <c r="E396" t="s">
        <v>1394</v>
      </c>
      <c r="F396">
        <v>17777.78</v>
      </c>
      <c r="G396" t="s">
        <v>1394</v>
      </c>
      <c r="I396" t="s">
        <v>2465</v>
      </c>
    </row>
    <row r="397" spans="1:9" ht="16" x14ac:dyDescent="0.2">
      <c r="A397" t="s">
        <v>1422</v>
      </c>
      <c r="B397" t="s">
        <v>1423</v>
      </c>
      <c r="C397" t="s">
        <v>1424</v>
      </c>
      <c r="D397" t="s">
        <v>1394</v>
      </c>
      <c r="E397" t="s">
        <v>1394</v>
      </c>
      <c r="F397">
        <v>11644.4</v>
      </c>
      <c r="G397" t="s">
        <v>1394</v>
      </c>
      <c r="I397" t="s">
        <v>2466</v>
      </c>
    </row>
    <row r="398" spans="1:9" ht="16" x14ac:dyDescent="0.2">
      <c r="A398" t="s">
        <v>1422</v>
      </c>
      <c r="B398" t="s">
        <v>1423</v>
      </c>
      <c r="C398" t="s">
        <v>1424</v>
      </c>
      <c r="D398" t="s">
        <v>1394</v>
      </c>
      <c r="E398" t="s">
        <v>1394</v>
      </c>
      <c r="F398">
        <v>13333.33</v>
      </c>
      <c r="G398" t="s">
        <v>1394</v>
      </c>
      <c r="I398" t="s">
        <v>2466</v>
      </c>
    </row>
    <row r="399" spans="1:9" ht="16" x14ac:dyDescent="0.2">
      <c r="A399" t="s">
        <v>1422</v>
      </c>
      <c r="B399" t="s">
        <v>1423</v>
      </c>
      <c r="C399" t="s">
        <v>1424</v>
      </c>
      <c r="D399" t="s">
        <v>1394</v>
      </c>
      <c r="E399" t="s">
        <v>1394</v>
      </c>
      <c r="F399">
        <v>30000</v>
      </c>
      <c r="G399" t="s">
        <v>1364</v>
      </c>
      <c r="I399" t="s">
        <v>2467</v>
      </c>
    </row>
    <row r="400" spans="1:9" ht="16" x14ac:dyDescent="0.2">
      <c r="A400" t="s">
        <v>1425</v>
      </c>
      <c r="B400" t="s">
        <v>1426</v>
      </c>
      <c r="C400" t="s">
        <v>1427</v>
      </c>
      <c r="D400" t="s">
        <v>1394</v>
      </c>
      <c r="E400" t="s">
        <v>1394</v>
      </c>
      <c r="F400">
        <v>8529.83</v>
      </c>
      <c r="G400" t="s">
        <v>1394</v>
      </c>
      <c r="I400" t="s">
        <v>2468</v>
      </c>
    </row>
    <row r="401" spans="1:9" ht="16" x14ac:dyDescent="0.2">
      <c r="A401" t="s">
        <v>1425</v>
      </c>
      <c r="B401" t="s">
        <v>1426</v>
      </c>
      <c r="C401" t="s">
        <v>1427</v>
      </c>
      <c r="D401" t="s">
        <v>1394</v>
      </c>
      <c r="E401" t="s">
        <v>1394</v>
      </c>
      <c r="F401">
        <v>7986.48</v>
      </c>
      <c r="G401" t="s">
        <v>1394</v>
      </c>
      <c r="I401" t="s">
        <v>2468</v>
      </c>
    </row>
    <row r="402" spans="1:9" ht="16" x14ac:dyDescent="0.2">
      <c r="A402" t="s">
        <v>1428</v>
      </c>
      <c r="B402" t="s">
        <v>1429</v>
      </c>
      <c r="C402" t="s">
        <v>1430</v>
      </c>
      <c r="D402" t="s">
        <v>1394</v>
      </c>
      <c r="E402" t="s">
        <v>1394</v>
      </c>
      <c r="F402">
        <v>40000</v>
      </c>
      <c r="G402" t="s">
        <v>1325</v>
      </c>
      <c r="I402" t="s">
        <v>2469</v>
      </c>
    </row>
    <row r="403" spans="1:9" ht="16" x14ac:dyDescent="0.2">
      <c r="A403" t="s">
        <v>1428</v>
      </c>
      <c r="B403" t="s">
        <v>1429</v>
      </c>
      <c r="C403" t="s">
        <v>1430</v>
      </c>
      <c r="D403" t="s">
        <v>1394</v>
      </c>
      <c r="E403" t="s">
        <v>1394</v>
      </c>
      <c r="F403">
        <v>5555.56</v>
      </c>
      <c r="G403" t="s">
        <v>1437</v>
      </c>
      <c r="I403" t="s">
        <v>2470</v>
      </c>
    </row>
    <row r="404" spans="1:9" ht="16" x14ac:dyDescent="0.2">
      <c r="A404" t="s">
        <v>1428</v>
      </c>
      <c r="B404" t="s">
        <v>1429</v>
      </c>
      <c r="C404" t="s">
        <v>1430</v>
      </c>
      <c r="D404" t="s">
        <v>1394</v>
      </c>
      <c r="E404" t="s">
        <v>1394</v>
      </c>
      <c r="F404">
        <v>32980.370000000003</v>
      </c>
      <c r="G404" t="s">
        <v>1437</v>
      </c>
      <c r="I404" t="s">
        <v>2470</v>
      </c>
    </row>
    <row r="405" spans="1:9" ht="16" x14ac:dyDescent="0.2">
      <c r="A405" t="s">
        <v>1428</v>
      </c>
      <c r="B405" t="s">
        <v>1429</v>
      </c>
      <c r="C405" t="s">
        <v>1430</v>
      </c>
      <c r="D405" t="s">
        <v>1394</v>
      </c>
      <c r="E405" t="s">
        <v>1394</v>
      </c>
      <c r="F405">
        <v>11052.63</v>
      </c>
      <c r="G405" t="s">
        <v>1437</v>
      </c>
      <c r="I405" t="s">
        <v>2470</v>
      </c>
    </row>
    <row r="406" spans="1:9" ht="16" x14ac:dyDescent="0.2">
      <c r="A406" t="s">
        <v>1431</v>
      </c>
      <c r="B406" t="s">
        <v>1432</v>
      </c>
      <c r="C406" t="s">
        <v>1433</v>
      </c>
      <c r="D406" t="s">
        <v>1394</v>
      </c>
      <c r="E406" t="s">
        <v>1394</v>
      </c>
      <c r="F406">
        <v>53492.98</v>
      </c>
      <c r="G406" t="s">
        <v>1615</v>
      </c>
      <c r="I406" t="s">
        <v>2471</v>
      </c>
    </row>
    <row r="407" spans="1:9" ht="16" x14ac:dyDescent="0.2">
      <c r="A407" t="s">
        <v>1431</v>
      </c>
      <c r="B407" t="s">
        <v>1432</v>
      </c>
      <c r="C407" t="s">
        <v>1433</v>
      </c>
      <c r="D407" t="s">
        <v>1394</v>
      </c>
      <c r="E407" t="s">
        <v>1394</v>
      </c>
      <c r="F407">
        <v>7000</v>
      </c>
      <c r="G407" t="s">
        <v>1325</v>
      </c>
      <c r="I407" t="s">
        <v>2472</v>
      </c>
    </row>
    <row r="408" spans="1:9" ht="16" x14ac:dyDescent="0.2">
      <c r="A408" t="s">
        <v>1431</v>
      </c>
      <c r="B408" t="s">
        <v>1432</v>
      </c>
      <c r="C408" t="s">
        <v>1433</v>
      </c>
      <c r="D408" t="s">
        <v>1394</v>
      </c>
      <c r="E408" t="s">
        <v>1394</v>
      </c>
      <c r="F408">
        <v>38139.730000000003</v>
      </c>
      <c r="G408" t="s">
        <v>1615</v>
      </c>
      <c r="I408" t="s">
        <v>2471</v>
      </c>
    </row>
    <row r="409" spans="1:9" ht="16" x14ac:dyDescent="0.2">
      <c r="A409" t="s">
        <v>1431</v>
      </c>
      <c r="B409" t="s">
        <v>1432</v>
      </c>
      <c r="C409" t="s">
        <v>1433</v>
      </c>
      <c r="D409" t="s">
        <v>1394</v>
      </c>
      <c r="E409" t="s">
        <v>1394</v>
      </c>
      <c r="F409">
        <v>12444.44</v>
      </c>
      <c r="G409" t="s">
        <v>1615</v>
      </c>
      <c r="I409" t="s">
        <v>2471</v>
      </c>
    </row>
    <row r="410" spans="1:9" ht="16" x14ac:dyDescent="0.2">
      <c r="A410" t="s">
        <v>1431</v>
      </c>
      <c r="B410" t="s">
        <v>1432</v>
      </c>
      <c r="C410" t="s">
        <v>1433</v>
      </c>
      <c r="D410" t="s">
        <v>1394</v>
      </c>
      <c r="E410" t="s">
        <v>1394</v>
      </c>
      <c r="F410">
        <v>16666.669999999998</v>
      </c>
      <c r="G410" t="s">
        <v>1615</v>
      </c>
      <c r="I410" t="s">
        <v>2471</v>
      </c>
    </row>
    <row r="411" spans="1:9" ht="16" x14ac:dyDescent="0.2">
      <c r="A411" t="s">
        <v>1434</v>
      </c>
      <c r="B411" t="s">
        <v>1435</v>
      </c>
      <c r="C411" t="s">
        <v>1436</v>
      </c>
      <c r="D411" t="s">
        <v>1437</v>
      </c>
      <c r="E411" t="s">
        <v>1437</v>
      </c>
      <c r="F411">
        <v>120963.7</v>
      </c>
      <c r="G411" t="s">
        <v>1437</v>
      </c>
      <c r="I411" t="s">
        <v>2473</v>
      </c>
    </row>
    <row r="412" spans="1:9" ht="16" x14ac:dyDescent="0.2">
      <c r="A412" t="s">
        <v>1434</v>
      </c>
      <c r="B412" t="s">
        <v>1435</v>
      </c>
      <c r="C412" t="s">
        <v>1436</v>
      </c>
      <c r="D412" t="s">
        <v>1437</v>
      </c>
      <c r="E412" t="s">
        <v>1437</v>
      </c>
      <c r="F412">
        <v>24888.89</v>
      </c>
      <c r="G412" t="s">
        <v>1437</v>
      </c>
      <c r="I412" t="s">
        <v>2473</v>
      </c>
    </row>
    <row r="413" spans="1:9" ht="16" x14ac:dyDescent="0.2">
      <c r="A413" t="s">
        <v>1434</v>
      </c>
      <c r="B413" t="s">
        <v>1435</v>
      </c>
      <c r="C413" t="s">
        <v>1436</v>
      </c>
      <c r="D413" t="s">
        <v>1437</v>
      </c>
      <c r="E413" t="s">
        <v>1437</v>
      </c>
      <c r="F413">
        <v>22222.22</v>
      </c>
      <c r="G413" t="s">
        <v>1437</v>
      </c>
      <c r="I413" t="s">
        <v>2473</v>
      </c>
    </row>
    <row r="414" spans="1:9" ht="16" x14ac:dyDescent="0.2">
      <c r="A414" t="s">
        <v>1434</v>
      </c>
      <c r="B414" t="s">
        <v>1435</v>
      </c>
      <c r="C414" t="s">
        <v>1436</v>
      </c>
      <c r="D414" t="s">
        <v>1437</v>
      </c>
      <c r="E414" t="s">
        <v>1437</v>
      </c>
      <c r="F414">
        <v>34444.44</v>
      </c>
      <c r="G414" t="s">
        <v>1437</v>
      </c>
      <c r="I414" t="s">
        <v>2473</v>
      </c>
    </row>
    <row r="415" spans="1:9" ht="16" x14ac:dyDescent="0.2">
      <c r="A415" t="s">
        <v>1438</v>
      </c>
      <c r="B415" t="s">
        <v>1439</v>
      </c>
      <c r="C415" t="s">
        <v>1440</v>
      </c>
      <c r="D415" t="s">
        <v>1437</v>
      </c>
      <c r="E415" t="s">
        <v>1437</v>
      </c>
      <c r="F415">
        <v>40000</v>
      </c>
      <c r="G415" t="s">
        <v>1020</v>
      </c>
      <c r="I415" t="s">
        <v>2474</v>
      </c>
    </row>
    <row r="416" spans="1:9" ht="16" x14ac:dyDescent="0.2">
      <c r="A416" t="s">
        <v>1438</v>
      </c>
      <c r="B416" t="s">
        <v>1439</v>
      </c>
      <c r="C416" t="s">
        <v>1440</v>
      </c>
      <c r="D416" t="s">
        <v>1437</v>
      </c>
      <c r="E416" t="s">
        <v>1437</v>
      </c>
      <c r="F416">
        <v>335.8</v>
      </c>
      <c r="G416" t="s">
        <v>1217</v>
      </c>
      <c r="I416" t="s">
        <v>2475</v>
      </c>
    </row>
    <row r="417" spans="1:9" ht="16" x14ac:dyDescent="0.2">
      <c r="A417" t="s">
        <v>1438</v>
      </c>
      <c r="B417" t="s">
        <v>1439</v>
      </c>
      <c r="C417" t="s">
        <v>1440</v>
      </c>
      <c r="D417" t="s">
        <v>1437</v>
      </c>
      <c r="E417" t="s">
        <v>1437</v>
      </c>
      <c r="F417">
        <v>38888.89</v>
      </c>
      <c r="G417" t="s">
        <v>1570</v>
      </c>
      <c r="I417" t="s">
        <v>2476</v>
      </c>
    </row>
    <row r="418" spans="1:9" ht="16" x14ac:dyDescent="0.2">
      <c r="A418" t="s">
        <v>1438</v>
      </c>
      <c r="B418" t="s">
        <v>1439</v>
      </c>
      <c r="C418" t="s">
        <v>1440</v>
      </c>
      <c r="D418" t="s">
        <v>1437</v>
      </c>
      <c r="E418" t="s">
        <v>1437</v>
      </c>
      <c r="F418">
        <v>50000</v>
      </c>
      <c r="G418" t="s">
        <v>1528</v>
      </c>
      <c r="I418" t="s">
        <v>2477</v>
      </c>
    </row>
    <row r="419" spans="1:9" ht="16" x14ac:dyDescent="0.2">
      <c r="A419" t="s">
        <v>1438</v>
      </c>
      <c r="B419" t="s">
        <v>1439</v>
      </c>
      <c r="C419" t="s">
        <v>1440</v>
      </c>
      <c r="D419" t="s">
        <v>1437</v>
      </c>
      <c r="E419" t="s">
        <v>1437</v>
      </c>
      <c r="F419">
        <v>47488.88</v>
      </c>
      <c r="G419" t="s">
        <v>1570</v>
      </c>
      <c r="I419" t="s">
        <v>2476</v>
      </c>
    </row>
    <row r="420" spans="1:9" ht="16" x14ac:dyDescent="0.2">
      <c r="A420" t="s">
        <v>1438</v>
      </c>
      <c r="B420" t="s">
        <v>1439</v>
      </c>
      <c r="C420" t="s">
        <v>1440</v>
      </c>
      <c r="D420" t="s">
        <v>1437</v>
      </c>
      <c r="E420" t="s">
        <v>1437</v>
      </c>
      <c r="F420">
        <v>31578.95</v>
      </c>
      <c r="G420" t="s">
        <v>1570</v>
      </c>
      <c r="I420" t="s">
        <v>2476</v>
      </c>
    </row>
    <row r="421" spans="1:9" ht="16" x14ac:dyDescent="0.2">
      <c r="A421" t="s">
        <v>1438</v>
      </c>
      <c r="B421" t="s">
        <v>1439</v>
      </c>
      <c r="C421" t="s">
        <v>1440</v>
      </c>
      <c r="D421" t="s">
        <v>1437</v>
      </c>
      <c r="E421" t="s">
        <v>1437</v>
      </c>
      <c r="F421">
        <v>335.8</v>
      </c>
      <c r="G421" t="s">
        <v>1217</v>
      </c>
      <c r="I421" t="s">
        <v>2478</v>
      </c>
    </row>
    <row r="422" spans="1:9" ht="16" x14ac:dyDescent="0.2">
      <c r="A422" t="s">
        <v>1438</v>
      </c>
      <c r="B422" t="s">
        <v>1439</v>
      </c>
      <c r="C422" t="s">
        <v>1440</v>
      </c>
      <c r="D422" t="s">
        <v>1437</v>
      </c>
      <c r="E422" t="s">
        <v>1437</v>
      </c>
      <c r="F422">
        <v>50000</v>
      </c>
      <c r="G422" t="s">
        <v>1255</v>
      </c>
      <c r="I422" t="s">
        <v>2479</v>
      </c>
    </row>
    <row r="423" spans="1:9" ht="16" x14ac:dyDescent="0.2">
      <c r="A423" t="s">
        <v>1438</v>
      </c>
      <c r="B423" t="s">
        <v>1439</v>
      </c>
      <c r="C423" t="s">
        <v>1440</v>
      </c>
      <c r="D423" t="s">
        <v>1437</v>
      </c>
      <c r="E423" t="s">
        <v>1437</v>
      </c>
      <c r="F423">
        <v>1159.2</v>
      </c>
      <c r="G423" t="s">
        <v>1149</v>
      </c>
      <c r="I423" t="s">
        <v>2480</v>
      </c>
    </row>
    <row r="424" spans="1:9" ht="16" x14ac:dyDescent="0.2">
      <c r="A424" t="s">
        <v>1438</v>
      </c>
      <c r="B424" t="s">
        <v>1439</v>
      </c>
      <c r="C424" t="s">
        <v>1440</v>
      </c>
      <c r="D424" t="s">
        <v>1437</v>
      </c>
      <c r="E424" t="s">
        <v>1437</v>
      </c>
      <c r="F424">
        <v>77777.78</v>
      </c>
      <c r="G424" t="s">
        <v>1570</v>
      </c>
      <c r="I424" t="s">
        <v>2476</v>
      </c>
    </row>
    <row r="425" spans="1:9" ht="16" x14ac:dyDescent="0.2">
      <c r="A425" t="s">
        <v>1441</v>
      </c>
      <c r="B425" t="s">
        <v>1442</v>
      </c>
      <c r="C425" t="s">
        <v>1443</v>
      </c>
      <c r="D425" t="s">
        <v>1437</v>
      </c>
      <c r="E425" t="s">
        <v>1437</v>
      </c>
      <c r="F425">
        <v>4444.4399999999996</v>
      </c>
      <c r="G425" t="s">
        <v>1437</v>
      </c>
      <c r="I425" t="s">
        <v>2481</v>
      </c>
    </row>
    <row r="426" spans="1:9" ht="16" x14ac:dyDescent="0.2">
      <c r="A426" t="s">
        <v>1441</v>
      </c>
      <c r="B426" t="s">
        <v>1442</v>
      </c>
      <c r="C426" t="s">
        <v>1443</v>
      </c>
      <c r="D426" t="s">
        <v>1437</v>
      </c>
      <c r="E426" t="s">
        <v>1437</v>
      </c>
      <c r="F426">
        <v>10363.049999999999</v>
      </c>
      <c r="G426" t="s">
        <v>1437</v>
      </c>
      <c r="I426" t="s">
        <v>2481</v>
      </c>
    </row>
    <row r="427" spans="1:9" ht="16" x14ac:dyDescent="0.2">
      <c r="A427" t="s">
        <v>1444</v>
      </c>
      <c r="B427" t="s">
        <v>1445</v>
      </c>
      <c r="C427" t="s">
        <v>1446</v>
      </c>
      <c r="D427" t="s">
        <v>1437</v>
      </c>
      <c r="E427" t="s">
        <v>1437</v>
      </c>
      <c r="F427">
        <v>20000</v>
      </c>
      <c r="G427" t="s">
        <v>1325</v>
      </c>
      <c r="I427" t="s">
        <v>2482</v>
      </c>
    </row>
    <row r="428" spans="1:9" ht="16" x14ac:dyDescent="0.2">
      <c r="A428" t="s">
        <v>1444</v>
      </c>
      <c r="B428" t="s">
        <v>1445</v>
      </c>
      <c r="C428" t="s">
        <v>1446</v>
      </c>
      <c r="D428" t="s">
        <v>1437</v>
      </c>
      <c r="E428" t="s">
        <v>1437</v>
      </c>
      <c r="F428">
        <v>44382.13</v>
      </c>
      <c r="G428" t="s">
        <v>1437</v>
      </c>
      <c r="I428" t="s">
        <v>2483</v>
      </c>
    </row>
    <row r="429" spans="1:9" ht="16" x14ac:dyDescent="0.2">
      <c r="A429" t="s">
        <v>1444</v>
      </c>
      <c r="B429" t="s">
        <v>1445</v>
      </c>
      <c r="C429" t="s">
        <v>1446</v>
      </c>
      <c r="D429" t="s">
        <v>1437</v>
      </c>
      <c r="E429" t="s">
        <v>1437</v>
      </c>
      <c r="F429">
        <v>8421.0499999999993</v>
      </c>
      <c r="G429" t="s">
        <v>1437</v>
      </c>
      <c r="I429" t="s">
        <v>2483</v>
      </c>
    </row>
    <row r="430" spans="1:9" ht="16" x14ac:dyDescent="0.2">
      <c r="A430" t="s">
        <v>1447</v>
      </c>
      <c r="B430" t="s">
        <v>1448</v>
      </c>
      <c r="C430" t="s">
        <v>1449</v>
      </c>
      <c r="D430" t="s">
        <v>1437</v>
      </c>
      <c r="E430" t="s">
        <v>1437</v>
      </c>
      <c r="F430">
        <v>4936.5200000000004</v>
      </c>
      <c r="G430" t="s">
        <v>1437</v>
      </c>
      <c r="I430" t="s">
        <v>2484</v>
      </c>
    </row>
    <row r="431" spans="1:9" ht="16" x14ac:dyDescent="0.2">
      <c r="A431" t="s">
        <v>1447</v>
      </c>
      <c r="B431" t="s">
        <v>1448</v>
      </c>
      <c r="C431" t="s">
        <v>1449</v>
      </c>
      <c r="D431" t="s">
        <v>1437</v>
      </c>
      <c r="E431" t="s">
        <v>1437</v>
      </c>
      <c r="F431">
        <v>40460.629999999997</v>
      </c>
      <c r="G431" t="s">
        <v>1437</v>
      </c>
      <c r="I431" t="s">
        <v>2484</v>
      </c>
    </row>
    <row r="432" spans="1:9" ht="16" x14ac:dyDescent="0.2">
      <c r="A432" t="s">
        <v>1447</v>
      </c>
      <c r="B432" t="s">
        <v>1448</v>
      </c>
      <c r="C432" t="s">
        <v>1449</v>
      </c>
      <c r="D432" t="s">
        <v>1437</v>
      </c>
      <c r="E432" t="s">
        <v>1437</v>
      </c>
      <c r="F432">
        <v>25162.49</v>
      </c>
      <c r="G432" t="s">
        <v>1437</v>
      </c>
      <c r="I432" t="s">
        <v>2484</v>
      </c>
    </row>
    <row r="433" spans="1:9" ht="16" x14ac:dyDescent="0.2">
      <c r="A433" t="s">
        <v>1447</v>
      </c>
      <c r="B433" t="s">
        <v>1448</v>
      </c>
      <c r="C433" t="s">
        <v>1449</v>
      </c>
      <c r="D433" t="s">
        <v>1437</v>
      </c>
      <c r="E433" t="s">
        <v>1437</v>
      </c>
      <c r="F433">
        <v>10000</v>
      </c>
      <c r="G433" t="s">
        <v>1437</v>
      </c>
      <c r="I433" t="s">
        <v>2484</v>
      </c>
    </row>
    <row r="434" spans="1:9" ht="16" x14ac:dyDescent="0.2">
      <c r="A434" t="s">
        <v>1447</v>
      </c>
      <c r="B434" t="s">
        <v>1448</v>
      </c>
      <c r="C434" t="s">
        <v>1449</v>
      </c>
      <c r="D434" t="s">
        <v>1437</v>
      </c>
      <c r="E434" t="s">
        <v>1437</v>
      </c>
      <c r="F434">
        <v>30000</v>
      </c>
      <c r="G434" t="s">
        <v>1437</v>
      </c>
      <c r="I434" t="s">
        <v>2485</v>
      </c>
    </row>
    <row r="435" spans="1:9" ht="16" x14ac:dyDescent="0.2">
      <c r="A435" t="s">
        <v>1450</v>
      </c>
      <c r="B435" t="s">
        <v>1451</v>
      </c>
      <c r="C435" t="s">
        <v>1452</v>
      </c>
      <c r="D435" t="s">
        <v>1437</v>
      </c>
      <c r="E435" t="s">
        <v>1437</v>
      </c>
      <c r="F435">
        <v>2210.5300000000002</v>
      </c>
      <c r="G435" t="s">
        <v>1437</v>
      </c>
      <c r="I435" t="s">
        <v>2486</v>
      </c>
    </row>
    <row r="436" spans="1:9" ht="16" x14ac:dyDescent="0.2">
      <c r="A436" t="s">
        <v>1450</v>
      </c>
      <c r="B436" t="s">
        <v>1451</v>
      </c>
      <c r="C436" t="s">
        <v>1452</v>
      </c>
      <c r="D436" t="s">
        <v>1437</v>
      </c>
      <c r="E436" t="s">
        <v>1437</v>
      </c>
      <c r="F436">
        <v>12078.7</v>
      </c>
      <c r="G436" t="s">
        <v>1437</v>
      </c>
      <c r="I436" t="s">
        <v>2486</v>
      </c>
    </row>
    <row r="437" spans="1:9" ht="16" x14ac:dyDescent="0.2">
      <c r="A437" t="s">
        <v>1453</v>
      </c>
      <c r="B437" t="s">
        <v>1454</v>
      </c>
      <c r="C437" t="s">
        <v>1455</v>
      </c>
      <c r="D437" t="s">
        <v>1437</v>
      </c>
      <c r="E437" t="s">
        <v>1437</v>
      </c>
      <c r="F437">
        <v>2222.2199999999998</v>
      </c>
      <c r="G437" t="s">
        <v>1437</v>
      </c>
      <c r="I437" t="s">
        <v>2487</v>
      </c>
    </row>
    <row r="438" spans="1:9" ht="16" x14ac:dyDescent="0.2">
      <c r="A438" t="s">
        <v>1453</v>
      </c>
      <c r="B438" t="s">
        <v>1454</v>
      </c>
      <c r="C438" t="s">
        <v>1455</v>
      </c>
      <c r="D438" t="s">
        <v>1437</v>
      </c>
      <c r="E438" t="s">
        <v>1437</v>
      </c>
      <c r="F438">
        <v>16077.33</v>
      </c>
      <c r="G438" t="s">
        <v>1437</v>
      </c>
      <c r="I438" t="s">
        <v>2487</v>
      </c>
    </row>
    <row r="439" spans="1:9" ht="16" x14ac:dyDescent="0.2">
      <c r="A439" t="s">
        <v>1456</v>
      </c>
      <c r="B439" t="s">
        <v>1457</v>
      </c>
      <c r="C439" t="s">
        <v>1458</v>
      </c>
      <c r="D439" t="s">
        <v>1437</v>
      </c>
      <c r="E439" t="s">
        <v>1437</v>
      </c>
      <c r="F439">
        <v>292</v>
      </c>
      <c r="G439" t="s">
        <v>1325</v>
      </c>
      <c r="I439" t="s">
        <v>2488</v>
      </c>
    </row>
    <row r="440" spans="1:9" ht="16" x14ac:dyDescent="0.2">
      <c r="A440" t="s">
        <v>1456</v>
      </c>
      <c r="B440" t="s">
        <v>1459</v>
      </c>
      <c r="C440" t="s">
        <v>1460</v>
      </c>
      <c r="D440" t="s">
        <v>1437</v>
      </c>
      <c r="E440" t="s">
        <v>1437</v>
      </c>
      <c r="F440">
        <v>186</v>
      </c>
      <c r="G440" t="s">
        <v>1325</v>
      </c>
      <c r="I440" t="s">
        <v>2489</v>
      </c>
    </row>
    <row r="441" spans="1:9" ht="16" x14ac:dyDescent="0.2">
      <c r="A441" t="s">
        <v>1456</v>
      </c>
      <c r="B441" t="s">
        <v>1461</v>
      </c>
      <c r="C441" t="s">
        <v>1462</v>
      </c>
      <c r="D441" t="s">
        <v>1437</v>
      </c>
      <c r="E441" t="s">
        <v>1437</v>
      </c>
      <c r="F441">
        <v>3174.42</v>
      </c>
      <c r="G441" t="s">
        <v>1437</v>
      </c>
      <c r="I441" t="s">
        <v>2490</v>
      </c>
    </row>
    <row r="442" spans="1:9" ht="16" x14ac:dyDescent="0.2">
      <c r="A442" t="s">
        <v>1456</v>
      </c>
      <c r="B442" t="s">
        <v>1461</v>
      </c>
      <c r="C442" t="s">
        <v>1462</v>
      </c>
      <c r="D442" t="s">
        <v>1437</v>
      </c>
      <c r="E442" t="s">
        <v>1437</v>
      </c>
      <c r="F442">
        <v>2740.89</v>
      </c>
      <c r="G442" t="s">
        <v>1437</v>
      </c>
      <c r="I442" t="s">
        <v>2490</v>
      </c>
    </row>
    <row r="443" spans="1:9" ht="16" x14ac:dyDescent="0.2">
      <c r="A443" t="s">
        <v>1463</v>
      </c>
      <c r="B443" t="s">
        <v>1464</v>
      </c>
      <c r="C443" t="s">
        <v>1465</v>
      </c>
      <c r="D443" t="s">
        <v>1437</v>
      </c>
      <c r="E443" t="s">
        <v>1437</v>
      </c>
      <c r="F443">
        <v>12066.68</v>
      </c>
      <c r="G443" t="s">
        <v>1437</v>
      </c>
      <c r="I443" t="s">
        <v>2491</v>
      </c>
    </row>
    <row r="444" spans="1:9" ht="16" x14ac:dyDescent="0.2">
      <c r="A444" t="s">
        <v>1463</v>
      </c>
      <c r="B444" t="s">
        <v>1464</v>
      </c>
      <c r="C444" t="s">
        <v>1465</v>
      </c>
      <c r="D444" t="s">
        <v>1437</v>
      </c>
      <c r="E444" t="s">
        <v>1437</v>
      </c>
      <c r="F444">
        <v>3377.67</v>
      </c>
      <c r="G444" t="s">
        <v>1437</v>
      </c>
      <c r="I444" t="s">
        <v>2491</v>
      </c>
    </row>
    <row r="445" spans="1:9" ht="16" x14ac:dyDescent="0.2">
      <c r="A445" t="s">
        <v>1466</v>
      </c>
      <c r="B445" t="s">
        <v>1467</v>
      </c>
      <c r="C445" t="s">
        <v>1468</v>
      </c>
      <c r="D445" t="s">
        <v>1437</v>
      </c>
      <c r="E445" t="s">
        <v>1437</v>
      </c>
      <c r="F445">
        <v>4741.33</v>
      </c>
      <c r="G445" t="s">
        <v>1437</v>
      </c>
      <c r="I445" t="s">
        <v>2492</v>
      </c>
    </row>
    <row r="446" spans="1:9" ht="16" x14ac:dyDescent="0.2">
      <c r="A446" t="s">
        <v>1466</v>
      </c>
      <c r="B446" t="s">
        <v>1467</v>
      </c>
      <c r="C446" t="s">
        <v>1468</v>
      </c>
      <c r="D446" t="s">
        <v>1437</v>
      </c>
      <c r="E446" t="s">
        <v>1437</v>
      </c>
      <c r="F446">
        <v>7727.96</v>
      </c>
      <c r="G446" t="s">
        <v>1437</v>
      </c>
      <c r="I446" t="s">
        <v>2492</v>
      </c>
    </row>
    <row r="447" spans="1:9" ht="16" x14ac:dyDescent="0.2">
      <c r="A447" t="s">
        <v>1469</v>
      </c>
      <c r="B447" t="s">
        <v>1470</v>
      </c>
      <c r="C447" t="s">
        <v>1471</v>
      </c>
      <c r="D447" t="s">
        <v>1437</v>
      </c>
      <c r="E447" t="s">
        <v>1437</v>
      </c>
      <c r="F447">
        <v>9525.2000000000007</v>
      </c>
      <c r="G447" t="s">
        <v>1437</v>
      </c>
      <c r="I447" t="s">
        <v>2493</v>
      </c>
    </row>
    <row r="448" spans="1:9" ht="16" x14ac:dyDescent="0.2">
      <c r="A448" t="s">
        <v>1469</v>
      </c>
      <c r="B448" t="s">
        <v>1470</v>
      </c>
      <c r="C448" t="s">
        <v>1471</v>
      </c>
      <c r="D448" t="s">
        <v>1437</v>
      </c>
      <c r="E448" t="s">
        <v>1437</v>
      </c>
      <c r="F448">
        <v>21671.96</v>
      </c>
      <c r="G448" t="s">
        <v>1437</v>
      </c>
      <c r="I448" t="s">
        <v>2493</v>
      </c>
    </row>
    <row r="449" spans="1:9" ht="16" x14ac:dyDescent="0.2">
      <c r="A449" t="s">
        <v>1472</v>
      </c>
      <c r="B449" t="s">
        <v>1473</v>
      </c>
      <c r="C449" t="s">
        <v>1474</v>
      </c>
      <c r="D449" t="s">
        <v>1437</v>
      </c>
      <c r="E449" t="s">
        <v>1437</v>
      </c>
      <c r="F449">
        <v>5647.06</v>
      </c>
      <c r="G449" t="s">
        <v>1492</v>
      </c>
      <c r="I449" t="s">
        <v>2494</v>
      </c>
    </row>
    <row r="450" spans="1:9" ht="16" x14ac:dyDescent="0.2">
      <c r="A450" t="s">
        <v>1472</v>
      </c>
      <c r="B450" t="s">
        <v>1473</v>
      </c>
      <c r="C450" t="s">
        <v>1474</v>
      </c>
      <c r="D450" t="s">
        <v>1437</v>
      </c>
      <c r="E450" t="s">
        <v>1437</v>
      </c>
      <c r="F450">
        <v>14000</v>
      </c>
      <c r="G450" t="s">
        <v>1364</v>
      </c>
      <c r="I450" t="s">
        <v>2495</v>
      </c>
    </row>
    <row r="451" spans="1:9" ht="16" x14ac:dyDescent="0.2">
      <c r="A451" t="s">
        <v>1472</v>
      </c>
      <c r="B451" t="s">
        <v>1473</v>
      </c>
      <c r="C451" t="s">
        <v>1474</v>
      </c>
      <c r="D451" t="s">
        <v>1437</v>
      </c>
      <c r="E451" t="s">
        <v>1437</v>
      </c>
      <c r="F451">
        <v>30098.86</v>
      </c>
      <c r="G451" t="s">
        <v>1492</v>
      </c>
      <c r="I451" t="s">
        <v>2494</v>
      </c>
    </row>
    <row r="452" spans="1:9" ht="16" x14ac:dyDescent="0.2">
      <c r="A452" t="s">
        <v>1472</v>
      </c>
      <c r="B452" t="s">
        <v>1473</v>
      </c>
      <c r="C452" t="s">
        <v>1474</v>
      </c>
      <c r="D452" t="s">
        <v>1437</v>
      </c>
      <c r="E452" t="s">
        <v>1437</v>
      </c>
      <c r="F452">
        <v>1764.7</v>
      </c>
      <c r="G452" t="s">
        <v>1492</v>
      </c>
      <c r="I452" t="s">
        <v>2494</v>
      </c>
    </row>
    <row r="453" spans="1:9" ht="16" x14ac:dyDescent="0.2">
      <c r="A453" t="s">
        <v>1472</v>
      </c>
      <c r="B453" t="s">
        <v>1473</v>
      </c>
      <c r="C453" t="s">
        <v>1474</v>
      </c>
      <c r="D453" t="s">
        <v>1437</v>
      </c>
      <c r="E453" t="s">
        <v>1437</v>
      </c>
      <c r="F453">
        <v>7058.83</v>
      </c>
      <c r="G453" t="s">
        <v>1492</v>
      </c>
      <c r="I453" t="s">
        <v>2494</v>
      </c>
    </row>
    <row r="454" spans="1:9" ht="16" x14ac:dyDescent="0.2">
      <c r="A454" t="s">
        <v>1475</v>
      </c>
      <c r="B454" t="s">
        <v>1476</v>
      </c>
      <c r="C454" t="s">
        <v>1477</v>
      </c>
      <c r="D454" t="s">
        <v>1437</v>
      </c>
      <c r="E454" t="s">
        <v>1437</v>
      </c>
      <c r="F454">
        <v>5555.56</v>
      </c>
      <c r="G454" t="s">
        <v>1437</v>
      </c>
      <c r="I454" t="s">
        <v>2496</v>
      </c>
    </row>
    <row r="455" spans="1:9" ht="16" x14ac:dyDescent="0.2">
      <c r="A455" t="s">
        <v>1475</v>
      </c>
      <c r="B455" t="s">
        <v>1476</v>
      </c>
      <c r="C455" t="s">
        <v>1477</v>
      </c>
      <c r="D455" t="s">
        <v>1437</v>
      </c>
      <c r="E455" t="s">
        <v>1437</v>
      </c>
      <c r="F455">
        <v>15555.56</v>
      </c>
      <c r="G455" t="s">
        <v>1437</v>
      </c>
      <c r="I455" t="s">
        <v>2496</v>
      </c>
    </row>
    <row r="456" spans="1:9" ht="16" x14ac:dyDescent="0.2">
      <c r="A456" t="s">
        <v>1475</v>
      </c>
      <c r="B456" t="s">
        <v>1476</v>
      </c>
      <c r="C456" t="s">
        <v>1477</v>
      </c>
      <c r="D456" t="s">
        <v>1437</v>
      </c>
      <c r="E456" t="s">
        <v>1437</v>
      </c>
      <c r="F456">
        <v>184000</v>
      </c>
      <c r="G456" t="s">
        <v>1149</v>
      </c>
      <c r="I456" t="s">
        <v>2497</v>
      </c>
    </row>
    <row r="457" spans="1:9" ht="16" x14ac:dyDescent="0.2">
      <c r="A457" t="s">
        <v>1475</v>
      </c>
      <c r="B457" t="s">
        <v>1476</v>
      </c>
      <c r="C457" t="s">
        <v>1477</v>
      </c>
      <c r="D457" t="s">
        <v>1437</v>
      </c>
      <c r="E457" t="s">
        <v>1437</v>
      </c>
      <c r="F457">
        <v>93200.22</v>
      </c>
      <c r="G457" t="s">
        <v>1437</v>
      </c>
      <c r="I457" t="s">
        <v>2496</v>
      </c>
    </row>
    <row r="458" spans="1:9" ht="16" x14ac:dyDescent="0.2">
      <c r="A458" t="s">
        <v>1475</v>
      </c>
      <c r="B458" t="s">
        <v>1476</v>
      </c>
      <c r="C458" t="s">
        <v>1477</v>
      </c>
      <c r="D458" t="s">
        <v>1437</v>
      </c>
      <c r="E458" t="s">
        <v>1437</v>
      </c>
      <c r="F458">
        <v>47555.56</v>
      </c>
      <c r="G458" t="s">
        <v>1437</v>
      </c>
      <c r="I458" t="s">
        <v>2496</v>
      </c>
    </row>
    <row r="459" spans="1:9" ht="16" x14ac:dyDescent="0.2">
      <c r="A459" t="s">
        <v>1475</v>
      </c>
      <c r="B459" t="s">
        <v>1476</v>
      </c>
      <c r="C459" t="s">
        <v>1477</v>
      </c>
      <c r="D459" t="s">
        <v>1437</v>
      </c>
      <c r="E459" t="s">
        <v>1437</v>
      </c>
      <c r="F459">
        <v>2000</v>
      </c>
      <c r="G459" t="s">
        <v>1437</v>
      </c>
      <c r="I459" t="s">
        <v>2496</v>
      </c>
    </row>
    <row r="460" spans="1:9" ht="16" x14ac:dyDescent="0.2">
      <c r="A460" t="s">
        <v>1475</v>
      </c>
      <c r="B460" t="s">
        <v>1476</v>
      </c>
      <c r="C460" t="s">
        <v>1477</v>
      </c>
      <c r="D460" t="s">
        <v>1437</v>
      </c>
      <c r="E460" t="s">
        <v>1437</v>
      </c>
      <c r="F460">
        <v>35294.120000000003</v>
      </c>
      <c r="G460" t="s">
        <v>1437</v>
      </c>
      <c r="I460" t="s">
        <v>2496</v>
      </c>
    </row>
    <row r="461" spans="1:9" ht="16" x14ac:dyDescent="0.2">
      <c r="A461" t="s">
        <v>1475</v>
      </c>
      <c r="B461" t="s">
        <v>1476</v>
      </c>
      <c r="C461" t="s">
        <v>1477</v>
      </c>
      <c r="D461" t="s">
        <v>1437</v>
      </c>
      <c r="E461" t="s">
        <v>1437</v>
      </c>
      <c r="F461">
        <v>5555.56</v>
      </c>
      <c r="G461" t="s">
        <v>1437</v>
      </c>
      <c r="I461" t="s">
        <v>2496</v>
      </c>
    </row>
    <row r="462" spans="1:9" ht="16" x14ac:dyDescent="0.2">
      <c r="A462" t="s">
        <v>1478</v>
      </c>
      <c r="B462" t="s">
        <v>1479</v>
      </c>
      <c r="C462" t="s">
        <v>1480</v>
      </c>
      <c r="D462" t="s">
        <v>1437</v>
      </c>
      <c r="E462" t="s">
        <v>1437</v>
      </c>
      <c r="F462">
        <v>30000</v>
      </c>
      <c r="G462" t="s">
        <v>1087</v>
      </c>
      <c r="I462" t="s">
        <v>2498</v>
      </c>
    </row>
    <row r="463" spans="1:9" ht="16" x14ac:dyDescent="0.2">
      <c r="A463" t="s">
        <v>1478</v>
      </c>
      <c r="B463" t="s">
        <v>1479</v>
      </c>
      <c r="C463" t="s">
        <v>1480</v>
      </c>
      <c r="D463" t="s">
        <v>1437</v>
      </c>
      <c r="E463" t="s">
        <v>1437</v>
      </c>
      <c r="F463">
        <v>213.9</v>
      </c>
      <c r="G463" t="s">
        <v>1120</v>
      </c>
      <c r="I463" t="s">
        <v>2499</v>
      </c>
    </row>
    <row r="464" spans="1:9" ht="16" x14ac:dyDescent="0.2">
      <c r="A464" t="s">
        <v>1478</v>
      </c>
      <c r="B464" t="s">
        <v>1479</v>
      </c>
      <c r="C464" t="s">
        <v>1480</v>
      </c>
      <c r="D464" t="s">
        <v>1437</v>
      </c>
      <c r="E464" t="s">
        <v>1437</v>
      </c>
      <c r="F464">
        <v>171.35</v>
      </c>
      <c r="G464" t="s">
        <v>1195</v>
      </c>
      <c r="I464" t="s">
        <v>2500</v>
      </c>
    </row>
    <row r="465" spans="1:9" ht="16" x14ac:dyDescent="0.2">
      <c r="A465" t="s">
        <v>1478</v>
      </c>
      <c r="B465" t="s">
        <v>1479</v>
      </c>
      <c r="C465" t="s">
        <v>1480</v>
      </c>
      <c r="D465" t="s">
        <v>1437</v>
      </c>
      <c r="E465" t="s">
        <v>1437</v>
      </c>
      <c r="F465">
        <v>685.4</v>
      </c>
      <c r="G465" t="s">
        <v>1217</v>
      </c>
      <c r="I465" t="s">
        <v>2501</v>
      </c>
    </row>
    <row r="466" spans="1:9" ht="16" x14ac:dyDescent="0.2">
      <c r="A466" t="s">
        <v>1478</v>
      </c>
      <c r="B466" t="s">
        <v>1479</v>
      </c>
      <c r="C466" t="s">
        <v>1480</v>
      </c>
      <c r="D466" t="s">
        <v>1437</v>
      </c>
      <c r="E466" t="s">
        <v>1437</v>
      </c>
      <c r="F466">
        <v>384.1</v>
      </c>
      <c r="G466" t="s">
        <v>1394</v>
      </c>
      <c r="I466" t="s">
        <v>2502</v>
      </c>
    </row>
    <row r="467" spans="1:9" ht="16" x14ac:dyDescent="0.2">
      <c r="A467" t="s">
        <v>1478</v>
      </c>
      <c r="B467" t="s">
        <v>1479</v>
      </c>
      <c r="C467" t="s">
        <v>1480</v>
      </c>
      <c r="D467" t="s">
        <v>1437</v>
      </c>
      <c r="E467" t="s">
        <v>1437</v>
      </c>
      <c r="F467">
        <v>100000</v>
      </c>
      <c r="G467" t="s">
        <v>1437</v>
      </c>
      <c r="I467" t="s">
        <v>2503</v>
      </c>
    </row>
    <row r="468" spans="1:9" ht="16" x14ac:dyDescent="0.2">
      <c r="A468" t="s">
        <v>1478</v>
      </c>
      <c r="B468" t="s">
        <v>1479</v>
      </c>
      <c r="C468" t="s">
        <v>1480</v>
      </c>
      <c r="D468" t="s">
        <v>1437</v>
      </c>
      <c r="E468" t="s">
        <v>1437</v>
      </c>
      <c r="F468">
        <v>330.05</v>
      </c>
      <c r="G468" t="s">
        <v>1394</v>
      </c>
      <c r="I468" t="s">
        <v>2504</v>
      </c>
    </row>
    <row r="469" spans="1:9" ht="16" x14ac:dyDescent="0.2">
      <c r="A469" t="s">
        <v>1478</v>
      </c>
      <c r="B469" t="s">
        <v>1479</v>
      </c>
      <c r="C469" t="s">
        <v>1480</v>
      </c>
      <c r="D469" t="s">
        <v>1437</v>
      </c>
      <c r="E469" t="s">
        <v>1437</v>
      </c>
      <c r="F469">
        <v>5750</v>
      </c>
      <c r="G469" t="s">
        <v>1394</v>
      </c>
      <c r="I469" t="s">
        <v>2505</v>
      </c>
    </row>
    <row r="470" spans="1:9" ht="16" x14ac:dyDescent="0.2">
      <c r="A470" t="s">
        <v>1478</v>
      </c>
      <c r="B470" t="s">
        <v>1479</v>
      </c>
      <c r="C470" t="s">
        <v>1480</v>
      </c>
      <c r="D470" t="s">
        <v>1437</v>
      </c>
      <c r="E470" t="s">
        <v>1437</v>
      </c>
      <c r="F470">
        <v>1487</v>
      </c>
      <c r="G470" t="s">
        <v>1364</v>
      </c>
      <c r="I470" t="s">
        <v>2506</v>
      </c>
    </row>
    <row r="471" spans="1:9" ht="16" x14ac:dyDescent="0.2">
      <c r="A471" t="s">
        <v>1478</v>
      </c>
      <c r="B471" t="s">
        <v>1479</v>
      </c>
      <c r="C471" t="s">
        <v>1480</v>
      </c>
      <c r="D471" t="s">
        <v>1437</v>
      </c>
      <c r="E471" t="s">
        <v>1437</v>
      </c>
      <c r="F471">
        <v>10507.55</v>
      </c>
      <c r="G471" t="s">
        <v>1325</v>
      </c>
      <c r="I471" t="s">
        <v>2507</v>
      </c>
    </row>
    <row r="472" spans="1:9" ht="16" x14ac:dyDescent="0.2">
      <c r="A472" t="s">
        <v>1478</v>
      </c>
      <c r="B472" t="s">
        <v>1479</v>
      </c>
      <c r="C472" t="s">
        <v>1480</v>
      </c>
      <c r="D472" t="s">
        <v>1437</v>
      </c>
      <c r="E472" t="s">
        <v>1437</v>
      </c>
      <c r="F472">
        <v>514.04999999999995</v>
      </c>
      <c r="G472" t="s">
        <v>1255</v>
      </c>
      <c r="I472" t="s">
        <v>2508</v>
      </c>
    </row>
    <row r="473" spans="1:9" ht="16" x14ac:dyDescent="0.2">
      <c r="A473" t="s">
        <v>1478</v>
      </c>
      <c r="B473" t="s">
        <v>1479</v>
      </c>
      <c r="C473" t="s">
        <v>1480</v>
      </c>
      <c r="D473" t="s">
        <v>1437</v>
      </c>
      <c r="E473" t="s">
        <v>1437</v>
      </c>
      <c r="F473">
        <v>949.9</v>
      </c>
      <c r="G473" t="s">
        <v>1255</v>
      </c>
      <c r="I473" t="s">
        <v>2509</v>
      </c>
    </row>
    <row r="474" spans="1:9" ht="16" x14ac:dyDescent="0.2">
      <c r="A474" t="s">
        <v>1478</v>
      </c>
      <c r="B474" t="s">
        <v>1479</v>
      </c>
      <c r="C474" t="s">
        <v>1480</v>
      </c>
      <c r="D474" t="s">
        <v>1437</v>
      </c>
      <c r="E474" t="s">
        <v>1437</v>
      </c>
      <c r="F474">
        <v>514.04999999999995</v>
      </c>
      <c r="G474" t="s">
        <v>1217</v>
      </c>
      <c r="I474" t="s">
        <v>2510</v>
      </c>
    </row>
    <row r="475" spans="1:9" ht="16" x14ac:dyDescent="0.2">
      <c r="A475" t="s">
        <v>1478</v>
      </c>
      <c r="B475" t="s">
        <v>1479</v>
      </c>
      <c r="C475" t="s">
        <v>1480</v>
      </c>
      <c r="D475" t="s">
        <v>1437</v>
      </c>
      <c r="E475" t="s">
        <v>1437</v>
      </c>
      <c r="F475">
        <v>5750</v>
      </c>
      <c r="G475" t="s">
        <v>1195</v>
      </c>
      <c r="I475" t="s">
        <v>2511</v>
      </c>
    </row>
    <row r="476" spans="1:9" ht="16" x14ac:dyDescent="0.2">
      <c r="A476" t="s">
        <v>1478</v>
      </c>
      <c r="B476" t="s">
        <v>1479</v>
      </c>
      <c r="C476" t="s">
        <v>1480</v>
      </c>
      <c r="D476" t="s">
        <v>1437</v>
      </c>
      <c r="E476" t="s">
        <v>1437</v>
      </c>
      <c r="F476">
        <v>514.04999999999995</v>
      </c>
      <c r="G476" t="s">
        <v>1120</v>
      </c>
      <c r="I476" t="s">
        <v>2512</v>
      </c>
    </row>
    <row r="477" spans="1:9" ht="16" x14ac:dyDescent="0.2">
      <c r="A477" t="s">
        <v>1478</v>
      </c>
      <c r="B477" t="s">
        <v>1479</v>
      </c>
      <c r="C477" t="s">
        <v>1480</v>
      </c>
      <c r="D477" t="s">
        <v>1437</v>
      </c>
      <c r="E477" t="s">
        <v>1437</v>
      </c>
      <c r="F477">
        <v>1028.0999999999999</v>
      </c>
      <c r="G477" t="s">
        <v>1149</v>
      </c>
      <c r="I477" t="s">
        <v>2513</v>
      </c>
    </row>
    <row r="478" spans="1:9" ht="16" x14ac:dyDescent="0.2">
      <c r="A478" t="s">
        <v>1478</v>
      </c>
      <c r="B478" t="s">
        <v>1479</v>
      </c>
      <c r="C478" t="s">
        <v>1480</v>
      </c>
      <c r="D478" t="s">
        <v>1437</v>
      </c>
      <c r="E478" t="s">
        <v>1437</v>
      </c>
      <c r="F478">
        <v>1615.75</v>
      </c>
      <c r="G478" t="s">
        <v>1120</v>
      </c>
      <c r="I478" t="s">
        <v>2514</v>
      </c>
    </row>
    <row r="479" spans="1:9" ht="16" x14ac:dyDescent="0.2">
      <c r="A479" t="s">
        <v>1478</v>
      </c>
      <c r="B479" t="s">
        <v>1479</v>
      </c>
      <c r="C479" t="s">
        <v>1480</v>
      </c>
      <c r="D479" t="s">
        <v>1437</v>
      </c>
      <c r="E479" t="s">
        <v>1437</v>
      </c>
      <c r="F479">
        <v>1500</v>
      </c>
      <c r="G479" t="s">
        <v>1020</v>
      </c>
      <c r="I479" t="s">
        <v>2515</v>
      </c>
    </row>
    <row r="480" spans="1:9" ht="16" x14ac:dyDescent="0.2">
      <c r="A480" t="s">
        <v>1478</v>
      </c>
      <c r="B480" t="s">
        <v>1479</v>
      </c>
      <c r="C480" t="s">
        <v>1480</v>
      </c>
      <c r="D480" t="s">
        <v>1437</v>
      </c>
      <c r="E480" t="s">
        <v>1437</v>
      </c>
      <c r="F480">
        <v>5916.75</v>
      </c>
      <c r="G480" t="s">
        <v>1120</v>
      </c>
      <c r="I480" t="s">
        <v>2516</v>
      </c>
    </row>
    <row r="481" spans="1:9" ht="16" x14ac:dyDescent="0.2">
      <c r="A481" t="s">
        <v>1478</v>
      </c>
      <c r="B481" t="s">
        <v>1479</v>
      </c>
      <c r="C481" t="s">
        <v>1480</v>
      </c>
      <c r="D481" t="s">
        <v>1437</v>
      </c>
      <c r="E481" t="s">
        <v>1437</v>
      </c>
      <c r="F481">
        <v>1486.95</v>
      </c>
      <c r="G481" t="s">
        <v>1087</v>
      </c>
      <c r="I481" t="s">
        <v>2517</v>
      </c>
    </row>
    <row r="482" spans="1:9" ht="16" x14ac:dyDescent="0.2">
      <c r="A482" t="s">
        <v>1478</v>
      </c>
      <c r="B482" t="s">
        <v>1479</v>
      </c>
      <c r="C482" t="s">
        <v>1480</v>
      </c>
      <c r="D482" t="s">
        <v>1437</v>
      </c>
      <c r="E482" t="s">
        <v>1437</v>
      </c>
      <c r="F482">
        <v>5318.4</v>
      </c>
      <c r="G482" t="s">
        <v>1087</v>
      </c>
      <c r="I482" t="s">
        <v>2518</v>
      </c>
    </row>
    <row r="483" spans="1:9" ht="16" x14ac:dyDescent="0.2">
      <c r="A483" t="s">
        <v>1478</v>
      </c>
      <c r="B483" t="s">
        <v>1479</v>
      </c>
      <c r="C483" t="s">
        <v>1480</v>
      </c>
      <c r="D483" t="s">
        <v>1437</v>
      </c>
      <c r="E483" t="s">
        <v>1437</v>
      </c>
      <c r="F483">
        <v>2113.6999999999998</v>
      </c>
      <c r="G483" t="s">
        <v>1120</v>
      </c>
      <c r="I483" t="s">
        <v>2519</v>
      </c>
    </row>
    <row r="484" spans="1:9" ht="16" x14ac:dyDescent="0.2">
      <c r="A484" t="s">
        <v>1478</v>
      </c>
      <c r="B484" t="s">
        <v>1479</v>
      </c>
      <c r="C484" t="s">
        <v>1480</v>
      </c>
      <c r="D484" t="s">
        <v>1437</v>
      </c>
      <c r="E484" t="s">
        <v>1437</v>
      </c>
      <c r="F484">
        <v>1487</v>
      </c>
      <c r="G484" t="s">
        <v>1120</v>
      </c>
      <c r="I484" t="s">
        <v>2520</v>
      </c>
    </row>
    <row r="485" spans="1:9" ht="16" x14ac:dyDescent="0.2">
      <c r="A485" t="s">
        <v>1481</v>
      </c>
      <c r="B485" t="s">
        <v>1482</v>
      </c>
      <c r="C485" t="s">
        <v>1483</v>
      </c>
      <c r="D485" t="s">
        <v>1437</v>
      </c>
      <c r="E485" t="s">
        <v>1437</v>
      </c>
      <c r="F485">
        <v>16666.669999999998</v>
      </c>
      <c r="G485" t="s">
        <v>1492</v>
      </c>
      <c r="I485" t="s">
        <v>2521</v>
      </c>
    </row>
    <row r="486" spans="1:9" ht="16" x14ac:dyDescent="0.2">
      <c r="A486" t="s">
        <v>1481</v>
      </c>
      <c r="B486" t="s">
        <v>1482</v>
      </c>
      <c r="C486" t="s">
        <v>1483</v>
      </c>
      <c r="D486" t="s">
        <v>1437</v>
      </c>
      <c r="E486" t="s">
        <v>1437</v>
      </c>
      <c r="F486">
        <v>12444.44</v>
      </c>
      <c r="G486" t="s">
        <v>1492</v>
      </c>
      <c r="I486" t="s">
        <v>2521</v>
      </c>
    </row>
    <row r="487" spans="1:9" ht="16" x14ac:dyDescent="0.2">
      <c r="A487" t="s">
        <v>1481</v>
      </c>
      <c r="B487" t="s">
        <v>1482</v>
      </c>
      <c r="C487" t="s">
        <v>1483</v>
      </c>
      <c r="D487" t="s">
        <v>1437</v>
      </c>
      <c r="E487" t="s">
        <v>1437</v>
      </c>
      <c r="F487">
        <v>21052.63</v>
      </c>
      <c r="G487" t="s">
        <v>1492</v>
      </c>
      <c r="I487" t="s">
        <v>2521</v>
      </c>
    </row>
    <row r="488" spans="1:9" ht="16" x14ac:dyDescent="0.2">
      <c r="A488" t="s">
        <v>1481</v>
      </c>
      <c r="B488" t="s">
        <v>1482</v>
      </c>
      <c r="C488" t="s">
        <v>1483</v>
      </c>
      <c r="D488" t="s">
        <v>1437</v>
      </c>
      <c r="E488" t="s">
        <v>1437</v>
      </c>
      <c r="F488">
        <v>47655.58</v>
      </c>
      <c r="G488" t="s">
        <v>1492</v>
      </c>
      <c r="I488" t="s">
        <v>2521</v>
      </c>
    </row>
    <row r="489" spans="1:9" ht="16" x14ac:dyDescent="0.2">
      <c r="A489" t="s">
        <v>1484</v>
      </c>
      <c r="B489" t="s">
        <v>1485</v>
      </c>
      <c r="C489" t="s">
        <v>1486</v>
      </c>
      <c r="D489" t="s">
        <v>1437</v>
      </c>
      <c r="E489" t="s">
        <v>1437</v>
      </c>
      <c r="F489">
        <v>1752</v>
      </c>
      <c r="G489" t="s">
        <v>2522</v>
      </c>
      <c r="I489" t="s">
        <v>2523</v>
      </c>
    </row>
    <row r="490" spans="1:9" ht="16" x14ac:dyDescent="0.2">
      <c r="A490" t="s">
        <v>1484</v>
      </c>
      <c r="B490" t="s">
        <v>1487</v>
      </c>
      <c r="C490" t="s">
        <v>1488</v>
      </c>
      <c r="D490" t="s">
        <v>1437</v>
      </c>
      <c r="E490" t="s">
        <v>1437</v>
      </c>
      <c r="F490">
        <v>41645.480000000003</v>
      </c>
      <c r="G490" t="s">
        <v>1528</v>
      </c>
      <c r="I490" t="s">
        <v>2524</v>
      </c>
    </row>
    <row r="491" spans="1:9" ht="16" x14ac:dyDescent="0.2">
      <c r="A491" t="s">
        <v>1484</v>
      </c>
      <c r="B491" t="s">
        <v>1487</v>
      </c>
      <c r="C491" t="s">
        <v>1488</v>
      </c>
      <c r="D491" t="s">
        <v>1437</v>
      </c>
      <c r="E491" t="s">
        <v>1437</v>
      </c>
      <c r="F491">
        <v>40000</v>
      </c>
      <c r="G491" t="s">
        <v>2224</v>
      </c>
      <c r="I491" t="s">
        <v>2525</v>
      </c>
    </row>
    <row r="492" spans="1:9" ht="16" x14ac:dyDescent="0.2">
      <c r="A492" t="s">
        <v>1484</v>
      </c>
      <c r="B492" t="s">
        <v>1487</v>
      </c>
      <c r="C492" t="s">
        <v>1488</v>
      </c>
      <c r="D492" t="s">
        <v>1437</v>
      </c>
      <c r="E492" t="s">
        <v>1437</v>
      </c>
      <c r="F492">
        <v>335.8</v>
      </c>
      <c r="G492" t="s">
        <v>2300</v>
      </c>
      <c r="I492" t="s">
        <v>2526</v>
      </c>
    </row>
    <row r="493" spans="1:9" ht="16" x14ac:dyDescent="0.2">
      <c r="A493" t="s">
        <v>1489</v>
      </c>
      <c r="B493" t="s">
        <v>1490</v>
      </c>
      <c r="C493" t="s">
        <v>1491</v>
      </c>
      <c r="D493" t="s">
        <v>1492</v>
      </c>
      <c r="E493" t="s">
        <v>1492</v>
      </c>
      <c r="F493">
        <v>31917.51</v>
      </c>
      <c r="G493" t="s">
        <v>1492</v>
      </c>
      <c r="I493" t="s">
        <v>2527</v>
      </c>
    </row>
    <row r="494" spans="1:9" ht="16" x14ac:dyDescent="0.2">
      <c r="A494" t="s">
        <v>1489</v>
      </c>
      <c r="B494" t="s">
        <v>1490</v>
      </c>
      <c r="C494" t="s">
        <v>1491</v>
      </c>
      <c r="D494" t="s">
        <v>1492</v>
      </c>
      <c r="E494" t="s">
        <v>1492</v>
      </c>
      <c r="F494">
        <v>20000</v>
      </c>
      <c r="G494" t="s">
        <v>1492</v>
      </c>
      <c r="I494" t="s">
        <v>2527</v>
      </c>
    </row>
    <row r="495" spans="1:9" ht="16" x14ac:dyDescent="0.2">
      <c r="A495" t="s">
        <v>1489</v>
      </c>
      <c r="B495" t="s">
        <v>1490</v>
      </c>
      <c r="C495" t="s">
        <v>1491</v>
      </c>
      <c r="D495" t="s">
        <v>1492</v>
      </c>
      <c r="E495" t="s">
        <v>1492</v>
      </c>
      <c r="F495">
        <v>20000</v>
      </c>
      <c r="G495" t="s">
        <v>1394</v>
      </c>
      <c r="I495" t="s">
        <v>2528</v>
      </c>
    </row>
    <row r="496" spans="1:9" ht="16" x14ac:dyDescent="0.2">
      <c r="A496" t="s">
        <v>1489</v>
      </c>
      <c r="B496" t="s">
        <v>1490</v>
      </c>
      <c r="C496" t="s">
        <v>1491</v>
      </c>
      <c r="D496" t="s">
        <v>1492</v>
      </c>
      <c r="E496" t="s">
        <v>1492</v>
      </c>
      <c r="F496">
        <v>7755.68</v>
      </c>
      <c r="G496" t="s">
        <v>1492</v>
      </c>
      <c r="I496" t="s">
        <v>2527</v>
      </c>
    </row>
    <row r="497" spans="1:9" ht="16" x14ac:dyDescent="0.2">
      <c r="A497" t="s">
        <v>1493</v>
      </c>
      <c r="B497" t="s">
        <v>1494</v>
      </c>
      <c r="C497" t="s">
        <v>1495</v>
      </c>
      <c r="D497" t="s">
        <v>1492</v>
      </c>
      <c r="E497" t="s">
        <v>1492</v>
      </c>
      <c r="F497">
        <v>1976.8</v>
      </c>
      <c r="G497" t="s">
        <v>1295</v>
      </c>
      <c r="I497" t="s">
        <v>2529</v>
      </c>
    </row>
    <row r="498" spans="1:9" ht="16" x14ac:dyDescent="0.2">
      <c r="A498" t="s">
        <v>1493</v>
      </c>
      <c r="B498" t="s">
        <v>1496</v>
      </c>
      <c r="C498" t="s">
        <v>1497</v>
      </c>
      <c r="D498" t="s">
        <v>1492</v>
      </c>
      <c r="E498" t="s">
        <v>1492</v>
      </c>
      <c r="F498">
        <v>1254.4000000000001</v>
      </c>
      <c r="G498" t="s">
        <v>1295</v>
      </c>
      <c r="I498" t="s">
        <v>2530</v>
      </c>
    </row>
    <row r="499" spans="1:9" ht="16" x14ac:dyDescent="0.2">
      <c r="A499" t="s">
        <v>1493</v>
      </c>
      <c r="B499" t="s">
        <v>1498</v>
      </c>
      <c r="C499" t="s">
        <v>1499</v>
      </c>
      <c r="D499" t="s">
        <v>1492</v>
      </c>
      <c r="E499" t="s">
        <v>1492</v>
      </c>
      <c r="F499">
        <v>1777.79</v>
      </c>
      <c r="G499" t="s">
        <v>1492</v>
      </c>
      <c r="I499" t="s">
        <v>2531</v>
      </c>
    </row>
    <row r="500" spans="1:9" ht="16" x14ac:dyDescent="0.2">
      <c r="A500" t="s">
        <v>1493</v>
      </c>
      <c r="B500" t="s">
        <v>1498</v>
      </c>
      <c r="C500" t="s">
        <v>1499</v>
      </c>
      <c r="D500" t="s">
        <v>1492</v>
      </c>
      <c r="E500" t="s">
        <v>1492</v>
      </c>
      <c r="F500">
        <v>33012.54</v>
      </c>
      <c r="G500" t="s">
        <v>1492</v>
      </c>
      <c r="I500" t="s">
        <v>2531</v>
      </c>
    </row>
    <row r="501" spans="1:9" ht="16" x14ac:dyDescent="0.2">
      <c r="A501" t="s">
        <v>1493</v>
      </c>
      <c r="B501" t="s">
        <v>1498</v>
      </c>
      <c r="C501" t="s">
        <v>1499</v>
      </c>
      <c r="D501" t="s">
        <v>1492</v>
      </c>
      <c r="E501" t="s">
        <v>1492</v>
      </c>
      <c r="F501">
        <v>8888.9</v>
      </c>
      <c r="G501" t="s">
        <v>1492</v>
      </c>
      <c r="I501" t="s">
        <v>2531</v>
      </c>
    </row>
    <row r="502" spans="1:9" ht="16" x14ac:dyDescent="0.2">
      <c r="A502" t="s">
        <v>1500</v>
      </c>
      <c r="B502" t="s">
        <v>1501</v>
      </c>
      <c r="C502" t="s">
        <v>1502</v>
      </c>
      <c r="D502" t="s">
        <v>1492</v>
      </c>
      <c r="E502" t="s">
        <v>1492</v>
      </c>
      <c r="F502">
        <v>2573.89</v>
      </c>
      <c r="G502" t="s">
        <v>1492</v>
      </c>
      <c r="I502" t="s">
        <v>2532</v>
      </c>
    </row>
    <row r="503" spans="1:9" ht="16" x14ac:dyDescent="0.2">
      <c r="A503" t="s">
        <v>1500</v>
      </c>
      <c r="B503" t="s">
        <v>1501</v>
      </c>
      <c r="C503" t="s">
        <v>1502</v>
      </c>
      <c r="D503" t="s">
        <v>1492</v>
      </c>
      <c r="E503" t="s">
        <v>1492</v>
      </c>
      <c r="F503">
        <v>6538.27</v>
      </c>
      <c r="G503" t="s">
        <v>1492</v>
      </c>
      <c r="I503" t="s">
        <v>2532</v>
      </c>
    </row>
    <row r="504" spans="1:9" ht="16" x14ac:dyDescent="0.2">
      <c r="A504" t="s">
        <v>1503</v>
      </c>
      <c r="B504" t="s">
        <v>1504</v>
      </c>
      <c r="C504" t="s">
        <v>1505</v>
      </c>
      <c r="D504" t="s">
        <v>1492</v>
      </c>
      <c r="E504" t="s">
        <v>1492</v>
      </c>
      <c r="F504">
        <v>3826.45</v>
      </c>
      <c r="G504" t="s">
        <v>1492</v>
      </c>
      <c r="I504" t="s">
        <v>2533</v>
      </c>
    </row>
    <row r="505" spans="1:9" ht="16" x14ac:dyDescent="0.2">
      <c r="A505" t="s">
        <v>1503</v>
      </c>
      <c r="B505" t="s">
        <v>1504</v>
      </c>
      <c r="C505" t="s">
        <v>1505</v>
      </c>
      <c r="D505" t="s">
        <v>1492</v>
      </c>
      <c r="E505" t="s">
        <v>1492</v>
      </c>
      <c r="F505">
        <v>7350.88</v>
      </c>
      <c r="G505" t="s">
        <v>1492</v>
      </c>
      <c r="I505" t="s">
        <v>2533</v>
      </c>
    </row>
    <row r="506" spans="1:9" ht="16" x14ac:dyDescent="0.2">
      <c r="A506" t="s">
        <v>1506</v>
      </c>
      <c r="B506" t="s">
        <v>1507</v>
      </c>
      <c r="C506" t="s">
        <v>1508</v>
      </c>
      <c r="D506" t="s">
        <v>1492</v>
      </c>
      <c r="E506" t="s">
        <v>1492</v>
      </c>
      <c r="F506">
        <v>14444.44</v>
      </c>
      <c r="G506" t="s">
        <v>1492</v>
      </c>
      <c r="I506" t="s">
        <v>2534</v>
      </c>
    </row>
    <row r="507" spans="1:9" ht="16" x14ac:dyDescent="0.2">
      <c r="A507" t="s">
        <v>1506</v>
      </c>
      <c r="B507" t="s">
        <v>1507</v>
      </c>
      <c r="C507" t="s">
        <v>1508</v>
      </c>
      <c r="D507" t="s">
        <v>1492</v>
      </c>
      <c r="E507" t="s">
        <v>1492</v>
      </c>
      <c r="F507">
        <v>1747.55</v>
      </c>
      <c r="G507" t="s">
        <v>1492</v>
      </c>
      <c r="I507" t="s">
        <v>2534</v>
      </c>
    </row>
    <row r="508" spans="1:9" ht="16" x14ac:dyDescent="0.2">
      <c r="A508" t="s">
        <v>1509</v>
      </c>
      <c r="B508" t="s">
        <v>1510</v>
      </c>
      <c r="C508" t="s">
        <v>1511</v>
      </c>
      <c r="D508" t="s">
        <v>1492</v>
      </c>
      <c r="E508" t="s">
        <v>1492</v>
      </c>
      <c r="F508">
        <v>33333.33</v>
      </c>
      <c r="G508" t="s">
        <v>1615</v>
      </c>
      <c r="I508" t="s">
        <v>2535</v>
      </c>
    </row>
    <row r="509" spans="1:9" ht="16" x14ac:dyDescent="0.2">
      <c r="A509" t="s">
        <v>1509</v>
      </c>
      <c r="B509" t="s">
        <v>1510</v>
      </c>
      <c r="C509" t="s">
        <v>1511</v>
      </c>
      <c r="D509" t="s">
        <v>1492</v>
      </c>
      <c r="E509" t="s">
        <v>1492</v>
      </c>
      <c r="F509">
        <v>18940.27</v>
      </c>
      <c r="G509" t="s">
        <v>1615</v>
      </c>
      <c r="I509" t="s">
        <v>2535</v>
      </c>
    </row>
    <row r="510" spans="1:9" ht="16" x14ac:dyDescent="0.2">
      <c r="A510" t="s">
        <v>1509</v>
      </c>
      <c r="B510" t="s">
        <v>1510</v>
      </c>
      <c r="C510" t="s">
        <v>1511</v>
      </c>
      <c r="D510" t="s">
        <v>1492</v>
      </c>
      <c r="E510" t="s">
        <v>1492</v>
      </c>
      <c r="F510">
        <v>37146.01</v>
      </c>
      <c r="G510" t="s">
        <v>1615</v>
      </c>
      <c r="I510" t="s">
        <v>2535</v>
      </c>
    </row>
    <row r="511" spans="1:9" ht="16" x14ac:dyDescent="0.2">
      <c r="A511" t="s">
        <v>1513</v>
      </c>
      <c r="B511" t="s">
        <v>1514</v>
      </c>
      <c r="C511" t="s">
        <v>1515</v>
      </c>
      <c r="D511" t="s">
        <v>1492</v>
      </c>
      <c r="E511" t="s">
        <v>1492</v>
      </c>
      <c r="F511">
        <v>11111.11</v>
      </c>
      <c r="G511" t="s">
        <v>1615</v>
      </c>
      <c r="I511" t="s">
        <v>2536</v>
      </c>
    </row>
    <row r="512" spans="1:9" ht="16" x14ac:dyDescent="0.2">
      <c r="A512" t="s">
        <v>1513</v>
      </c>
      <c r="B512" t="s">
        <v>1514</v>
      </c>
      <c r="C512" t="s">
        <v>1515</v>
      </c>
      <c r="D512" t="s">
        <v>1492</v>
      </c>
      <c r="E512" t="s">
        <v>1492</v>
      </c>
      <c r="F512">
        <v>4562.8999999999996</v>
      </c>
      <c r="G512" t="s">
        <v>1615</v>
      </c>
      <c r="I512" t="s">
        <v>2536</v>
      </c>
    </row>
    <row r="513" spans="1:9" ht="16" x14ac:dyDescent="0.2">
      <c r="A513" t="s">
        <v>1516</v>
      </c>
      <c r="B513" t="s">
        <v>1517</v>
      </c>
      <c r="C513" t="s">
        <v>1518</v>
      </c>
      <c r="D513" t="s">
        <v>1492</v>
      </c>
      <c r="E513" t="s">
        <v>1492</v>
      </c>
      <c r="F513">
        <v>3733.33</v>
      </c>
      <c r="G513" t="s">
        <v>1492</v>
      </c>
      <c r="I513" t="s">
        <v>2537</v>
      </c>
    </row>
    <row r="514" spans="1:9" ht="16" x14ac:dyDescent="0.2">
      <c r="A514" t="s">
        <v>1516</v>
      </c>
      <c r="B514" t="s">
        <v>1517</v>
      </c>
      <c r="C514" t="s">
        <v>1518</v>
      </c>
      <c r="D514" t="s">
        <v>1492</v>
      </c>
      <c r="E514" t="s">
        <v>1492</v>
      </c>
      <c r="F514">
        <v>40000</v>
      </c>
      <c r="G514" t="s">
        <v>1394</v>
      </c>
      <c r="I514" t="s">
        <v>2538</v>
      </c>
    </row>
    <row r="515" spans="1:9" ht="16" x14ac:dyDescent="0.2">
      <c r="A515" t="s">
        <v>1516</v>
      </c>
      <c r="B515" t="s">
        <v>1517</v>
      </c>
      <c r="C515" t="s">
        <v>1518</v>
      </c>
      <c r="D515" t="s">
        <v>1492</v>
      </c>
      <c r="E515" t="s">
        <v>1492</v>
      </c>
      <c r="F515">
        <v>32672.560000000001</v>
      </c>
      <c r="G515" t="s">
        <v>1492</v>
      </c>
      <c r="I515" t="s">
        <v>2537</v>
      </c>
    </row>
    <row r="516" spans="1:9" ht="16" x14ac:dyDescent="0.2">
      <c r="A516" t="s">
        <v>1516</v>
      </c>
      <c r="B516" t="s">
        <v>1517</v>
      </c>
      <c r="C516" t="s">
        <v>1518</v>
      </c>
      <c r="D516" t="s">
        <v>1492</v>
      </c>
      <c r="E516" t="s">
        <v>1492</v>
      </c>
      <c r="F516">
        <v>18940.27</v>
      </c>
      <c r="G516" t="s">
        <v>1492</v>
      </c>
      <c r="I516" t="s">
        <v>2537</v>
      </c>
    </row>
    <row r="517" spans="1:9" ht="16" x14ac:dyDescent="0.2">
      <c r="A517" t="s">
        <v>1516</v>
      </c>
      <c r="B517" t="s">
        <v>1517</v>
      </c>
      <c r="C517" t="s">
        <v>1518</v>
      </c>
      <c r="D517" t="s">
        <v>1492</v>
      </c>
      <c r="E517" t="s">
        <v>1492</v>
      </c>
      <c r="F517">
        <v>33333.33</v>
      </c>
      <c r="G517" t="s">
        <v>1492</v>
      </c>
      <c r="I517" t="s">
        <v>2537</v>
      </c>
    </row>
    <row r="518" spans="1:9" ht="16" x14ac:dyDescent="0.2">
      <c r="A518" t="s">
        <v>1519</v>
      </c>
      <c r="B518" t="s">
        <v>1520</v>
      </c>
      <c r="C518" t="s">
        <v>1521</v>
      </c>
      <c r="D518" t="s">
        <v>1492</v>
      </c>
      <c r="E518" t="s">
        <v>1492</v>
      </c>
      <c r="F518">
        <v>1666.67</v>
      </c>
      <c r="G518" t="s">
        <v>1492</v>
      </c>
      <c r="I518" t="s">
        <v>2539</v>
      </c>
    </row>
    <row r="519" spans="1:9" ht="16" x14ac:dyDescent="0.2">
      <c r="A519" t="s">
        <v>1519</v>
      </c>
      <c r="B519" t="s">
        <v>1520</v>
      </c>
      <c r="C519" t="s">
        <v>1521</v>
      </c>
      <c r="D519" t="s">
        <v>1492</v>
      </c>
      <c r="E519" t="s">
        <v>1492</v>
      </c>
      <c r="F519">
        <v>16666.669999999998</v>
      </c>
      <c r="G519" t="s">
        <v>1492</v>
      </c>
      <c r="I519" t="s">
        <v>2539</v>
      </c>
    </row>
    <row r="520" spans="1:9" ht="16" x14ac:dyDescent="0.2">
      <c r="A520" t="s">
        <v>1519</v>
      </c>
      <c r="B520" t="s">
        <v>1520</v>
      </c>
      <c r="C520" t="s">
        <v>1521</v>
      </c>
      <c r="D520" t="s">
        <v>1492</v>
      </c>
      <c r="E520" t="s">
        <v>1492</v>
      </c>
      <c r="F520">
        <v>30000</v>
      </c>
      <c r="G520" t="s">
        <v>1437</v>
      </c>
      <c r="I520" t="s">
        <v>2540</v>
      </c>
    </row>
    <row r="521" spans="1:9" ht="16" x14ac:dyDescent="0.2">
      <c r="A521" t="s">
        <v>1519</v>
      </c>
      <c r="B521" t="s">
        <v>1520</v>
      </c>
      <c r="C521" t="s">
        <v>1521</v>
      </c>
      <c r="D521" t="s">
        <v>1492</v>
      </c>
      <c r="E521" t="s">
        <v>1492</v>
      </c>
      <c r="F521">
        <v>7058.02</v>
      </c>
      <c r="G521" t="s">
        <v>1492</v>
      </c>
      <c r="I521" t="s">
        <v>2539</v>
      </c>
    </row>
    <row r="522" spans="1:9" ht="16" x14ac:dyDescent="0.2">
      <c r="A522" t="s">
        <v>1519</v>
      </c>
      <c r="B522" t="s">
        <v>1520</v>
      </c>
      <c r="C522" t="s">
        <v>1521</v>
      </c>
      <c r="D522" t="s">
        <v>1492</v>
      </c>
      <c r="E522" t="s">
        <v>1492</v>
      </c>
      <c r="F522">
        <v>7777.78</v>
      </c>
      <c r="G522" t="s">
        <v>1492</v>
      </c>
      <c r="I522" t="s">
        <v>2539</v>
      </c>
    </row>
    <row r="523" spans="1:9" ht="16" x14ac:dyDescent="0.2">
      <c r="A523" t="s">
        <v>1519</v>
      </c>
      <c r="B523" t="s">
        <v>1520</v>
      </c>
      <c r="C523" t="s">
        <v>1521</v>
      </c>
      <c r="D523" t="s">
        <v>1492</v>
      </c>
      <c r="E523" t="s">
        <v>1492</v>
      </c>
      <c r="F523">
        <v>7777.78</v>
      </c>
      <c r="G523" t="s">
        <v>1492</v>
      </c>
      <c r="I523" t="s">
        <v>2539</v>
      </c>
    </row>
    <row r="524" spans="1:9" ht="16" x14ac:dyDescent="0.2">
      <c r="A524" t="s">
        <v>1522</v>
      </c>
      <c r="B524" t="s">
        <v>1523</v>
      </c>
      <c r="C524" t="s">
        <v>1524</v>
      </c>
      <c r="D524" t="s">
        <v>1492</v>
      </c>
      <c r="E524" t="s">
        <v>1492</v>
      </c>
      <c r="F524">
        <v>29718.48</v>
      </c>
      <c r="G524" t="s">
        <v>1570</v>
      </c>
      <c r="I524" t="s">
        <v>2541</v>
      </c>
    </row>
    <row r="525" spans="1:9" ht="16" x14ac:dyDescent="0.2">
      <c r="A525" t="s">
        <v>1522</v>
      </c>
      <c r="B525" t="s">
        <v>1523</v>
      </c>
      <c r="C525" t="s">
        <v>1524</v>
      </c>
      <c r="D525" t="s">
        <v>1492</v>
      </c>
      <c r="E525" t="s">
        <v>1492</v>
      </c>
      <c r="F525">
        <v>13333.33</v>
      </c>
      <c r="G525" t="s">
        <v>1570</v>
      </c>
      <c r="I525" t="s">
        <v>2541</v>
      </c>
    </row>
    <row r="526" spans="1:9" ht="16" x14ac:dyDescent="0.2">
      <c r="A526" t="s">
        <v>1522</v>
      </c>
      <c r="B526" t="s">
        <v>1523</v>
      </c>
      <c r="C526" t="s">
        <v>1524</v>
      </c>
      <c r="D526" t="s">
        <v>1492</v>
      </c>
      <c r="E526" t="s">
        <v>1492</v>
      </c>
      <c r="F526">
        <v>20000</v>
      </c>
      <c r="G526" t="s">
        <v>1570</v>
      </c>
      <c r="I526" t="s">
        <v>2541</v>
      </c>
    </row>
    <row r="527" spans="1:9" ht="16" x14ac:dyDescent="0.2">
      <c r="A527" t="s">
        <v>1522</v>
      </c>
      <c r="B527" t="s">
        <v>1523</v>
      </c>
      <c r="C527" t="s">
        <v>1524</v>
      </c>
      <c r="D527" t="s">
        <v>1492</v>
      </c>
      <c r="E527" t="s">
        <v>1492</v>
      </c>
      <c r="F527">
        <v>10000</v>
      </c>
      <c r="G527" t="s">
        <v>1528</v>
      </c>
      <c r="I527" t="s">
        <v>2542</v>
      </c>
    </row>
    <row r="528" spans="1:9" ht="16" x14ac:dyDescent="0.2">
      <c r="A528" t="s">
        <v>1525</v>
      </c>
      <c r="B528" t="s">
        <v>1526</v>
      </c>
      <c r="C528" t="s">
        <v>1527</v>
      </c>
      <c r="D528" t="s">
        <v>1528</v>
      </c>
      <c r="E528" t="s">
        <v>1528</v>
      </c>
      <c r="F528">
        <v>287.5</v>
      </c>
      <c r="G528" t="s">
        <v>1364</v>
      </c>
      <c r="I528" t="s">
        <v>2543</v>
      </c>
    </row>
    <row r="529" spans="1:9" ht="16" x14ac:dyDescent="0.2">
      <c r="A529" t="s">
        <v>1525</v>
      </c>
      <c r="B529" t="s">
        <v>1526</v>
      </c>
      <c r="C529" t="s">
        <v>1527</v>
      </c>
      <c r="D529" t="s">
        <v>1528</v>
      </c>
      <c r="E529" t="s">
        <v>1528</v>
      </c>
      <c r="F529">
        <v>282.89999999999998</v>
      </c>
      <c r="G529" t="s">
        <v>1149</v>
      </c>
      <c r="I529" t="s">
        <v>2544</v>
      </c>
    </row>
    <row r="530" spans="1:9" ht="16" x14ac:dyDescent="0.2">
      <c r="A530" t="s">
        <v>1525</v>
      </c>
      <c r="B530" t="s">
        <v>1526</v>
      </c>
      <c r="C530" t="s">
        <v>1527</v>
      </c>
      <c r="D530" t="s">
        <v>1528</v>
      </c>
      <c r="E530" t="s">
        <v>1528</v>
      </c>
      <c r="F530">
        <v>1487</v>
      </c>
      <c r="G530" t="s">
        <v>1195</v>
      </c>
      <c r="I530" t="s">
        <v>2545</v>
      </c>
    </row>
    <row r="531" spans="1:9" ht="16" x14ac:dyDescent="0.2">
      <c r="A531" t="s">
        <v>1525</v>
      </c>
      <c r="B531" t="s">
        <v>1526</v>
      </c>
      <c r="C531" t="s">
        <v>1527</v>
      </c>
      <c r="D531" t="s">
        <v>1528</v>
      </c>
      <c r="E531" t="s">
        <v>1528</v>
      </c>
      <c r="F531">
        <v>18297.650000000001</v>
      </c>
      <c r="G531" t="s">
        <v>1217</v>
      </c>
      <c r="I531" t="s">
        <v>2546</v>
      </c>
    </row>
    <row r="532" spans="1:9" ht="16" x14ac:dyDescent="0.2">
      <c r="A532" t="s">
        <v>1525</v>
      </c>
      <c r="B532" t="s">
        <v>1526</v>
      </c>
      <c r="C532" t="s">
        <v>1527</v>
      </c>
      <c r="D532" t="s">
        <v>1528</v>
      </c>
      <c r="E532" t="s">
        <v>1528</v>
      </c>
      <c r="F532">
        <v>30000</v>
      </c>
      <c r="G532" t="s">
        <v>1255</v>
      </c>
      <c r="I532" t="s">
        <v>2547</v>
      </c>
    </row>
    <row r="533" spans="1:9" ht="16" x14ac:dyDescent="0.2">
      <c r="A533" t="s">
        <v>1525</v>
      </c>
      <c r="B533" t="s">
        <v>1526</v>
      </c>
      <c r="C533" t="s">
        <v>1527</v>
      </c>
      <c r="D533" t="s">
        <v>1528</v>
      </c>
      <c r="E533" t="s">
        <v>1528</v>
      </c>
      <c r="F533">
        <v>457.7</v>
      </c>
      <c r="G533" t="s">
        <v>1394</v>
      </c>
      <c r="I533" t="s">
        <v>2548</v>
      </c>
    </row>
    <row r="534" spans="1:9" ht="16" x14ac:dyDescent="0.2">
      <c r="A534" t="s">
        <v>1525</v>
      </c>
      <c r="B534" t="s">
        <v>1526</v>
      </c>
      <c r="C534" t="s">
        <v>1527</v>
      </c>
      <c r="D534" t="s">
        <v>1528</v>
      </c>
      <c r="E534" t="s">
        <v>1528</v>
      </c>
      <c r="F534">
        <v>901.6</v>
      </c>
      <c r="G534" t="s">
        <v>1394</v>
      </c>
      <c r="I534" t="s">
        <v>2549</v>
      </c>
    </row>
    <row r="535" spans="1:9" ht="16" x14ac:dyDescent="0.2">
      <c r="A535" t="s">
        <v>1525</v>
      </c>
      <c r="B535" t="s">
        <v>1526</v>
      </c>
      <c r="C535" t="s">
        <v>1527</v>
      </c>
      <c r="D535" t="s">
        <v>1528</v>
      </c>
      <c r="E535" t="s">
        <v>1528</v>
      </c>
      <c r="F535">
        <v>717.6</v>
      </c>
      <c r="G535" t="s">
        <v>1364</v>
      </c>
      <c r="I535" t="s">
        <v>2550</v>
      </c>
    </row>
    <row r="536" spans="1:9" ht="16" x14ac:dyDescent="0.2">
      <c r="A536" t="s">
        <v>1525</v>
      </c>
      <c r="B536" t="s">
        <v>1526</v>
      </c>
      <c r="C536" t="s">
        <v>1527</v>
      </c>
      <c r="D536" t="s">
        <v>1528</v>
      </c>
      <c r="E536" t="s">
        <v>1528</v>
      </c>
      <c r="F536">
        <v>1913.6</v>
      </c>
      <c r="G536" t="s">
        <v>1149</v>
      </c>
      <c r="I536" t="s">
        <v>2551</v>
      </c>
    </row>
    <row r="537" spans="1:9" ht="16" x14ac:dyDescent="0.2">
      <c r="A537" t="s">
        <v>1525</v>
      </c>
      <c r="B537" t="s">
        <v>1526</v>
      </c>
      <c r="C537" t="s">
        <v>1527</v>
      </c>
      <c r="D537" t="s">
        <v>1528</v>
      </c>
      <c r="E537" t="s">
        <v>1528</v>
      </c>
      <c r="F537">
        <v>28111.1</v>
      </c>
      <c r="G537" t="s">
        <v>1528</v>
      </c>
      <c r="I537" t="s">
        <v>2552</v>
      </c>
    </row>
    <row r="538" spans="1:9" ht="16" x14ac:dyDescent="0.2">
      <c r="A538" t="s">
        <v>1525</v>
      </c>
      <c r="B538" t="s">
        <v>1526</v>
      </c>
      <c r="C538" t="s">
        <v>1527</v>
      </c>
      <c r="D538" t="s">
        <v>1528</v>
      </c>
      <c r="E538" t="s">
        <v>1528</v>
      </c>
      <c r="F538">
        <v>22222.22</v>
      </c>
      <c r="G538" t="s">
        <v>1528</v>
      </c>
      <c r="I538" t="s">
        <v>2552</v>
      </c>
    </row>
    <row r="539" spans="1:9" ht="16" x14ac:dyDescent="0.2">
      <c r="A539" t="s">
        <v>1525</v>
      </c>
      <c r="B539" t="s">
        <v>1526</v>
      </c>
      <c r="C539" t="s">
        <v>1527</v>
      </c>
      <c r="D539" t="s">
        <v>1528</v>
      </c>
      <c r="E539" t="s">
        <v>1528</v>
      </c>
      <c r="F539">
        <v>44444.44</v>
      </c>
      <c r="G539" t="s">
        <v>1528</v>
      </c>
      <c r="I539" t="s">
        <v>2552</v>
      </c>
    </row>
    <row r="540" spans="1:9" ht="16" x14ac:dyDescent="0.2">
      <c r="A540" t="s">
        <v>1525</v>
      </c>
      <c r="B540" t="s">
        <v>1526</v>
      </c>
      <c r="C540" t="s">
        <v>1527</v>
      </c>
      <c r="D540" t="s">
        <v>1528</v>
      </c>
      <c r="E540" t="s">
        <v>1528</v>
      </c>
      <c r="F540">
        <v>22222.22</v>
      </c>
      <c r="G540" t="s">
        <v>1528</v>
      </c>
      <c r="I540" t="s">
        <v>2552</v>
      </c>
    </row>
    <row r="541" spans="1:9" ht="16" x14ac:dyDescent="0.2">
      <c r="A541" t="s">
        <v>1525</v>
      </c>
      <c r="B541" t="s">
        <v>1526</v>
      </c>
      <c r="C541" t="s">
        <v>1527</v>
      </c>
      <c r="D541" t="s">
        <v>1528</v>
      </c>
      <c r="E541" t="s">
        <v>1528</v>
      </c>
      <c r="F541">
        <v>17647.060000000001</v>
      </c>
      <c r="G541" t="s">
        <v>1528</v>
      </c>
      <c r="I541" t="s">
        <v>2552</v>
      </c>
    </row>
    <row r="542" spans="1:9" ht="16" x14ac:dyDescent="0.2">
      <c r="A542" t="s">
        <v>1525</v>
      </c>
      <c r="B542" t="s">
        <v>1526</v>
      </c>
      <c r="C542" t="s">
        <v>1527</v>
      </c>
      <c r="D542" t="s">
        <v>1528</v>
      </c>
      <c r="E542" t="s">
        <v>1528</v>
      </c>
      <c r="F542">
        <v>82599.63</v>
      </c>
      <c r="G542" t="s">
        <v>1528</v>
      </c>
      <c r="I542" t="s">
        <v>2552</v>
      </c>
    </row>
    <row r="543" spans="1:9" ht="16" x14ac:dyDescent="0.2">
      <c r="A543" t="s">
        <v>1529</v>
      </c>
      <c r="B543" t="s">
        <v>1530</v>
      </c>
      <c r="C543" t="s">
        <v>1531</v>
      </c>
      <c r="D543" t="s">
        <v>1528</v>
      </c>
      <c r="E543" t="s">
        <v>1528</v>
      </c>
      <c r="F543">
        <v>6467.73</v>
      </c>
      <c r="G543" t="s">
        <v>1528</v>
      </c>
      <c r="I543" t="s">
        <v>2553</v>
      </c>
    </row>
    <row r="544" spans="1:9" ht="16" x14ac:dyDescent="0.2">
      <c r="A544" t="s">
        <v>1529</v>
      </c>
      <c r="B544" t="s">
        <v>1530</v>
      </c>
      <c r="C544" t="s">
        <v>1531</v>
      </c>
      <c r="D544" t="s">
        <v>1528</v>
      </c>
      <c r="E544" t="s">
        <v>1528</v>
      </c>
      <c r="F544">
        <v>3529.41</v>
      </c>
      <c r="G544" t="s">
        <v>1528</v>
      </c>
      <c r="I544" t="s">
        <v>2553</v>
      </c>
    </row>
    <row r="545" spans="1:9" ht="16" x14ac:dyDescent="0.2">
      <c r="A545" t="s">
        <v>1532</v>
      </c>
      <c r="B545" t="s">
        <v>1533</v>
      </c>
      <c r="C545" t="s">
        <v>1534</v>
      </c>
      <c r="D545" t="s">
        <v>1528</v>
      </c>
      <c r="E545" t="s">
        <v>1528</v>
      </c>
      <c r="F545">
        <v>72808.679999999993</v>
      </c>
      <c r="G545" t="s">
        <v>1528</v>
      </c>
      <c r="I545" t="s">
        <v>2554</v>
      </c>
    </row>
    <row r="546" spans="1:9" ht="16" x14ac:dyDescent="0.2">
      <c r="A546" t="s">
        <v>1532</v>
      </c>
      <c r="B546" t="s">
        <v>1533</v>
      </c>
      <c r="C546" t="s">
        <v>1534</v>
      </c>
      <c r="D546" t="s">
        <v>1528</v>
      </c>
      <c r="E546" t="s">
        <v>1528</v>
      </c>
      <c r="F546">
        <v>345.6</v>
      </c>
      <c r="G546" t="s">
        <v>1528</v>
      </c>
      <c r="I546" t="s">
        <v>2554</v>
      </c>
    </row>
    <row r="547" spans="1:9" ht="16" x14ac:dyDescent="0.2">
      <c r="A547" t="s">
        <v>1535</v>
      </c>
      <c r="B547" t="s">
        <v>1536</v>
      </c>
      <c r="C547" t="s">
        <v>1537</v>
      </c>
      <c r="D547" t="s">
        <v>1528</v>
      </c>
      <c r="E547" t="s">
        <v>1528</v>
      </c>
      <c r="F547">
        <v>4705.88</v>
      </c>
      <c r="G547" t="s">
        <v>1528</v>
      </c>
      <c r="I547" t="s">
        <v>2555</v>
      </c>
    </row>
    <row r="548" spans="1:9" ht="16" x14ac:dyDescent="0.2">
      <c r="A548" t="s">
        <v>1535</v>
      </c>
      <c r="B548" t="s">
        <v>1536</v>
      </c>
      <c r="C548" t="s">
        <v>1537</v>
      </c>
      <c r="D548" t="s">
        <v>1528</v>
      </c>
      <c r="E548" t="s">
        <v>1528</v>
      </c>
      <c r="F548">
        <v>3822.98</v>
      </c>
      <c r="G548" t="s">
        <v>1528</v>
      </c>
      <c r="I548" t="s">
        <v>2555</v>
      </c>
    </row>
    <row r="549" spans="1:9" ht="16" x14ac:dyDescent="0.2">
      <c r="A549" t="s">
        <v>1540</v>
      </c>
      <c r="B549" t="s">
        <v>1541</v>
      </c>
      <c r="C549" t="s">
        <v>1542</v>
      </c>
      <c r="D549" t="s">
        <v>1528</v>
      </c>
      <c r="E549" t="s">
        <v>1528</v>
      </c>
      <c r="F549">
        <v>6842.11</v>
      </c>
      <c r="G549" t="s">
        <v>1528</v>
      </c>
      <c r="I549" t="s">
        <v>2556</v>
      </c>
    </row>
    <row r="550" spans="1:9" ht="16" x14ac:dyDescent="0.2">
      <c r="A550" t="s">
        <v>1540</v>
      </c>
      <c r="B550" t="s">
        <v>1541</v>
      </c>
      <c r="C550" t="s">
        <v>1542</v>
      </c>
      <c r="D550" t="s">
        <v>1528</v>
      </c>
      <c r="E550" t="s">
        <v>1528</v>
      </c>
      <c r="F550">
        <v>4705.88</v>
      </c>
      <c r="G550" t="s">
        <v>1528</v>
      </c>
      <c r="I550" t="s">
        <v>2556</v>
      </c>
    </row>
    <row r="551" spans="1:9" ht="16" x14ac:dyDescent="0.2">
      <c r="A551" t="s">
        <v>1540</v>
      </c>
      <c r="B551" t="s">
        <v>1541</v>
      </c>
      <c r="C551" t="s">
        <v>1542</v>
      </c>
      <c r="D551" t="s">
        <v>1528</v>
      </c>
      <c r="E551" t="s">
        <v>1528</v>
      </c>
      <c r="F551">
        <v>29928.1</v>
      </c>
      <c r="G551" t="s">
        <v>1528</v>
      </c>
      <c r="I551" t="s">
        <v>2556</v>
      </c>
    </row>
    <row r="552" spans="1:9" ht="16" x14ac:dyDescent="0.2">
      <c r="A552" t="s">
        <v>1543</v>
      </c>
      <c r="B552" t="s">
        <v>1544</v>
      </c>
      <c r="C552" t="s">
        <v>1545</v>
      </c>
      <c r="D552" t="s">
        <v>1528</v>
      </c>
      <c r="E552" t="s">
        <v>1528</v>
      </c>
      <c r="F552">
        <v>3632.83</v>
      </c>
      <c r="G552" t="s">
        <v>1528</v>
      </c>
      <c r="I552" t="s">
        <v>2557</v>
      </c>
    </row>
    <row r="553" spans="1:9" ht="16" x14ac:dyDescent="0.2">
      <c r="A553" t="s">
        <v>1546</v>
      </c>
      <c r="B553" t="s">
        <v>1547</v>
      </c>
      <c r="C553" t="s">
        <v>1548</v>
      </c>
      <c r="D553" t="s">
        <v>1528</v>
      </c>
      <c r="E553" t="s">
        <v>1528</v>
      </c>
      <c r="F553">
        <v>3764.97</v>
      </c>
      <c r="G553" t="s">
        <v>1528</v>
      </c>
      <c r="I553" t="s">
        <v>2558</v>
      </c>
    </row>
    <row r="554" spans="1:9" ht="16" x14ac:dyDescent="0.2">
      <c r="A554" t="s">
        <v>1549</v>
      </c>
      <c r="B554" t="s">
        <v>1550</v>
      </c>
      <c r="C554" t="s">
        <v>1551</v>
      </c>
      <c r="D554" t="s">
        <v>1528</v>
      </c>
      <c r="E554" t="s">
        <v>1528</v>
      </c>
      <c r="F554">
        <v>5555.56</v>
      </c>
      <c r="G554" t="s">
        <v>1528</v>
      </c>
      <c r="I554" t="s">
        <v>2559</v>
      </c>
    </row>
    <row r="555" spans="1:9" ht="16" x14ac:dyDescent="0.2">
      <c r="A555" t="s">
        <v>1549</v>
      </c>
      <c r="B555" t="s">
        <v>1550</v>
      </c>
      <c r="C555" t="s">
        <v>1551</v>
      </c>
      <c r="D555" t="s">
        <v>1528</v>
      </c>
      <c r="E555" t="s">
        <v>1528</v>
      </c>
      <c r="F555">
        <v>4379.25</v>
      </c>
      <c r="G555" t="s">
        <v>1528</v>
      </c>
      <c r="I555" t="s">
        <v>2559</v>
      </c>
    </row>
    <row r="556" spans="1:9" ht="16" x14ac:dyDescent="0.2">
      <c r="A556" t="s">
        <v>1552</v>
      </c>
      <c r="B556" t="s">
        <v>1553</v>
      </c>
      <c r="C556" t="s">
        <v>1554</v>
      </c>
      <c r="D556" t="s">
        <v>1528</v>
      </c>
      <c r="E556" t="s">
        <v>1528</v>
      </c>
      <c r="F556">
        <v>6438.23</v>
      </c>
      <c r="G556" t="s">
        <v>1570</v>
      </c>
      <c r="I556" t="s">
        <v>2560</v>
      </c>
    </row>
    <row r="557" spans="1:9" ht="16" x14ac:dyDescent="0.2">
      <c r="A557" t="s">
        <v>1555</v>
      </c>
      <c r="B557" t="s">
        <v>1556</v>
      </c>
      <c r="C557" t="s">
        <v>1557</v>
      </c>
      <c r="D557" t="s">
        <v>1528</v>
      </c>
      <c r="E557" t="s">
        <v>1528</v>
      </c>
      <c r="F557">
        <v>3684.21</v>
      </c>
      <c r="G557" t="s">
        <v>1528</v>
      </c>
      <c r="I557" t="s">
        <v>2561</v>
      </c>
    </row>
    <row r="558" spans="1:9" ht="16" x14ac:dyDescent="0.2">
      <c r="A558" t="s">
        <v>1555</v>
      </c>
      <c r="B558" t="s">
        <v>1556</v>
      </c>
      <c r="C558" t="s">
        <v>1557</v>
      </c>
      <c r="D558" t="s">
        <v>1528</v>
      </c>
      <c r="E558" t="s">
        <v>1528</v>
      </c>
      <c r="F558">
        <v>17378.189999999999</v>
      </c>
      <c r="G558" t="s">
        <v>1528</v>
      </c>
      <c r="I558" t="s">
        <v>2561</v>
      </c>
    </row>
    <row r="559" spans="1:9" ht="16" x14ac:dyDescent="0.2">
      <c r="A559" t="s">
        <v>1558</v>
      </c>
      <c r="B559" t="s">
        <v>1559</v>
      </c>
      <c r="C559" t="s">
        <v>1560</v>
      </c>
      <c r="D559" t="s">
        <v>1528</v>
      </c>
      <c r="E559" t="s">
        <v>1528</v>
      </c>
      <c r="F559">
        <v>3737.93</v>
      </c>
      <c r="G559" t="s">
        <v>1570</v>
      </c>
      <c r="I559" t="s">
        <v>2562</v>
      </c>
    </row>
    <row r="560" spans="1:9" ht="16" x14ac:dyDescent="0.2">
      <c r="A560" t="s">
        <v>1561</v>
      </c>
      <c r="B560" t="s">
        <v>1562</v>
      </c>
      <c r="C560" t="s">
        <v>1563</v>
      </c>
      <c r="D560" t="s">
        <v>1528</v>
      </c>
      <c r="E560" t="s">
        <v>1528</v>
      </c>
      <c r="F560">
        <v>11755.55</v>
      </c>
      <c r="G560" t="s">
        <v>1570</v>
      </c>
      <c r="I560" t="s">
        <v>2563</v>
      </c>
    </row>
    <row r="561" spans="1:9" ht="16" x14ac:dyDescent="0.2">
      <c r="A561" t="s">
        <v>1561</v>
      </c>
      <c r="B561" t="s">
        <v>1562</v>
      </c>
      <c r="C561" t="s">
        <v>1563</v>
      </c>
      <c r="D561" t="s">
        <v>1528</v>
      </c>
      <c r="E561" t="s">
        <v>1528</v>
      </c>
      <c r="F561">
        <v>18888.89</v>
      </c>
      <c r="G561" t="s">
        <v>1570</v>
      </c>
      <c r="I561" t="s">
        <v>2563</v>
      </c>
    </row>
    <row r="562" spans="1:9" ht="16" x14ac:dyDescent="0.2">
      <c r="A562" t="s">
        <v>1564</v>
      </c>
      <c r="B562" t="s">
        <v>1565</v>
      </c>
      <c r="C562" t="s">
        <v>1566</v>
      </c>
      <c r="D562" t="s">
        <v>1528</v>
      </c>
      <c r="E562" t="s">
        <v>1528</v>
      </c>
      <c r="F562">
        <v>54589.36</v>
      </c>
      <c r="G562" t="s">
        <v>1615</v>
      </c>
      <c r="I562" t="s">
        <v>2564</v>
      </c>
    </row>
    <row r="563" spans="1:9" ht="16" x14ac:dyDescent="0.2">
      <c r="A563" t="s">
        <v>1564</v>
      </c>
      <c r="B563" t="s">
        <v>1565</v>
      </c>
      <c r="C563" t="s">
        <v>1566</v>
      </c>
      <c r="D563" t="s">
        <v>1528</v>
      </c>
      <c r="E563" t="s">
        <v>1528</v>
      </c>
      <c r="F563">
        <v>171.35</v>
      </c>
      <c r="G563" t="s">
        <v>1217</v>
      </c>
      <c r="I563" t="s">
        <v>2565</v>
      </c>
    </row>
    <row r="564" spans="1:9" ht="16" x14ac:dyDescent="0.2">
      <c r="A564" t="s">
        <v>1564</v>
      </c>
      <c r="B564" t="s">
        <v>1565</v>
      </c>
      <c r="C564" t="s">
        <v>1566</v>
      </c>
      <c r="D564" t="s">
        <v>1528</v>
      </c>
      <c r="E564" t="s">
        <v>1528</v>
      </c>
      <c r="F564">
        <v>5000</v>
      </c>
      <c r="G564" t="s">
        <v>1255</v>
      </c>
      <c r="I564" t="s">
        <v>2566</v>
      </c>
    </row>
    <row r="565" spans="1:9" ht="16" x14ac:dyDescent="0.2">
      <c r="A565" t="s">
        <v>1564</v>
      </c>
      <c r="B565" t="s">
        <v>1565</v>
      </c>
      <c r="C565" t="s">
        <v>1566</v>
      </c>
      <c r="D565" t="s">
        <v>1528</v>
      </c>
      <c r="E565" t="s">
        <v>1528</v>
      </c>
      <c r="F565">
        <v>15000</v>
      </c>
      <c r="G565" t="s">
        <v>1295</v>
      </c>
      <c r="I565" t="s">
        <v>2567</v>
      </c>
    </row>
    <row r="566" spans="1:9" ht="16" x14ac:dyDescent="0.2">
      <c r="A566" t="s">
        <v>1564</v>
      </c>
      <c r="B566" t="s">
        <v>1565</v>
      </c>
      <c r="C566" t="s">
        <v>1566</v>
      </c>
      <c r="D566" t="s">
        <v>1528</v>
      </c>
      <c r="E566" t="s">
        <v>1528</v>
      </c>
      <c r="F566">
        <v>2486.3000000000002</v>
      </c>
      <c r="G566" t="s">
        <v>1492</v>
      </c>
      <c r="I566" t="s">
        <v>2568</v>
      </c>
    </row>
    <row r="567" spans="1:9" ht="16" x14ac:dyDescent="0.2">
      <c r="A567" t="s">
        <v>1564</v>
      </c>
      <c r="B567" t="s">
        <v>1565</v>
      </c>
      <c r="C567" t="s">
        <v>1566</v>
      </c>
      <c r="D567" t="s">
        <v>1528</v>
      </c>
      <c r="E567" t="s">
        <v>1528</v>
      </c>
      <c r="F567">
        <v>335.8</v>
      </c>
      <c r="G567" t="s">
        <v>1570</v>
      </c>
      <c r="I567" t="s">
        <v>2569</v>
      </c>
    </row>
    <row r="568" spans="1:9" ht="16" x14ac:dyDescent="0.2">
      <c r="A568" t="s">
        <v>1564</v>
      </c>
      <c r="B568" t="s">
        <v>1565</v>
      </c>
      <c r="C568" t="s">
        <v>1566</v>
      </c>
      <c r="D568" t="s">
        <v>1528</v>
      </c>
      <c r="E568" t="s">
        <v>1528</v>
      </c>
      <c r="F568">
        <v>27777.78</v>
      </c>
      <c r="G568" t="s">
        <v>1615</v>
      </c>
      <c r="I568" t="s">
        <v>2564</v>
      </c>
    </row>
    <row r="569" spans="1:9" ht="16" x14ac:dyDescent="0.2">
      <c r="A569" t="s">
        <v>1564</v>
      </c>
      <c r="B569" t="s">
        <v>1565</v>
      </c>
      <c r="C569" t="s">
        <v>1566</v>
      </c>
      <c r="D569" t="s">
        <v>1528</v>
      </c>
      <c r="E569" t="s">
        <v>1528</v>
      </c>
      <c r="F569">
        <v>37894.75</v>
      </c>
      <c r="G569" t="s">
        <v>1615</v>
      </c>
      <c r="I569" t="s">
        <v>2564</v>
      </c>
    </row>
    <row r="570" spans="1:9" ht="16" x14ac:dyDescent="0.2">
      <c r="A570" t="s">
        <v>1564</v>
      </c>
      <c r="B570" t="s">
        <v>1565</v>
      </c>
      <c r="C570" t="s">
        <v>1566</v>
      </c>
      <c r="D570" t="s">
        <v>1528</v>
      </c>
      <c r="E570" t="s">
        <v>1528</v>
      </c>
      <c r="F570">
        <v>20000</v>
      </c>
      <c r="G570" t="s">
        <v>1615</v>
      </c>
      <c r="I570" t="s">
        <v>2564</v>
      </c>
    </row>
    <row r="571" spans="1:9" ht="16" x14ac:dyDescent="0.2">
      <c r="A571" t="s">
        <v>1567</v>
      </c>
      <c r="B571" t="s">
        <v>1568</v>
      </c>
      <c r="C571" t="s">
        <v>1569</v>
      </c>
      <c r="D571" t="s">
        <v>1570</v>
      </c>
      <c r="E571" t="s">
        <v>1570</v>
      </c>
      <c r="F571">
        <v>3011.85</v>
      </c>
      <c r="G571" t="s">
        <v>1492</v>
      </c>
      <c r="I571" t="s">
        <v>2570</v>
      </c>
    </row>
    <row r="572" spans="1:9" ht="16" x14ac:dyDescent="0.2">
      <c r="A572" t="s">
        <v>1567</v>
      </c>
      <c r="B572" t="s">
        <v>1568</v>
      </c>
      <c r="C572" t="s">
        <v>1569</v>
      </c>
      <c r="D572" t="s">
        <v>1570</v>
      </c>
      <c r="E572" t="s">
        <v>1570</v>
      </c>
      <c r="F572">
        <v>2488.89</v>
      </c>
      <c r="G572" t="s">
        <v>1570</v>
      </c>
      <c r="I572" t="s">
        <v>2571</v>
      </c>
    </row>
    <row r="573" spans="1:9" ht="16" x14ac:dyDescent="0.2">
      <c r="A573" t="s">
        <v>1567</v>
      </c>
      <c r="B573" t="s">
        <v>1568</v>
      </c>
      <c r="C573" t="s">
        <v>1569</v>
      </c>
      <c r="D573" t="s">
        <v>1570</v>
      </c>
      <c r="E573" t="s">
        <v>1570</v>
      </c>
      <c r="F573">
        <v>22222.22</v>
      </c>
      <c r="G573" t="s">
        <v>1570</v>
      </c>
      <c r="I573" t="s">
        <v>2571</v>
      </c>
    </row>
    <row r="574" spans="1:9" ht="16" x14ac:dyDescent="0.2">
      <c r="A574" t="s">
        <v>1567</v>
      </c>
      <c r="B574" t="s">
        <v>1568</v>
      </c>
      <c r="C574" t="s">
        <v>1569</v>
      </c>
      <c r="D574" t="s">
        <v>1570</v>
      </c>
      <c r="E574" t="s">
        <v>1570</v>
      </c>
      <c r="F574">
        <v>4302.13</v>
      </c>
      <c r="G574" t="s">
        <v>1570</v>
      </c>
      <c r="I574" t="s">
        <v>2571</v>
      </c>
    </row>
    <row r="575" spans="1:9" ht="16" x14ac:dyDescent="0.2">
      <c r="A575" t="s">
        <v>1567</v>
      </c>
      <c r="B575" t="s">
        <v>1568</v>
      </c>
      <c r="C575" t="s">
        <v>1569</v>
      </c>
      <c r="D575" t="s">
        <v>1570</v>
      </c>
      <c r="E575" t="s">
        <v>1570</v>
      </c>
      <c r="F575">
        <v>20000</v>
      </c>
      <c r="G575" t="s">
        <v>1528</v>
      </c>
      <c r="I575" t="s">
        <v>2572</v>
      </c>
    </row>
    <row r="576" spans="1:9" ht="16" x14ac:dyDescent="0.2">
      <c r="A576" t="s">
        <v>1567</v>
      </c>
      <c r="B576" t="s">
        <v>1568</v>
      </c>
      <c r="C576" t="s">
        <v>1569</v>
      </c>
      <c r="D576" t="s">
        <v>1570</v>
      </c>
      <c r="E576" t="s">
        <v>1570</v>
      </c>
      <c r="F576">
        <v>853.3</v>
      </c>
      <c r="G576" t="s">
        <v>1528</v>
      </c>
      <c r="I576" t="s">
        <v>2573</v>
      </c>
    </row>
    <row r="577" spans="1:9" ht="16" x14ac:dyDescent="0.2">
      <c r="A577" t="s">
        <v>1567</v>
      </c>
      <c r="B577" t="s">
        <v>1568</v>
      </c>
      <c r="C577" t="s">
        <v>1569</v>
      </c>
      <c r="D577" t="s">
        <v>1570</v>
      </c>
      <c r="E577" t="s">
        <v>1570</v>
      </c>
      <c r="F577">
        <v>514.04999999999995</v>
      </c>
      <c r="G577" t="s">
        <v>1492</v>
      </c>
      <c r="I577" t="s">
        <v>2574</v>
      </c>
    </row>
    <row r="578" spans="1:9" ht="16" x14ac:dyDescent="0.2">
      <c r="A578" t="s">
        <v>1567</v>
      </c>
      <c r="B578" t="s">
        <v>1568</v>
      </c>
      <c r="C578" t="s">
        <v>1569</v>
      </c>
      <c r="D578" t="s">
        <v>1570</v>
      </c>
      <c r="E578" t="s">
        <v>1570</v>
      </c>
      <c r="F578">
        <v>2488.89</v>
      </c>
      <c r="G578" t="s">
        <v>1570</v>
      </c>
      <c r="I578" t="s">
        <v>2571</v>
      </c>
    </row>
    <row r="579" spans="1:9" ht="16" x14ac:dyDescent="0.2">
      <c r="A579" t="s">
        <v>1567</v>
      </c>
      <c r="B579" t="s">
        <v>1568</v>
      </c>
      <c r="C579" t="s">
        <v>1569</v>
      </c>
      <c r="D579" t="s">
        <v>1570</v>
      </c>
      <c r="E579" t="s">
        <v>1570</v>
      </c>
      <c r="F579">
        <v>74567.570000000007</v>
      </c>
      <c r="G579" t="s">
        <v>1570</v>
      </c>
      <c r="I579" t="s">
        <v>2571</v>
      </c>
    </row>
    <row r="580" spans="1:9" ht="16" x14ac:dyDescent="0.2">
      <c r="A580" t="s">
        <v>1567</v>
      </c>
      <c r="B580" t="s">
        <v>1568</v>
      </c>
      <c r="C580" t="s">
        <v>1569</v>
      </c>
      <c r="D580" t="s">
        <v>1570</v>
      </c>
      <c r="E580" t="s">
        <v>1570</v>
      </c>
      <c r="F580">
        <v>2488.89</v>
      </c>
      <c r="G580" t="s">
        <v>1570</v>
      </c>
      <c r="I580" t="s">
        <v>2571</v>
      </c>
    </row>
    <row r="581" spans="1:9" ht="16" x14ac:dyDescent="0.2">
      <c r="A581" t="s">
        <v>1571</v>
      </c>
      <c r="B581" t="s">
        <v>1572</v>
      </c>
      <c r="C581" t="s">
        <v>1573</v>
      </c>
      <c r="D581" t="s">
        <v>1570</v>
      </c>
      <c r="E581" t="s">
        <v>1570</v>
      </c>
      <c r="F581">
        <v>10878.23</v>
      </c>
      <c r="G581" t="s">
        <v>1570</v>
      </c>
      <c r="I581" t="s">
        <v>2575</v>
      </c>
    </row>
    <row r="582" spans="1:9" ht="16" x14ac:dyDescent="0.2">
      <c r="A582" t="s">
        <v>1571</v>
      </c>
      <c r="B582" t="s">
        <v>1572</v>
      </c>
      <c r="C582" t="s">
        <v>1573</v>
      </c>
      <c r="D582" t="s">
        <v>1570</v>
      </c>
      <c r="E582" t="s">
        <v>1570</v>
      </c>
      <c r="F582">
        <v>5121.7700000000004</v>
      </c>
      <c r="G582" t="s">
        <v>1570</v>
      </c>
      <c r="I582" t="s">
        <v>2575</v>
      </c>
    </row>
    <row r="583" spans="1:9" ht="16" x14ac:dyDescent="0.2">
      <c r="A583" t="s">
        <v>1571</v>
      </c>
      <c r="B583" t="s">
        <v>1572</v>
      </c>
      <c r="C583" t="s">
        <v>1573</v>
      </c>
      <c r="D583" t="s">
        <v>1570</v>
      </c>
      <c r="E583" t="s">
        <v>1570</v>
      </c>
      <c r="F583">
        <v>2605.8200000000002</v>
      </c>
      <c r="G583" t="s">
        <v>1570</v>
      </c>
      <c r="I583" t="s">
        <v>2576</v>
      </c>
    </row>
    <row r="584" spans="1:9" ht="16" x14ac:dyDescent="0.2">
      <c r="A584" t="s">
        <v>1574</v>
      </c>
      <c r="B584" t="s">
        <v>1575</v>
      </c>
      <c r="C584" t="s">
        <v>1576</v>
      </c>
      <c r="D584" t="s">
        <v>1570</v>
      </c>
      <c r="E584" t="s">
        <v>1570</v>
      </c>
      <c r="F584">
        <v>12948.44</v>
      </c>
      <c r="G584" t="s">
        <v>1570</v>
      </c>
      <c r="I584" t="s">
        <v>2577</v>
      </c>
    </row>
    <row r="585" spans="1:9" ht="16" x14ac:dyDescent="0.2">
      <c r="A585" t="s">
        <v>1574</v>
      </c>
      <c r="B585" t="s">
        <v>1575</v>
      </c>
      <c r="C585" t="s">
        <v>1576</v>
      </c>
      <c r="D585" t="s">
        <v>1570</v>
      </c>
      <c r="E585" t="s">
        <v>1570</v>
      </c>
      <c r="F585">
        <v>5917.91</v>
      </c>
      <c r="G585" t="s">
        <v>1570</v>
      </c>
      <c r="I585" t="s">
        <v>2577</v>
      </c>
    </row>
    <row r="586" spans="1:9" ht="16" x14ac:dyDescent="0.2">
      <c r="A586" t="s">
        <v>1577</v>
      </c>
      <c r="B586" t="s">
        <v>1578</v>
      </c>
      <c r="C586" t="s">
        <v>1579</v>
      </c>
      <c r="D586" t="s">
        <v>1570</v>
      </c>
      <c r="E586" t="s">
        <v>1570</v>
      </c>
      <c r="F586">
        <v>1500</v>
      </c>
      <c r="G586" t="s">
        <v>1570</v>
      </c>
      <c r="I586" t="s">
        <v>2578</v>
      </c>
    </row>
    <row r="587" spans="1:9" ht="16" x14ac:dyDescent="0.2">
      <c r="A587" t="s">
        <v>1577</v>
      </c>
      <c r="B587" t="s">
        <v>1578</v>
      </c>
      <c r="C587" t="s">
        <v>1579</v>
      </c>
      <c r="D587" t="s">
        <v>1570</v>
      </c>
      <c r="E587" t="s">
        <v>1570</v>
      </c>
      <c r="F587">
        <v>18421.05</v>
      </c>
      <c r="G587" t="s">
        <v>1570</v>
      </c>
      <c r="I587" t="s">
        <v>2578</v>
      </c>
    </row>
    <row r="588" spans="1:9" ht="16" x14ac:dyDescent="0.2">
      <c r="A588" t="s">
        <v>1577</v>
      </c>
      <c r="B588" t="s">
        <v>1578</v>
      </c>
      <c r="C588" t="s">
        <v>1579</v>
      </c>
      <c r="D588" t="s">
        <v>1570</v>
      </c>
      <c r="E588" t="s">
        <v>1570</v>
      </c>
      <c r="F588">
        <v>20000</v>
      </c>
      <c r="G588" t="s">
        <v>1570</v>
      </c>
      <c r="I588" t="s">
        <v>2578</v>
      </c>
    </row>
    <row r="589" spans="1:9" ht="16" x14ac:dyDescent="0.2">
      <c r="A589" t="s">
        <v>1580</v>
      </c>
      <c r="B589" t="s">
        <v>1581</v>
      </c>
      <c r="C589" t="s">
        <v>1582</v>
      </c>
      <c r="D589" t="s">
        <v>1570</v>
      </c>
      <c r="E589" t="s">
        <v>1570</v>
      </c>
      <c r="F589">
        <v>5555.56</v>
      </c>
      <c r="G589" t="s">
        <v>1570</v>
      </c>
      <c r="I589" t="s">
        <v>2579</v>
      </c>
    </row>
    <row r="590" spans="1:9" ht="16" x14ac:dyDescent="0.2">
      <c r="A590" t="s">
        <v>1580</v>
      </c>
      <c r="B590" t="s">
        <v>1581</v>
      </c>
      <c r="C590" t="s">
        <v>1582</v>
      </c>
      <c r="D590" t="s">
        <v>1570</v>
      </c>
      <c r="E590" t="s">
        <v>1570</v>
      </c>
      <c r="F590">
        <v>20274.02</v>
      </c>
      <c r="G590" t="s">
        <v>1570</v>
      </c>
      <c r="I590" t="s">
        <v>2579</v>
      </c>
    </row>
    <row r="591" spans="1:9" ht="16" x14ac:dyDescent="0.2">
      <c r="A591" t="s">
        <v>1583</v>
      </c>
      <c r="B591" t="s">
        <v>1584</v>
      </c>
      <c r="C591" t="s">
        <v>1585</v>
      </c>
      <c r="D591" t="s">
        <v>1570</v>
      </c>
      <c r="E591" t="s">
        <v>1570</v>
      </c>
      <c r="F591">
        <v>6109.45</v>
      </c>
      <c r="G591" t="s">
        <v>1570</v>
      </c>
      <c r="I591" t="s">
        <v>2580</v>
      </c>
    </row>
    <row r="592" spans="1:9" ht="16" x14ac:dyDescent="0.2">
      <c r="A592" t="s">
        <v>1583</v>
      </c>
      <c r="B592" t="s">
        <v>1584</v>
      </c>
      <c r="C592" t="s">
        <v>1585</v>
      </c>
      <c r="D592" t="s">
        <v>1570</v>
      </c>
      <c r="E592" t="s">
        <v>1570</v>
      </c>
      <c r="F592">
        <v>4093.33</v>
      </c>
      <c r="G592" t="s">
        <v>1570</v>
      </c>
      <c r="I592" t="s">
        <v>2580</v>
      </c>
    </row>
    <row r="593" spans="1:9" ht="16" x14ac:dyDescent="0.2">
      <c r="A593" t="s">
        <v>1586</v>
      </c>
      <c r="B593" t="s">
        <v>1587</v>
      </c>
      <c r="C593" t="s">
        <v>1588</v>
      </c>
      <c r="D593" t="s">
        <v>1570</v>
      </c>
      <c r="E593" t="s">
        <v>1570</v>
      </c>
      <c r="F593">
        <v>5037.7700000000004</v>
      </c>
      <c r="G593" t="s">
        <v>1570</v>
      </c>
      <c r="I593" t="s">
        <v>2581</v>
      </c>
    </row>
    <row r="594" spans="1:9" ht="16" x14ac:dyDescent="0.2">
      <c r="A594" t="s">
        <v>1586</v>
      </c>
      <c r="B594" t="s">
        <v>1587</v>
      </c>
      <c r="C594" t="s">
        <v>1588</v>
      </c>
      <c r="D594" t="s">
        <v>1570</v>
      </c>
      <c r="E594" t="s">
        <v>1570</v>
      </c>
      <c r="F594">
        <v>6317.67</v>
      </c>
      <c r="G594" t="s">
        <v>1570</v>
      </c>
      <c r="I594" t="s">
        <v>2581</v>
      </c>
    </row>
    <row r="595" spans="1:9" ht="16" x14ac:dyDescent="0.2">
      <c r="A595" t="s">
        <v>1589</v>
      </c>
      <c r="B595" t="s">
        <v>1590</v>
      </c>
      <c r="C595" t="s">
        <v>1591</v>
      </c>
      <c r="D595" t="s">
        <v>1570</v>
      </c>
      <c r="E595" t="s">
        <v>1570</v>
      </c>
      <c r="F595">
        <v>2908.44</v>
      </c>
      <c r="G595" t="s">
        <v>1570</v>
      </c>
      <c r="I595" t="s">
        <v>2582</v>
      </c>
    </row>
    <row r="596" spans="1:9" ht="16" x14ac:dyDescent="0.2">
      <c r="A596" t="s">
        <v>1589</v>
      </c>
      <c r="B596" t="s">
        <v>1590</v>
      </c>
      <c r="C596" t="s">
        <v>1591</v>
      </c>
      <c r="D596" t="s">
        <v>1570</v>
      </c>
      <c r="E596" t="s">
        <v>1570</v>
      </c>
      <c r="F596">
        <v>5263.16</v>
      </c>
      <c r="G596" t="s">
        <v>1570</v>
      </c>
      <c r="I596" t="s">
        <v>2582</v>
      </c>
    </row>
    <row r="597" spans="1:9" ht="16" x14ac:dyDescent="0.2">
      <c r="A597" t="s">
        <v>1592</v>
      </c>
      <c r="B597" t="s">
        <v>1593</v>
      </c>
      <c r="C597" t="s">
        <v>1594</v>
      </c>
      <c r="D597" t="s">
        <v>1570</v>
      </c>
      <c r="E597" t="s">
        <v>1570</v>
      </c>
      <c r="F597">
        <v>1028.0999999999999</v>
      </c>
      <c r="G597" t="s">
        <v>1255</v>
      </c>
      <c r="I597" t="s">
        <v>2583</v>
      </c>
    </row>
    <row r="598" spans="1:9" ht="16" x14ac:dyDescent="0.2">
      <c r="A598" t="s">
        <v>1592</v>
      </c>
      <c r="B598" t="s">
        <v>1593</v>
      </c>
      <c r="C598" t="s">
        <v>1594</v>
      </c>
      <c r="D598" t="s">
        <v>1570</v>
      </c>
      <c r="E598" t="s">
        <v>1570</v>
      </c>
      <c r="F598">
        <v>40000</v>
      </c>
      <c r="G598" t="s">
        <v>1295</v>
      </c>
      <c r="I598" t="s">
        <v>2584</v>
      </c>
    </row>
    <row r="599" spans="1:9" ht="16" x14ac:dyDescent="0.2">
      <c r="A599" t="s">
        <v>1592</v>
      </c>
      <c r="B599" t="s">
        <v>1593</v>
      </c>
      <c r="C599" t="s">
        <v>1594</v>
      </c>
      <c r="D599" t="s">
        <v>1570</v>
      </c>
      <c r="E599" t="s">
        <v>1570</v>
      </c>
      <c r="F599">
        <v>685.4</v>
      </c>
      <c r="G599" t="s">
        <v>1325</v>
      </c>
      <c r="I599" t="s">
        <v>2585</v>
      </c>
    </row>
    <row r="600" spans="1:9" ht="16" x14ac:dyDescent="0.2">
      <c r="A600" t="s">
        <v>1592</v>
      </c>
      <c r="B600" t="s">
        <v>1593</v>
      </c>
      <c r="C600" t="s">
        <v>1594</v>
      </c>
      <c r="D600" t="s">
        <v>1570</v>
      </c>
      <c r="E600" t="s">
        <v>1570</v>
      </c>
      <c r="F600">
        <v>30000</v>
      </c>
      <c r="G600" t="s">
        <v>1325</v>
      </c>
      <c r="I600" t="s">
        <v>2586</v>
      </c>
    </row>
    <row r="601" spans="1:9" ht="16" x14ac:dyDescent="0.2">
      <c r="A601" t="s">
        <v>1592</v>
      </c>
      <c r="B601" t="s">
        <v>1593</v>
      </c>
      <c r="C601" t="s">
        <v>1594</v>
      </c>
      <c r="D601" t="s">
        <v>1570</v>
      </c>
      <c r="E601" t="s">
        <v>1570</v>
      </c>
      <c r="F601">
        <v>1487</v>
      </c>
      <c r="G601" t="s">
        <v>1364</v>
      </c>
      <c r="I601" t="s">
        <v>2587</v>
      </c>
    </row>
    <row r="602" spans="1:9" ht="16" x14ac:dyDescent="0.2">
      <c r="A602" t="s">
        <v>1592</v>
      </c>
      <c r="B602" t="s">
        <v>1593</v>
      </c>
      <c r="C602" t="s">
        <v>1594</v>
      </c>
      <c r="D602" t="s">
        <v>1570</v>
      </c>
      <c r="E602" t="s">
        <v>1570</v>
      </c>
      <c r="F602">
        <v>20000</v>
      </c>
      <c r="G602" t="s">
        <v>1394</v>
      </c>
      <c r="I602" t="s">
        <v>2588</v>
      </c>
    </row>
    <row r="603" spans="1:9" ht="16" x14ac:dyDescent="0.2">
      <c r="A603" t="s">
        <v>1592</v>
      </c>
      <c r="B603" t="s">
        <v>1593</v>
      </c>
      <c r="C603" t="s">
        <v>1594</v>
      </c>
      <c r="D603" t="s">
        <v>1570</v>
      </c>
      <c r="E603" t="s">
        <v>1570</v>
      </c>
      <c r="F603">
        <v>1615.75</v>
      </c>
      <c r="G603" t="s">
        <v>1528</v>
      </c>
      <c r="I603" t="s">
        <v>2589</v>
      </c>
    </row>
    <row r="604" spans="1:9" ht="16" x14ac:dyDescent="0.2">
      <c r="A604" t="s">
        <v>1592</v>
      </c>
      <c r="B604" t="s">
        <v>1593</v>
      </c>
      <c r="C604" t="s">
        <v>1594</v>
      </c>
      <c r="D604" t="s">
        <v>1570</v>
      </c>
      <c r="E604" t="s">
        <v>1570</v>
      </c>
      <c r="F604">
        <v>342.7</v>
      </c>
      <c r="G604" t="s">
        <v>1570</v>
      </c>
      <c r="I604" t="s">
        <v>2590</v>
      </c>
    </row>
    <row r="605" spans="1:9" ht="16" x14ac:dyDescent="0.2">
      <c r="A605" t="s">
        <v>1592</v>
      </c>
      <c r="B605" t="s">
        <v>1593</v>
      </c>
      <c r="C605" t="s">
        <v>1594</v>
      </c>
      <c r="D605" t="s">
        <v>1570</v>
      </c>
      <c r="E605" t="s">
        <v>1570</v>
      </c>
      <c r="F605">
        <v>74349.14</v>
      </c>
      <c r="G605" t="s">
        <v>1615</v>
      </c>
      <c r="I605" t="s">
        <v>2591</v>
      </c>
    </row>
    <row r="606" spans="1:9" ht="16" x14ac:dyDescent="0.2">
      <c r="A606" t="s">
        <v>1592</v>
      </c>
      <c r="B606" t="s">
        <v>1593</v>
      </c>
      <c r="C606" t="s">
        <v>1594</v>
      </c>
      <c r="D606" t="s">
        <v>1570</v>
      </c>
      <c r="E606" t="s">
        <v>1570</v>
      </c>
      <c r="F606">
        <v>8888.89</v>
      </c>
      <c r="G606" t="s">
        <v>1615</v>
      </c>
      <c r="I606" t="s">
        <v>2591</v>
      </c>
    </row>
    <row r="607" spans="1:9" ht="16" x14ac:dyDescent="0.2">
      <c r="A607" t="s">
        <v>1592</v>
      </c>
      <c r="B607" t="s">
        <v>1593</v>
      </c>
      <c r="C607" t="s">
        <v>1594</v>
      </c>
      <c r="D607" t="s">
        <v>1570</v>
      </c>
      <c r="E607" t="s">
        <v>1570</v>
      </c>
      <c r="F607">
        <v>1244.44</v>
      </c>
      <c r="G607" t="s">
        <v>1615</v>
      </c>
      <c r="I607" t="s">
        <v>2591</v>
      </c>
    </row>
    <row r="608" spans="1:9" ht="16" x14ac:dyDescent="0.2">
      <c r="A608" t="s">
        <v>1592</v>
      </c>
      <c r="B608" t="s">
        <v>1593</v>
      </c>
      <c r="C608" t="s">
        <v>1594</v>
      </c>
      <c r="D608" t="s">
        <v>1570</v>
      </c>
      <c r="E608" t="s">
        <v>1570</v>
      </c>
      <c r="F608">
        <v>10000</v>
      </c>
      <c r="G608" t="s">
        <v>1528</v>
      </c>
      <c r="I608" t="s">
        <v>2592</v>
      </c>
    </row>
    <row r="609" spans="1:9" ht="16" x14ac:dyDescent="0.2">
      <c r="A609" t="s">
        <v>1592</v>
      </c>
      <c r="B609" t="s">
        <v>1593</v>
      </c>
      <c r="C609" t="s">
        <v>1594</v>
      </c>
      <c r="D609" t="s">
        <v>1570</v>
      </c>
      <c r="E609" t="s">
        <v>1570</v>
      </c>
      <c r="F609">
        <v>685.4</v>
      </c>
      <c r="G609" t="s">
        <v>1528</v>
      </c>
      <c r="I609" t="s">
        <v>2593</v>
      </c>
    </row>
    <row r="610" spans="1:9" ht="16" x14ac:dyDescent="0.2">
      <c r="A610" t="s">
        <v>1592</v>
      </c>
      <c r="B610" t="s">
        <v>1593</v>
      </c>
      <c r="C610" t="s">
        <v>1594</v>
      </c>
      <c r="D610" t="s">
        <v>1570</v>
      </c>
      <c r="E610" t="s">
        <v>1570</v>
      </c>
      <c r="F610">
        <v>24098.04</v>
      </c>
      <c r="G610" t="s">
        <v>1615</v>
      </c>
      <c r="I610" t="s">
        <v>2591</v>
      </c>
    </row>
    <row r="611" spans="1:9" ht="16" x14ac:dyDescent="0.2">
      <c r="A611" t="s">
        <v>1592</v>
      </c>
      <c r="B611" t="s">
        <v>1593</v>
      </c>
      <c r="C611" t="s">
        <v>1594</v>
      </c>
      <c r="D611" t="s">
        <v>1570</v>
      </c>
      <c r="E611" t="s">
        <v>1570</v>
      </c>
      <c r="F611">
        <v>746.67</v>
      </c>
      <c r="G611" t="s">
        <v>1615</v>
      </c>
      <c r="I611" t="s">
        <v>2591</v>
      </c>
    </row>
    <row r="612" spans="1:9" ht="16" x14ac:dyDescent="0.2">
      <c r="A612" t="s">
        <v>1592</v>
      </c>
      <c r="B612" t="s">
        <v>1593</v>
      </c>
      <c r="C612" t="s">
        <v>1594</v>
      </c>
      <c r="D612" t="s">
        <v>1570</v>
      </c>
      <c r="E612" t="s">
        <v>1570</v>
      </c>
      <c r="F612">
        <v>15000</v>
      </c>
      <c r="G612" t="s">
        <v>1217</v>
      </c>
      <c r="I612" t="s">
        <v>2594</v>
      </c>
    </row>
    <row r="613" spans="1:9" ht="16" x14ac:dyDescent="0.2">
      <c r="A613" t="s">
        <v>1592</v>
      </c>
      <c r="B613" t="s">
        <v>1593</v>
      </c>
      <c r="C613" t="s">
        <v>1594</v>
      </c>
      <c r="D613" t="s">
        <v>1570</v>
      </c>
      <c r="E613" t="s">
        <v>1570</v>
      </c>
      <c r="F613">
        <v>685.4</v>
      </c>
      <c r="G613" t="s">
        <v>1217</v>
      </c>
      <c r="I613" t="s">
        <v>2595</v>
      </c>
    </row>
    <row r="614" spans="1:9" ht="16" x14ac:dyDescent="0.2">
      <c r="A614" t="s">
        <v>1592</v>
      </c>
      <c r="B614" t="s">
        <v>1593</v>
      </c>
      <c r="C614" t="s">
        <v>1594</v>
      </c>
      <c r="D614" t="s">
        <v>1570</v>
      </c>
      <c r="E614" t="s">
        <v>1570</v>
      </c>
      <c r="F614">
        <v>2014.8</v>
      </c>
      <c r="G614" t="s">
        <v>1255</v>
      </c>
      <c r="I614" t="s">
        <v>2596</v>
      </c>
    </row>
    <row r="615" spans="1:9" ht="16" x14ac:dyDescent="0.2">
      <c r="A615" t="s">
        <v>1595</v>
      </c>
      <c r="B615" t="s">
        <v>1596</v>
      </c>
      <c r="C615" t="s">
        <v>1597</v>
      </c>
      <c r="D615" t="s">
        <v>1570</v>
      </c>
      <c r="E615" t="s">
        <v>1570</v>
      </c>
      <c r="F615">
        <v>16666.669999999998</v>
      </c>
      <c r="G615" t="s">
        <v>1570</v>
      </c>
      <c r="I615" t="s">
        <v>2597</v>
      </c>
    </row>
    <row r="616" spans="1:9" ht="16" x14ac:dyDescent="0.2">
      <c r="A616" t="s">
        <v>1595</v>
      </c>
      <c r="B616" t="s">
        <v>1596</v>
      </c>
      <c r="C616" t="s">
        <v>1597</v>
      </c>
      <c r="D616" t="s">
        <v>1570</v>
      </c>
      <c r="E616" t="s">
        <v>1570</v>
      </c>
      <c r="F616">
        <v>44411.47</v>
      </c>
      <c r="G616" t="s">
        <v>1570</v>
      </c>
      <c r="I616" t="s">
        <v>2597</v>
      </c>
    </row>
    <row r="617" spans="1:9" ht="16" x14ac:dyDescent="0.2">
      <c r="A617" t="s">
        <v>1595</v>
      </c>
      <c r="B617" t="s">
        <v>1596</v>
      </c>
      <c r="C617" t="s">
        <v>1597</v>
      </c>
      <c r="D617" t="s">
        <v>1570</v>
      </c>
      <c r="E617" t="s">
        <v>1570</v>
      </c>
      <c r="F617">
        <v>31675.59</v>
      </c>
      <c r="G617" t="s">
        <v>1570</v>
      </c>
      <c r="I617" t="s">
        <v>2597</v>
      </c>
    </row>
    <row r="618" spans="1:9" ht="16" x14ac:dyDescent="0.2">
      <c r="A618" t="s">
        <v>1595</v>
      </c>
      <c r="B618" t="s">
        <v>1596</v>
      </c>
      <c r="C618" t="s">
        <v>1597</v>
      </c>
      <c r="D618" t="s">
        <v>1570</v>
      </c>
      <c r="E618" t="s">
        <v>1570</v>
      </c>
      <c r="F618">
        <v>15811.77</v>
      </c>
      <c r="G618" t="s">
        <v>1570</v>
      </c>
      <c r="I618" t="s">
        <v>2597</v>
      </c>
    </row>
    <row r="619" spans="1:9" ht="16" x14ac:dyDescent="0.2">
      <c r="A619" t="s">
        <v>1598</v>
      </c>
      <c r="B619" t="s">
        <v>1599</v>
      </c>
      <c r="C619" t="s">
        <v>1600</v>
      </c>
      <c r="D619" t="s">
        <v>1570</v>
      </c>
      <c r="E619" t="s">
        <v>1570</v>
      </c>
      <c r="F619">
        <v>1752</v>
      </c>
      <c r="G619" t="s">
        <v>1255</v>
      </c>
      <c r="I619" t="s">
        <v>2598</v>
      </c>
    </row>
    <row r="620" spans="1:9" ht="16" x14ac:dyDescent="0.2">
      <c r="A620" t="s">
        <v>1598</v>
      </c>
      <c r="B620" t="s">
        <v>1601</v>
      </c>
      <c r="C620" t="s">
        <v>1602</v>
      </c>
      <c r="D620" t="s">
        <v>1570</v>
      </c>
      <c r="E620" t="s">
        <v>1570</v>
      </c>
      <c r="F620">
        <v>45000</v>
      </c>
      <c r="G620" t="s">
        <v>1668</v>
      </c>
      <c r="I620" t="s">
        <v>2599</v>
      </c>
    </row>
    <row r="621" spans="1:9" ht="16" x14ac:dyDescent="0.2">
      <c r="A621" t="s">
        <v>1598</v>
      </c>
      <c r="B621" t="s">
        <v>1601</v>
      </c>
      <c r="C621" t="s">
        <v>1602</v>
      </c>
      <c r="D621" t="s">
        <v>1570</v>
      </c>
      <c r="E621" t="s">
        <v>1570</v>
      </c>
      <c r="F621">
        <v>1285.7</v>
      </c>
      <c r="G621" t="s">
        <v>1437</v>
      </c>
      <c r="I621" t="s">
        <v>2600</v>
      </c>
    </row>
    <row r="622" spans="1:9" ht="16" x14ac:dyDescent="0.2">
      <c r="A622" t="s">
        <v>1598</v>
      </c>
      <c r="B622" t="s">
        <v>1601</v>
      </c>
      <c r="C622" t="s">
        <v>1602</v>
      </c>
      <c r="D622" t="s">
        <v>1570</v>
      </c>
      <c r="E622" t="s">
        <v>1570</v>
      </c>
      <c r="F622">
        <v>565.79999999999995</v>
      </c>
      <c r="G622" t="s">
        <v>1528</v>
      </c>
      <c r="I622" t="s">
        <v>2601</v>
      </c>
    </row>
    <row r="623" spans="1:9" ht="16" x14ac:dyDescent="0.2">
      <c r="A623" t="s">
        <v>1598</v>
      </c>
      <c r="B623" t="s">
        <v>1601</v>
      </c>
      <c r="C623" t="s">
        <v>1602</v>
      </c>
      <c r="D623" t="s">
        <v>1570</v>
      </c>
      <c r="E623" t="s">
        <v>1570</v>
      </c>
      <c r="F623">
        <v>42000</v>
      </c>
      <c r="G623" t="s">
        <v>1716</v>
      </c>
      <c r="I623" t="s">
        <v>2602</v>
      </c>
    </row>
    <row r="624" spans="1:9" ht="16" x14ac:dyDescent="0.2">
      <c r="A624" t="s">
        <v>1603</v>
      </c>
      <c r="B624" t="s">
        <v>1604</v>
      </c>
      <c r="C624" t="s">
        <v>1605</v>
      </c>
      <c r="D624" t="s">
        <v>1570</v>
      </c>
      <c r="E624" t="s">
        <v>1570</v>
      </c>
      <c r="F624">
        <v>2555.5700000000002</v>
      </c>
      <c r="G624" t="s">
        <v>1615</v>
      </c>
      <c r="I624" t="s">
        <v>2603</v>
      </c>
    </row>
    <row r="625" spans="1:9" ht="16" x14ac:dyDescent="0.2">
      <c r="A625" t="s">
        <v>1603</v>
      </c>
      <c r="B625" t="s">
        <v>1604</v>
      </c>
      <c r="C625" t="s">
        <v>1605</v>
      </c>
      <c r="D625" t="s">
        <v>1570</v>
      </c>
      <c r="E625" t="s">
        <v>1570</v>
      </c>
      <c r="F625">
        <v>5333.33</v>
      </c>
      <c r="G625" t="s">
        <v>1615</v>
      </c>
      <c r="I625" t="s">
        <v>2603</v>
      </c>
    </row>
    <row r="626" spans="1:9" ht="16" x14ac:dyDescent="0.2">
      <c r="A626" t="s">
        <v>1603</v>
      </c>
      <c r="B626" t="s">
        <v>1604</v>
      </c>
      <c r="C626" t="s">
        <v>1605</v>
      </c>
      <c r="D626" t="s">
        <v>1570</v>
      </c>
      <c r="E626" t="s">
        <v>1570</v>
      </c>
      <c r="F626">
        <v>24000</v>
      </c>
      <c r="G626" t="s">
        <v>1528</v>
      </c>
      <c r="I626" t="s">
        <v>2604</v>
      </c>
    </row>
    <row r="627" spans="1:9" ht="16" x14ac:dyDescent="0.2">
      <c r="A627" t="s">
        <v>1603</v>
      </c>
      <c r="B627" t="s">
        <v>1604</v>
      </c>
      <c r="C627" t="s">
        <v>1605</v>
      </c>
      <c r="D627" t="s">
        <v>1570</v>
      </c>
      <c r="E627" t="s">
        <v>1570</v>
      </c>
      <c r="F627">
        <v>11111.1</v>
      </c>
      <c r="G627" t="s">
        <v>1615</v>
      </c>
      <c r="I627" t="s">
        <v>2603</v>
      </c>
    </row>
    <row r="628" spans="1:9" ht="16" x14ac:dyDescent="0.2">
      <c r="A628" t="s">
        <v>1606</v>
      </c>
      <c r="B628" t="s">
        <v>1607</v>
      </c>
      <c r="C628" t="s">
        <v>1608</v>
      </c>
      <c r="D628" t="s">
        <v>1570</v>
      </c>
      <c r="E628" t="s">
        <v>1570</v>
      </c>
      <c r="F628">
        <v>20000</v>
      </c>
      <c r="G628" t="s">
        <v>1437</v>
      </c>
      <c r="I628" t="s">
        <v>2605</v>
      </c>
    </row>
    <row r="629" spans="1:9" ht="16" x14ac:dyDescent="0.2">
      <c r="A629" t="s">
        <v>1606</v>
      </c>
      <c r="B629" t="s">
        <v>1607</v>
      </c>
      <c r="C629" t="s">
        <v>1608</v>
      </c>
      <c r="D629" t="s">
        <v>1570</v>
      </c>
      <c r="E629" t="s">
        <v>1570</v>
      </c>
      <c r="F629">
        <v>13333.33</v>
      </c>
      <c r="G629" t="s">
        <v>1615</v>
      </c>
      <c r="I629" t="s">
        <v>2606</v>
      </c>
    </row>
    <row r="630" spans="1:9" ht="16" x14ac:dyDescent="0.2">
      <c r="A630" t="s">
        <v>1606</v>
      </c>
      <c r="B630" t="s">
        <v>1607</v>
      </c>
      <c r="C630" t="s">
        <v>1608</v>
      </c>
      <c r="D630" t="s">
        <v>1570</v>
      </c>
      <c r="E630" t="s">
        <v>1570</v>
      </c>
      <c r="F630">
        <v>46755.83</v>
      </c>
      <c r="G630" t="s">
        <v>1615</v>
      </c>
      <c r="I630" t="s">
        <v>2606</v>
      </c>
    </row>
    <row r="631" spans="1:9" ht="16" x14ac:dyDescent="0.2">
      <c r="A631" t="s">
        <v>1606</v>
      </c>
      <c r="B631" t="s">
        <v>1607</v>
      </c>
      <c r="C631" t="s">
        <v>1608</v>
      </c>
      <c r="D631" t="s">
        <v>1570</v>
      </c>
      <c r="E631" t="s">
        <v>1570</v>
      </c>
      <c r="F631">
        <v>1244.44</v>
      </c>
      <c r="G631" t="s">
        <v>1615</v>
      </c>
      <c r="I631" t="s">
        <v>2606</v>
      </c>
    </row>
    <row r="632" spans="1:9" ht="16" x14ac:dyDescent="0.2">
      <c r="A632" t="s">
        <v>1606</v>
      </c>
      <c r="B632" t="s">
        <v>1607</v>
      </c>
      <c r="C632" t="s">
        <v>1608</v>
      </c>
      <c r="D632" t="s">
        <v>1570</v>
      </c>
      <c r="E632" t="s">
        <v>1570</v>
      </c>
      <c r="F632">
        <v>19473.07</v>
      </c>
      <c r="G632" t="s">
        <v>1615</v>
      </c>
      <c r="I632" t="s">
        <v>2606</v>
      </c>
    </row>
    <row r="633" spans="1:9" ht="16" x14ac:dyDescent="0.2">
      <c r="A633" t="s">
        <v>1609</v>
      </c>
      <c r="B633" t="s">
        <v>1610</v>
      </c>
      <c r="C633" t="s">
        <v>1611</v>
      </c>
      <c r="D633" t="s">
        <v>1570</v>
      </c>
      <c r="E633" t="s">
        <v>1570</v>
      </c>
      <c r="F633">
        <v>7777.78</v>
      </c>
      <c r="G633" t="s">
        <v>1615</v>
      </c>
      <c r="I633" t="s">
        <v>2607</v>
      </c>
    </row>
    <row r="634" spans="1:9" ht="16" x14ac:dyDescent="0.2">
      <c r="A634" t="s">
        <v>1609</v>
      </c>
      <c r="B634" t="s">
        <v>1610</v>
      </c>
      <c r="C634" t="s">
        <v>1611</v>
      </c>
      <c r="D634" t="s">
        <v>1570</v>
      </c>
      <c r="E634" t="s">
        <v>1570</v>
      </c>
      <c r="F634">
        <v>15000</v>
      </c>
      <c r="G634" t="s">
        <v>1570</v>
      </c>
      <c r="I634" t="s">
        <v>2608</v>
      </c>
    </row>
    <row r="635" spans="1:9" ht="16" x14ac:dyDescent="0.2">
      <c r="A635" t="s">
        <v>1609</v>
      </c>
      <c r="B635" t="s">
        <v>1610</v>
      </c>
      <c r="C635" t="s">
        <v>1611</v>
      </c>
      <c r="D635" t="s">
        <v>1570</v>
      </c>
      <c r="E635" t="s">
        <v>1570</v>
      </c>
      <c r="F635">
        <v>11764.7</v>
      </c>
      <c r="G635" t="s">
        <v>1615</v>
      </c>
      <c r="I635" t="s">
        <v>2607</v>
      </c>
    </row>
    <row r="636" spans="1:9" ht="16" x14ac:dyDescent="0.2">
      <c r="A636" t="s">
        <v>1609</v>
      </c>
      <c r="B636" t="s">
        <v>1610</v>
      </c>
      <c r="C636" t="s">
        <v>1611</v>
      </c>
      <c r="D636" t="s">
        <v>1570</v>
      </c>
      <c r="E636" t="s">
        <v>1570</v>
      </c>
      <c r="F636">
        <v>21293.34</v>
      </c>
      <c r="G636" t="s">
        <v>1615</v>
      </c>
      <c r="I636" t="s">
        <v>2607</v>
      </c>
    </row>
    <row r="637" spans="1:9" ht="16" x14ac:dyDescent="0.2">
      <c r="A637" t="s">
        <v>1616</v>
      </c>
      <c r="B637" t="s">
        <v>1617</v>
      </c>
      <c r="C637" t="s">
        <v>1618</v>
      </c>
      <c r="D637" t="s">
        <v>1615</v>
      </c>
      <c r="E637" t="s">
        <v>1615</v>
      </c>
      <c r="F637">
        <v>6474.23</v>
      </c>
      <c r="G637" t="s">
        <v>1615</v>
      </c>
      <c r="I637" t="s">
        <v>2609</v>
      </c>
    </row>
    <row r="638" spans="1:9" ht="16" x14ac:dyDescent="0.2">
      <c r="A638" t="s">
        <v>1616</v>
      </c>
      <c r="B638" t="s">
        <v>1617</v>
      </c>
      <c r="C638" t="s">
        <v>1618</v>
      </c>
      <c r="D638" t="s">
        <v>1615</v>
      </c>
      <c r="E638" t="s">
        <v>1615</v>
      </c>
      <c r="F638">
        <v>17270.04</v>
      </c>
      <c r="G638" t="s">
        <v>1615</v>
      </c>
      <c r="I638" t="s">
        <v>2609</v>
      </c>
    </row>
    <row r="639" spans="1:9" ht="16" x14ac:dyDescent="0.2">
      <c r="A639" t="s">
        <v>1619</v>
      </c>
      <c r="B639" t="s">
        <v>1620</v>
      </c>
      <c r="C639" t="s">
        <v>1621</v>
      </c>
      <c r="D639" t="s">
        <v>1615</v>
      </c>
      <c r="E639" t="s">
        <v>1615</v>
      </c>
      <c r="F639">
        <v>15628.29</v>
      </c>
      <c r="G639" t="s">
        <v>1615</v>
      </c>
      <c r="I639" t="s">
        <v>2610</v>
      </c>
    </row>
    <row r="640" spans="1:9" ht="16" x14ac:dyDescent="0.2">
      <c r="A640" t="s">
        <v>1619</v>
      </c>
      <c r="B640" t="s">
        <v>1620</v>
      </c>
      <c r="C640" t="s">
        <v>1621</v>
      </c>
      <c r="D640" t="s">
        <v>1615</v>
      </c>
      <c r="E640" t="s">
        <v>1615</v>
      </c>
      <c r="F640">
        <v>2240</v>
      </c>
      <c r="G640" t="s">
        <v>1615</v>
      </c>
      <c r="I640" t="s">
        <v>2610</v>
      </c>
    </row>
    <row r="641" spans="1:9" ht="16" x14ac:dyDescent="0.2">
      <c r="A641" t="s">
        <v>1622</v>
      </c>
      <c r="B641" t="s">
        <v>1623</v>
      </c>
      <c r="C641" t="s">
        <v>1624</v>
      </c>
      <c r="D641" t="s">
        <v>1615</v>
      </c>
      <c r="E641" t="s">
        <v>1615</v>
      </c>
      <c r="F641">
        <v>140000</v>
      </c>
      <c r="G641" t="s">
        <v>1615</v>
      </c>
      <c r="I641" t="s">
        <v>2611</v>
      </c>
    </row>
    <row r="642" spans="1:9" ht="16" x14ac:dyDescent="0.2">
      <c r="A642" t="s">
        <v>1622</v>
      </c>
      <c r="B642" t="s">
        <v>1623</v>
      </c>
      <c r="C642" t="s">
        <v>1624</v>
      </c>
      <c r="D642" t="s">
        <v>1615</v>
      </c>
      <c r="E642" t="s">
        <v>1615</v>
      </c>
      <c r="F642">
        <v>40000</v>
      </c>
      <c r="G642" t="s">
        <v>1364</v>
      </c>
      <c r="I642" t="s">
        <v>2612</v>
      </c>
    </row>
    <row r="643" spans="1:9" ht="16" x14ac:dyDescent="0.2">
      <c r="A643" t="s">
        <v>1622</v>
      </c>
      <c r="B643" t="s">
        <v>1623</v>
      </c>
      <c r="C643" t="s">
        <v>1624</v>
      </c>
      <c r="D643" t="s">
        <v>1615</v>
      </c>
      <c r="E643" t="s">
        <v>1615</v>
      </c>
      <c r="F643">
        <v>68000</v>
      </c>
      <c r="G643" t="s">
        <v>1394</v>
      </c>
      <c r="I643" t="s">
        <v>2613</v>
      </c>
    </row>
    <row r="644" spans="1:9" ht="16" x14ac:dyDescent="0.2">
      <c r="A644" t="s">
        <v>1622</v>
      </c>
      <c r="B644" t="s">
        <v>1623</v>
      </c>
      <c r="C644" t="s">
        <v>1624</v>
      </c>
      <c r="D644" t="s">
        <v>1615</v>
      </c>
      <c r="E644" t="s">
        <v>1615</v>
      </c>
      <c r="F644">
        <v>50030</v>
      </c>
      <c r="G644" t="s">
        <v>1528</v>
      </c>
      <c r="I644" t="s">
        <v>2614</v>
      </c>
    </row>
    <row r="645" spans="1:9" ht="16" x14ac:dyDescent="0.2">
      <c r="A645" t="s">
        <v>1626</v>
      </c>
      <c r="B645" t="s">
        <v>1627</v>
      </c>
      <c r="C645" t="s">
        <v>1628</v>
      </c>
      <c r="D645" t="s">
        <v>1615</v>
      </c>
      <c r="E645" t="s">
        <v>1615</v>
      </c>
      <c r="F645">
        <v>29267.33</v>
      </c>
      <c r="G645" t="s">
        <v>1615</v>
      </c>
      <c r="I645" t="s">
        <v>2615</v>
      </c>
    </row>
    <row r="646" spans="1:9" ht="16" x14ac:dyDescent="0.2">
      <c r="A646" t="s">
        <v>1626</v>
      </c>
      <c r="B646" t="s">
        <v>1627</v>
      </c>
      <c r="C646" t="s">
        <v>1628</v>
      </c>
      <c r="D646" t="s">
        <v>1615</v>
      </c>
      <c r="E646" t="s">
        <v>1615</v>
      </c>
      <c r="F646">
        <v>6222.23</v>
      </c>
      <c r="G646" t="s">
        <v>1615</v>
      </c>
      <c r="I646" t="s">
        <v>2615</v>
      </c>
    </row>
    <row r="647" spans="1:9" ht="16" x14ac:dyDescent="0.2">
      <c r="A647" t="s">
        <v>1629</v>
      </c>
      <c r="B647" t="s">
        <v>1630</v>
      </c>
      <c r="C647" t="s">
        <v>1631</v>
      </c>
      <c r="D647" t="s">
        <v>1615</v>
      </c>
      <c r="E647" t="s">
        <v>1615</v>
      </c>
      <c r="F647">
        <v>10000</v>
      </c>
      <c r="G647" t="s">
        <v>1570</v>
      </c>
      <c r="I647" t="s">
        <v>2616</v>
      </c>
    </row>
    <row r="648" spans="1:9" ht="16" x14ac:dyDescent="0.2">
      <c r="A648" t="s">
        <v>1629</v>
      </c>
      <c r="B648" t="s">
        <v>1630</v>
      </c>
      <c r="C648" t="s">
        <v>1631</v>
      </c>
      <c r="D648" t="s">
        <v>1615</v>
      </c>
      <c r="E648" t="s">
        <v>1615</v>
      </c>
      <c r="F648">
        <v>48000</v>
      </c>
      <c r="G648" t="s">
        <v>1615</v>
      </c>
      <c r="I648" t="s">
        <v>2617</v>
      </c>
    </row>
    <row r="649" spans="1:9" ht="16" x14ac:dyDescent="0.2">
      <c r="A649" t="s">
        <v>1629</v>
      </c>
      <c r="B649" t="s">
        <v>1630</v>
      </c>
      <c r="C649" t="s">
        <v>1631</v>
      </c>
      <c r="D649" t="s">
        <v>1615</v>
      </c>
      <c r="E649" t="s">
        <v>1615</v>
      </c>
      <c r="F649">
        <v>20000</v>
      </c>
      <c r="G649" t="s">
        <v>1570</v>
      </c>
      <c r="I649" t="s">
        <v>2618</v>
      </c>
    </row>
    <row r="650" spans="1:9" ht="16" x14ac:dyDescent="0.2">
      <c r="A650" t="s">
        <v>1629</v>
      </c>
      <c r="B650" t="s">
        <v>1630</v>
      </c>
      <c r="C650" t="s">
        <v>1631</v>
      </c>
      <c r="D650" t="s">
        <v>1615</v>
      </c>
      <c r="E650" t="s">
        <v>1615</v>
      </c>
      <c r="F650">
        <v>20000</v>
      </c>
      <c r="G650" t="s">
        <v>1528</v>
      </c>
      <c r="I650" t="s">
        <v>2619</v>
      </c>
    </row>
    <row r="651" spans="1:9" ht="16" x14ac:dyDescent="0.2">
      <c r="A651" t="s">
        <v>1629</v>
      </c>
      <c r="B651" t="s">
        <v>1630</v>
      </c>
      <c r="C651" t="s">
        <v>1631</v>
      </c>
      <c r="D651" t="s">
        <v>1615</v>
      </c>
      <c r="E651" t="s">
        <v>1615</v>
      </c>
      <c r="F651">
        <v>30000</v>
      </c>
      <c r="G651" t="s">
        <v>1437</v>
      </c>
      <c r="I651" t="s">
        <v>2620</v>
      </c>
    </row>
    <row r="652" spans="1:9" ht="16" x14ac:dyDescent="0.2">
      <c r="A652" t="s">
        <v>1629</v>
      </c>
      <c r="B652" t="s">
        <v>1630</v>
      </c>
      <c r="C652" t="s">
        <v>1631</v>
      </c>
      <c r="D652" t="s">
        <v>1615</v>
      </c>
      <c r="E652" t="s">
        <v>1615</v>
      </c>
      <c r="F652">
        <v>30000</v>
      </c>
      <c r="G652" t="s">
        <v>1394</v>
      </c>
      <c r="I652" t="s">
        <v>2621</v>
      </c>
    </row>
    <row r="653" spans="1:9" ht="16" x14ac:dyDescent="0.2">
      <c r="A653" t="s">
        <v>1632</v>
      </c>
      <c r="B653" t="s">
        <v>1633</v>
      </c>
      <c r="C653" t="s">
        <v>1634</v>
      </c>
      <c r="D653" t="s">
        <v>1615</v>
      </c>
      <c r="E653" t="s">
        <v>1615</v>
      </c>
      <c r="F653">
        <v>9473.68</v>
      </c>
      <c r="G653" t="s">
        <v>1615</v>
      </c>
      <c r="I653" t="s">
        <v>2622</v>
      </c>
    </row>
    <row r="654" spans="1:9" ht="16" x14ac:dyDescent="0.2">
      <c r="A654" t="s">
        <v>1632</v>
      </c>
      <c r="B654" t="s">
        <v>1633</v>
      </c>
      <c r="C654" t="s">
        <v>1634</v>
      </c>
      <c r="D654" t="s">
        <v>1615</v>
      </c>
      <c r="E654" t="s">
        <v>1615</v>
      </c>
      <c r="F654">
        <v>37048.550000000003</v>
      </c>
      <c r="G654" t="s">
        <v>1615</v>
      </c>
      <c r="I654" t="s">
        <v>2622</v>
      </c>
    </row>
    <row r="655" spans="1:9" ht="16" x14ac:dyDescent="0.2">
      <c r="A655" t="s">
        <v>1632</v>
      </c>
      <c r="B655" t="s">
        <v>1633</v>
      </c>
      <c r="C655" t="s">
        <v>1634</v>
      </c>
      <c r="D655" t="s">
        <v>1615</v>
      </c>
      <c r="E655" t="s">
        <v>1615</v>
      </c>
      <c r="F655">
        <v>25162.49</v>
      </c>
      <c r="G655" t="s">
        <v>1615</v>
      </c>
      <c r="I655" t="s">
        <v>2622</v>
      </c>
    </row>
    <row r="656" spans="1:9" ht="16" x14ac:dyDescent="0.2">
      <c r="A656" t="s">
        <v>1632</v>
      </c>
      <c r="B656" t="s">
        <v>1633</v>
      </c>
      <c r="C656" t="s">
        <v>1634</v>
      </c>
      <c r="D656" t="s">
        <v>1615</v>
      </c>
      <c r="E656" t="s">
        <v>1615</v>
      </c>
      <c r="F656">
        <v>41082.839999999997</v>
      </c>
      <c r="G656" t="s">
        <v>1615</v>
      </c>
      <c r="I656" t="s">
        <v>2622</v>
      </c>
    </row>
    <row r="657" spans="1:9" ht="16" x14ac:dyDescent="0.2">
      <c r="A657" t="s">
        <v>1635</v>
      </c>
      <c r="B657" t="s">
        <v>1636</v>
      </c>
      <c r="C657" t="s">
        <v>1637</v>
      </c>
      <c r="D657" t="s">
        <v>1615</v>
      </c>
      <c r="E657" t="s">
        <v>1615</v>
      </c>
      <c r="F657">
        <v>18947.37</v>
      </c>
      <c r="G657" t="s">
        <v>1716</v>
      </c>
      <c r="I657" t="s">
        <v>2623</v>
      </c>
    </row>
    <row r="658" spans="1:9" ht="16" x14ac:dyDescent="0.2">
      <c r="A658" t="s">
        <v>1635</v>
      </c>
      <c r="B658" t="s">
        <v>1636</v>
      </c>
      <c r="C658" t="s">
        <v>1637</v>
      </c>
      <c r="D658" t="s">
        <v>1615</v>
      </c>
      <c r="E658" t="s">
        <v>1615</v>
      </c>
      <c r="F658">
        <v>33052.629999999997</v>
      </c>
      <c r="G658" t="s">
        <v>1716</v>
      </c>
      <c r="I658" t="s">
        <v>2623</v>
      </c>
    </row>
    <row r="659" spans="1:9" ht="16" x14ac:dyDescent="0.2">
      <c r="A659" t="s">
        <v>1638</v>
      </c>
      <c r="B659" t="s">
        <v>1639</v>
      </c>
      <c r="C659" t="s">
        <v>1640</v>
      </c>
      <c r="D659" t="s">
        <v>1615</v>
      </c>
      <c r="E659" t="s">
        <v>1615</v>
      </c>
      <c r="F659">
        <v>3597.67</v>
      </c>
      <c r="G659" t="s">
        <v>1615</v>
      </c>
      <c r="I659" t="s">
        <v>2624</v>
      </c>
    </row>
    <row r="660" spans="1:9" ht="16" x14ac:dyDescent="0.2">
      <c r="A660" t="s">
        <v>1638</v>
      </c>
      <c r="B660" t="s">
        <v>1639</v>
      </c>
      <c r="C660" t="s">
        <v>1640</v>
      </c>
      <c r="D660" t="s">
        <v>1615</v>
      </c>
      <c r="E660" t="s">
        <v>1615</v>
      </c>
      <c r="F660">
        <v>10232.76</v>
      </c>
      <c r="G660" t="s">
        <v>1615</v>
      </c>
      <c r="I660" t="s">
        <v>2624</v>
      </c>
    </row>
    <row r="661" spans="1:9" ht="16" x14ac:dyDescent="0.2">
      <c r="A661" t="s">
        <v>1641</v>
      </c>
      <c r="B661" t="s">
        <v>1642</v>
      </c>
      <c r="C661" t="s">
        <v>1643</v>
      </c>
      <c r="D661" t="s">
        <v>1615</v>
      </c>
      <c r="E661" t="s">
        <v>1615</v>
      </c>
      <c r="F661">
        <v>0.83</v>
      </c>
      <c r="G661" t="s">
        <v>1615</v>
      </c>
      <c r="I661" t="s">
        <v>2625</v>
      </c>
    </row>
    <row r="662" spans="1:9" ht="16" x14ac:dyDescent="0.2">
      <c r="A662" t="s">
        <v>1644</v>
      </c>
      <c r="B662" t="s">
        <v>1645</v>
      </c>
      <c r="C662" t="s">
        <v>1646</v>
      </c>
      <c r="D662" t="s">
        <v>1615</v>
      </c>
      <c r="E662" t="s">
        <v>1615</v>
      </c>
      <c r="F662">
        <v>6182.67</v>
      </c>
      <c r="G662" t="s">
        <v>1716</v>
      </c>
      <c r="I662" t="s">
        <v>2626</v>
      </c>
    </row>
    <row r="663" spans="1:9" ht="16" x14ac:dyDescent="0.2">
      <c r="A663" t="s">
        <v>1644</v>
      </c>
      <c r="B663" t="s">
        <v>1645</v>
      </c>
      <c r="C663" t="s">
        <v>1646</v>
      </c>
      <c r="D663" t="s">
        <v>1615</v>
      </c>
      <c r="E663" t="s">
        <v>1615</v>
      </c>
      <c r="F663">
        <v>14424.57</v>
      </c>
      <c r="G663" t="s">
        <v>1716</v>
      </c>
      <c r="I663" t="s">
        <v>2626</v>
      </c>
    </row>
    <row r="664" spans="1:9" ht="16" x14ac:dyDescent="0.2">
      <c r="A664" t="s">
        <v>1647</v>
      </c>
      <c r="B664" t="s">
        <v>1648</v>
      </c>
      <c r="C664" t="s">
        <v>1649</v>
      </c>
      <c r="D664" t="s">
        <v>1615</v>
      </c>
      <c r="E664" t="s">
        <v>1615</v>
      </c>
      <c r="F664">
        <v>3416.6</v>
      </c>
      <c r="G664" t="s">
        <v>1668</v>
      </c>
      <c r="I664" t="s">
        <v>2627</v>
      </c>
    </row>
    <row r="665" spans="1:9" ht="16" x14ac:dyDescent="0.2">
      <c r="A665" t="s">
        <v>1647</v>
      </c>
      <c r="B665" t="s">
        <v>1648</v>
      </c>
      <c r="C665" t="s">
        <v>1649</v>
      </c>
      <c r="D665" t="s">
        <v>1615</v>
      </c>
      <c r="E665" t="s">
        <v>1615</v>
      </c>
      <c r="F665">
        <v>12066.68</v>
      </c>
      <c r="G665" t="s">
        <v>1668</v>
      </c>
      <c r="I665" t="s">
        <v>2627</v>
      </c>
    </row>
    <row r="666" spans="1:9" ht="16" x14ac:dyDescent="0.2">
      <c r="A666" t="s">
        <v>1650</v>
      </c>
      <c r="B666" t="s">
        <v>1651</v>
      </c>
      <c r="C666" t="s">
        <v>1652</v>
      </c>
      <c r="D666" t="s">
        <v>1615</v>
      </c>
      <c r="E666" t="s">
        <v>1615</v>
      </c>
      <c r="F666">
        <v>8333.33</v>
      </c>
      <c r="G666" t="s">
        <v>1615</v>
      </c>
      <c r="I666" t="s">
        <v>2628</v>
      </c>
    </row>
    <row r="667" spans="1:9" ht="16" x14ac:dyDescent="0.2">
      <c r="A667" t="s">
        <v>1650</v>
      </c>
      <c r="B667" t="s">
        <v>1651</v>
      </c>
      <c r="C667" t="s">
        <v>1652</v>
      </c>
      <c r="D667" t="s">
        <v>1615</v>
      </c>
      <c r="E667" t="s">
        <v>1615</v>
      </c>
      <c r="F667">
        <v>67000</v>
      </c>
      <c r="G667" t="s">
        <v>1528</v>
      </c>
      <c r="I667" t="s">
        <v>2629</v>
      </c>
    </row>
    <row r="668" spans="1:9" ht="16" x14ac:dyDescent="0.2">
      <c r="A668" t="s">
        <v>1650</v>
      </c>
      <c r="B668" t="s">
        <v>1651</v>
      </c>
      <c r="C668" t="s">
        <v>1652</v>
      </c>
      <c r="D668" t="s">
        <v>1615</v>
      </c>
      <c r="E668" t="s">
        <v>1615</v>
      </c>
      <c r="F668">
        <v>888.89</v>
      </c>
      <c r="G668" t="s">
        <v>1615</v>
      </c>
      <c r="I668" t="s">
        <v>2628</v>
      </c>
    </row>
    <row r="669" spans="1:9" ht="16" x14ac:dyDescent="0.2">
      <c r="A669" t="s">
        <v>1650</v>
      </c>
      <c r="B669" t="s">
        <v>1651</v>
      </c>
      <c r="C669" t="s">
        <v>1652</v>
      </c>
      <c r="D669" t="s">
        <v>1615</v>
      </c>
      <c r="E669" t="s">
        <v>1615</v>
      </c>
      <c r="F669">
        <v>14933.33</v>
      </c>
      <c r="G669" t="s">
        <v>1615</v>
      </c>
      <c r="I669" t="s">
        <v>2628</v>
      </c>
    </row>
    <row r="670" spans="1:9" ht="16" x14ac:dyDescent="0.2">
      <c r="A670" t="s">
        <v>1650</v>
      </c>
      <c r="B670" t="s">
        <v>1651</v>
      </c>
      <c r="C670" t="s">
        <v>1652</v>
      </c>
      <c r="D670" t="s">
        <v>1615</v>
      </c>
      <c r="E670" t="s">
        <v>1615</v>
      </c>
      <c r="F670">
        <v>43688.82</v>
      </c>
      <c r="G670" t="s">
        <v>1615</v>
      </c>
      <c r="I670" t="s">
        <v>2628</v>
      </c>
    </row>
    <row r="671" spans="1:9" ht="16" x14ac:dyDescent="0.2">
      <c r="A671" t="s">
        <v>1653</v>
      </c>
      <c r="B671" t="s">
        <v>1654</v>
      </c>
      <c r="C671" t="s">
        <v>1655</v>
      </c>
      <c r="D671" t="s">
        <v>1615</v>
      </c>
      <c r="E671" t="s">
        <v>1615</v>
      </c>
      <c r="F671">
        <v>42294.65</v>
      </c>
      <c r="G671" t="s">
        <v>1716</v>
      </c>
      <c r="I671" t="s">
        <v>2630</v>
      </c>
    </row>
    <row r="672" spans="1:9" ht="16" x14ac:dyDescent="0.2">
      <c r="A672" t="s">
        <v>1656</v>
      </c>
      <c r="B672" t="s">
        <v>1657</v>
      </c>
      <c r="C672" t="s">
        <v>1658</v>
      </c>
      <c r="D672" t="s">
        <v>1615</v>
      </c>
      <c r="E672" t="s">
        <v>1615</v>
      </c>
      <c r="F672">
        <v>16666.669999999998</v>
      </c>
      <c r="G672" t="s">
        <v>1668</v>
      </c>
      <c r="I672" t="s">
        <v>2631</v>
      </c>
    </row>
    <row r="673" spans="1:9" ht="16" x14ac:dyDescent="0.2">
      <c r="A673" t="s">
        <v>1656</v>
      </c>
      <c r="B673" t="s">
        <v>1657</v>
      </c>
      <c r="C673" t="s">
        <v>1658</v>
      </c>
      <c r="D673" t="s">
        <v>1615</v>
      </c>
      <c r="E673" t="s">
        <v>1615</v>
      </c>
      <c r="F673">
        <v>33052.36</v>
      </c>
      <c r="G673" t="s">
        <v>1668</v>
      </c>
      <c r="I673" t="s">
        <v>2631</v>
      </c>
    </row>
    <row r="674" spans="1:9" ht="16" x14ac:dyDescent="0.2">
      <c r="A674" t="s">
        <v>1656</v>
      </c>
      <c r="B674" t="s">
        <v>1657</v>
      </c>
      <c r="C674" t="s">
        <v>1658</v>
      </c>
      <c r="D674" t="s">
        <v>1615</v>
      </c>
      <c r="E674" t="s">
        <v>1615</v>
      </c>
      <c r="F674">
        <v>33333.33</v>
      </c>
      <c r="G674" t="s">
        <v>1668</v>
      </c>
      <c r="I674" t="s">
        <v>2631</v>
      </c>
    </row>
    <row r="675" spans="1:9" ht="16" x14ac:dyDescent="0.2">
      <c r="A675" t="s">
        <v>1659</v>
      </c>
      <c r="B675" t="s">
        <v>1660</v>
      </c>
      <c r="C675" t="s">
        <v>1661</v>
      </c>
      <c r="D675" t="s">
        <v>1615</v>
      </c>
      <c r="E675" t="s">
        <v>1615</v>
      </c>
      <c r="F675">
        <v>20000</v>
      </c>
      <c r="G675" t="s">
        <v>1570</v>
      </c>
      <c r="I675" t="s">
        <v>2632</v>
      </c>
    </row>
    <row r="676" spans="1:9" ht="16" x14ac:dyDescent="0.2">
      <c r="A676" t="s">
        <v>1659</v>
      </c>
      <c r="B676" t="s">
        <v>1660</v>
      </c>
      <c r="C676" t="s">
        <v>1661</v>
      </c>
      <c r="D676" t="s">
        <v>1615</v>
      </c>
      <c r="E676" t="s">
        <v>1615</v>
      </c>
      <c r="F676">
        <v>3024.5</v>
      </c>
      <c r="G676" t="s">
        <v>1570</v>
      </c>
      <c r="I676" t="s">
        <v>2633</v>
      </c>
    </row>
    <row r="677" spans="1:9" ht="16" x14ac:dyDescent="0.2">
      <c r="A677" t="s">
        <v>1659</v>
      </c>
      <c r="B677" t="s">
        <v>1660</v>
      </c>
      <c r="C677" t="s">
        <v>1661</v>
      </c>
      <c r="D677" t="s">
        <v>1615</v>
      </c>
      <c r="E677" t="s">
        <v>1615</v>
      </c>
      <c r="F677">
        <v>9411.76</v>
      </c>
      <c r="G677" t="s">
        <v>1615</v>
      </c>
      <c r="I677" t="s">
        <v>2634</v>
      </c>
    </row>
    <row r="678" spans="1:9" ht="16" x14ac:dyDescent="0.2">
      <c r="A678" t="s">
        <v>1659</v>
      </c>
      <c r="B678" t="s">
        <v>1660</v>
      </c>
      <c r="C678" t="s">
        <v>1661</v>
      </c>
      <c r="D678" t="s">
        <v>1615</v>
      </c>
      <c r="E678" t="s">
        <v>1615</v>
      </c>
      <c r="F678">
        <v>5263.16</v>
      </c>
      <c r="G678" t="s">
        <v>1615</v>
      </c>
      <c r="I678" t="s">
        <v>2634</v>
      </c>
    </row>
    <row r="679" spans="1:9" ht="16" x14ac:dyDescent="0.2">
      <c r="A679" t="s">
        <v>1659</v>
      </c>
      <c r="B679" t="s">
        <v>1660</v>
      </c>
      <c r="C679" t="s">
        <v>1661</v>
      </c>
      <c r="D679" t="s">
        <v>1615</v>
      </c>
      <c r="E679" t="s">
        <v>1615</v>
      </c>
      <c r="F679">
        <v>21839.08</v>
      </c>
      <c r="G679" t="s">
        <v>1615</v>
      </c>
      <c r="I679" t="s">
        <v>2634</v>
      </c>
    </row>
    <row r="680" spans="1:9" ht="16" x14ac:dyDescent="0.2">
      <c r="A680" t="s">
        <v>1662</v>
      </c>
      <c r="B680" t="s">
        <v>1663</v>
      </c>
      <c r="C680" t="s">
        <v>1664</v>
      </c>
      <c r="D680" t="s">
        <v>1615</v>
      </c>
      <c r="E680" t="s">
        <v>1615</v>
      </c>
      <c r="F680">
        <v>10000</v>
      </c>
      <c r="G680" t="s">
        <v>1528</v>
      </c>
      <c r="I680" t="s">
        <v>2635</v>
      </c>
    </row>
    <row r="681" spans="1:9" ht="16" x14ac:dyDescent="0.2">
      <c r="A681" t="s">
        <v>1662</v>
      </c>
      <c r="B681" t="s">
        <v>1663</v>
      </c>
      <c r="C681" t="s">
        <v>1664</v>
      </c>
      <c r="D681" t="s">
        <v>1615</v>
      </c>
      <c r="E681" t="s">
        <v>1615</v>
      </c>
      <c r="F681">
        <v>39832.26</v>
      </c>
      <c r="G681" t="s">
        <v>1668</v>
      </c>
      <c r="I681" t="s">
        <v>2636</v>
      </c>
    </row>
    <row r="682" spans="1:9" ht="16" x14ac:dyDescent="0.2">
      <c r="A682" t="s">
        <v>1662</v>
      </c>
      <c r="B682" t="s">
        <v>1663</v>
      </c>
      <c r="C682" t="s">
        <v>1664</v>
      </c>
      <c r="D682" t="s">
        <v>1615</v>
      </c>
      <c r="E682" t="s">
        <v>1615</v>
      </c>
      <c r="F682">
        <v>5555.56</v>
      </c>
      <c r="G682" t="s">
        <v>1668</v>
      </c>
      <c r="I682" t="s">
        <v>2636</v>
      </c>
    </row>
    <row r="683" spans="1:9" ht="16" x14ac:dyDescent="0.2">
      <c r="A683" t="s">
        <v>1662</v>
      </c>
      <c r="B683" t="s">
        <v>1663</v>
      </c>
      <c r="C683" t="s">
        <v>1664</v>
      </c>
      <c r="D683" t="s">
        <v>1615</v>
      </c>
      <c r="E683" t="s">
        <v>1615</v>
      </c>
      <c r="F683">
        <v>2222.2199999999998</v>
      </c>
      <c r="G683" t="s">
        <v>1668</v>
      </c>
      <c r="I683" t="s">
        <v>2636</v>
      </c>
    </row>
    <row r="684" spans="1:9" ht="16" x14ac:dyDescent="0.2">
      <c r="A684" t="s">
        <v>1665</v>
      </c>
      <c r="B684" t="s">
        <v>1666</v>
      </c>
      <c r="C684" t="s">
        <v>1667</v>
      </c>
      <c r="D684" t="s">
        <v>1668</v>
      </c>
      <c r="E684" t="s">
        <v>1668</v>
      </c>
      <c r="F684">
        <v>150000</v>
      </c>
      <c r="G684" t="s">
        <v>1437</v>
      </c>
      <c r="I684" t="s">
        <v>2637</v>
      </c>
    </row>
    <row r="685" spans="1:9" ht="16" x14ac:dyDescent="0.2">
      <c r="A685" t="s">
        <v>1665</v>
      </c>
      <c r="B685" t="s">
        <v>1666</v>
      </c>
      <c r="C685" t="s">
        <v>1667</v>
      </c>
      <c r="D685" t="s">
        <v>1668</v>
      </c>
      <c r="E685" t="s">
        <v>1668</v>
      </c>
      <c r="F685">
        <v>100000</v>
      </c>
      <c r="G685" t="s">
        <v>1120</v>
      </c>
      <c r="I685" t="s">
        <v>2638</v>
      </c>
    </row>
    <row r="686" spans="1:9" ht="16" x14ac:dyDescent="0.2">
      <c r="A686" t="s">
        <v>1665</v>
      </c>
      <c r="B686" t="s">
        <v>1666</v>
      </c>
      <c r="C686" t="s">
        <v>1667</v>
      </c>
      <c r="D686" t="s">
        <v>1668</v>
      </c>
      <c r="E686" t="s">
        <v>1668</v>
      </c>
      <c r="F686">
        <v>150000</v>
      </c>
      <c r="G686" t="s">
        <v>2639</v>
      </c>
      <c r="I686" t="s">
        <v>2640</v>
      </c>
    </row>
    <row r="687" spans="1:9" ht="16" x14ac:dyDescent="0.2">
      <c r="A687" t="s">
        <v>1665</v>
      </c>
      <c r="B687" t="s">
        <v>1666</v>
      </c>
      <c r="C687" t="s">
        <v>1667</v>
      </c>
      <c r="D687" t="s">
        <v>1668</v>
      </c>
      <c r="E687" t="s">
        <v>1668</v>
      </c>
      <c r="F687">
        <v>1703.15</v>
      </c>
      <c r="G687" t="s">
        <v>2522</v>
      </c>
      <c r="I687" t="s">
        <v>2641</v>
      </c>
    </row>
    <row r="688" spans="1:9" ht="16" x14ac:dyDescent="0.2">
      <c r="A688" t="s">
        <v>1665</v>
      </c>
      <c r="B688" t="s">
        <v>1666</v>
      </c>
      <c r="C688" t="s">
        <v>1667</v>
      </c>
      <c r="D688" t="s">
        <v>1668</v>
      </c>
      <c r="E688" t="s">
        <v>1668</v>
      </c>
      <c r="F688">
        <v>150000</v>
      </c>
      <c r="G688" t="s">
        <v>1255</v>
      </c>
      <c r="I688" t="s">
        <v>2642</v>
      </c>
    </row>
    <row r="689" spans="1:9" ht="16" x14ac:dyDescent="0.2">
      <c r="A689" t="s">
        <v>1665</v>
      </c>
      <c r="B689" t="s">
        <v>1666</v>
      </c>
      <c r="C689" t="s">
        <v>1667</v>
      </c>
      <c r="D689" t="s">
        <v>1668</v>
      </c>
      <c r="E689" t="s">
        <v>1668</v>
      </c>
      <c r="F689">
        <v>514.04999999999995</v>
      </c>
      <c r="G689" t="s">
        <v>2643</v>
      </c>
      <c r="I689" t="s">
        <v>2644</v>
      </c>
    </row>
    <row r="690" spans="1:9" ht="16" x14ac:dyDescent="0.2">
      <c r="A690" t="s">
        <v>1665</v>
      </c>
      <c r="B690" t="s">
        <v>1666</v>
      </c>
      <c r="C690" t="s">
        <v>1667</v>
      </c>
      <c r="D690" t="s">
        <v>1668</v>
      </c>
      <c r="E690" t="s">
        <v>1668</v>
      </c>
      <c r="F690">
        <v>42005.279999999999</v>
      </c>
      <c r="G690" t="s">
        <v>1716</v>
      </c>
      <c r="I690" t="s">
        <v>2645</v>
      </c>
    </row>
    <row r="691" spans="1:9" ht="16" x14ac:dyDescent="0.2">
      <c r="A691" t="s">
        <v>1665</v>
      </c>
      <c r="B691" t="s">
        <v>1666</v>
      </c>
      <c r="C691" t="s">
        <v>1667</v>
      </c>
      <c r="D691" t="s">
        <v>1668</v>
      </c>
      <c r="E691" t="s">
        <v>1668</v>
      </c>
      <c r="F691">
        <v>100000</v>
      </c>
      <c r="G691" t="s">
        <v>2238</v>
      </c>
      <c r="I691" t="s">
        <v>2646</v>
      </c>
    </row>
    <row r="692" spans="1:9" ht="16" x14ac:dyDescent="0.2">
      <c r="A692" t="s">
        <v>1665</v>
      </c>
      <c r="B692" t="s">
        <v>1666</v>
      </c>
      <c r="C692" t="s">
        <v>1667</v>
      </c>
      <c r="D692" t="s">
        <v>1668</v>
      </c>
      <c r="E692" t="s">
        <v>1668</v>
      </c>
      <c r="F692">
        <v>150000</v>
      </c>
      <c r="G692" t="s">
        <v>2647</v>
      </c>
      <c r="I692" t="s">
        <v>2648</v>
      </c>
    </row>
    <row r="693" spans="1:9" ht="16" x14ac:dyDescent="0.2">
      <c r="A693" t="s">
        <v>1665</v>
      </c>
      <c r="B693" t="s">
        <v>1666</v>
      </c>
      <c r="C693" t="s">
        <v>1667</v>
      </c>
      <c r="D693" t="s">
        <v>1668</v>
      </c>
      <c r="E693" t="s">
        <v>1668</v>
      </c>
      <c r="F693">
        <v>100000</v>
      </c>
      <c r="G693" t="s">
        <v>2649</v>
      </c>
      <c r="I693" t="s">
        <v>2650</v>
      </c>
    </row>
    <row r="694" spans="1:9" ht="16" x14ac:dyDescent="0.2">
      <c r="A694" t="s">
        <v>1665</v>
      </c>
      <c r="B694" t="s">
        <v>1666</v>
      </c>
      <c r="C694" t="s">
        <v>1667</v>
      </c>
      <c r="D694" t="s">
        <v>1668</v>
      </c>
      <c r="E694" t="s">
        <v>1668</v>
      </c>
      <c r="F694">
        <v>1500</v>
      </c>
      <c r="G694" t="s">
        <v>2651</v>
      </c>
      <c r="I694" t="s">
        <v>2652</v>
      </c>
    </row>
    <row r="695" spans="1:9" ht="16" x14ac:dyDescent="0.2">
      <c r="A695" t="s">
        <v>1665</v>
      </c>
      <c r="B695" t="s">
        <v>1666</v>
      </c>
      <c r="C695" t="s">
        <v>1667</v>
      </c>
      <c r="D695" t="s">
        <v>1668</v>
      </c>
      <c r="E695" t="s">
        <v>1668</v>
      </c>
      <c r="F695">
        <v>514.04999999999995</v>
      </c>
      <c r="G695" t="s">
        <v>2651</v>
      </c>
      <c r="I695" t="s">
        <v>2653</v>
      </c>
    </row>
    <row r="696" spans="1:9" ht="16" x14ac:dyDescent="0.2">
      <c r="A696" t="s">
        <v>1665</v>
      </c>
      <c r="B696" t="s">
        <v>1666</v>
      </c>
      <c r="C696" t="s">
        <v>1667</v>
      </c>
      <c r="D696" t="s">
        <v>1668</v>
      </c>
      <c r="E696" t="s">
        <v>1668</v>
      </c>
      <c r="F696">
        <v>100000</v>
      </c>
      <c r="G696" t="s">
        <v>2654</v>
      </c>
      <c r="I696" t="s">
        <v>2655</v>
      </c>
    </row>
    <row r="697" spans="1:9" ht="16" x14ac:dyDescent="0.2">
      <c r="A697" t="s">
        <v>1665</v>
      </c>
      <c r="B697" t="s">
        <v>1666</v>
      </c>
      <c r="C697" t="s">
        <v>1667</v>
      </c>
      <c r="D697" t="s">
        <v>1668</v>
      </c>
      <c r="E697" t="s">
        <v>1668</v>
      </c>
      <c r="F697">
        <v>885.6</v>
      </c>
      <c r="G697" t="s">
        <v>2656</v>
      </c>
      <c r="I697" t="s">
        <v>2657</v>
      </c>
    </row>
    <row r="698" spans="1:9" ht="16" x14ac:dyDescent="0.2">
      <c r="A698" t="s">
        <v>1665</v>
      </c>
      <c r="B698" t="s">
        <v>1666</v>
      </c>
      <c r="C698" t="s">
        <v>1667</v>
      </c>
      <c r="D698" t="s">
        <v>1668</v>
      </c>
      <c r="E698" t="s">
        <v>1668</v>
      </c>
      <c r="F698">
        <v>50000</v>
      </c>
      <c r="G698" t="s">
        <v>2658</v>
      </c>
      <c r="I698" t="s">
        <v>2659</v>
      </c>
    </row>
    <row r="699" spans="1:9" ht="16" x14ac:dyDescent="0.2">
      <c r="A699" t="s">
        <v>1665</v>
      </c>
      <c r="B699" t="s">
        <v>1666</v>
      </c>
      <c r="C699" t="s">
        <v>1667</v>
      </c>
      <c r="D699" t="s">
        <v>1668</v>
      </c>
      <c r="E699" t="s">
        <v>1668</v>
      </c>
      <c r="F699">
        <v>63466.67</v>
      </c>
      <c r="G699" t="s">
        <v>1716</v>
      </c>
      <c r="I699" t="s">
        <v>2645</v>
      </c>
    </row>
    <row r="700" spans="1:9" ht="16" x14ac:dyDescent="0.2">
      <c r="A700" t="s">
        <v>1665</v>
      </c>
      <c r="B700" t="s">
        <v>1666</v>
      </c>
      <c r="C700" t="s">
        <v>1667</v>
      </c>
      <c r="D700" t="s">
        <v>1668</v>
      </c>
      <c r="E700" t="s">
        <v>1668</v>
      </c>
      <c r="F700">
        <v>62222.23</v>
      </c>
      <c r="G700" t="s">
        <v>1716</v>
      </c>
      <c r="I700" t="s">
        <v>2645</v>
      </c>
    </row>
    <row r="701" spans="1:9" ht="16" x14ac:dyDescent="0.2">
      <c r="A701" t="s">
        <v>1665</v>
      </c>
      <c r="B701" t="s">
        <v>1666</v>
      </c>
      <c r="C701" t="s">
        <v>1667</v>
      </c>
      <c r="D701" t="s">
        <v>1668</v>
      </c>
      <c r="E701" t="s">
        <v>1668</v>
      </c>
      <c r="F701">
        <v>55555.56</v>
      </c>
      <c r="G701" t="s">
        <v>1716</v>
      </c>
      <c r="I701" t="s">
        <v>2645</v>
      </c>
    </row>
    <row r="702" spans="1:9" ht="16" x14ac:dyDescent="0.2">
      <c r="A702" t="s">
        <v>1665</v>
      </c>
      <c r="B702" t="s">
        <v>1666</v>
      </c>
      <c r="C702" t="s">
        <v>1667</v>
      </c>
      <c r="D702" t="s">
        <v>1668</v>
      </c>
      <c r="E702" t="s">
        <v>1668</v>
      </c>
      <c r="F702">
        <v>16666.669999999998</v>
      </c>
      <c r="G702" t="s">
        <v>1716</v>
      </c>
      <c r="I702" t="s">
        <v>2645</v>
      </c>
    </row>
    <row r="703" spans="1:9" ht="16" x14ac:dyDescent="0.2">
      <c r="A703" t="s">
        <v>1665</v>
      </c>
      <c r="B703" t="s">
        <v>1666</v>
      </c>
      <c r="C703" t="s">
        <v>1667</v>
      </c>
      <c r="D703" t="s">
        <v>1668</v>
      </c>
      <c r="E703" t="s">
        <v>1668</v>
      </c>
      <c r="F703">
        <v>125596.44</v>
      </c>
      <c r="G703" t="s">
        <v>1716</v>
      </c>
      <c r="I703" t="s">
        <v>2645</v>
      </c>
    </row>
    <row r="704" spans="1:9" ht="16" x14ac:dyDescent="0.2">
      <c r="A704" t="s">
        <v>1665</v>
      </c>
      <c r="B704" t="s">
        <v>1666</v>
      </c>
      <c r="C704" t="s">
        <v>1667</v>
      </c>
      <c r="D704" t="s">
        <v>1668</v>
      </c>
      <c r="E704" t="s">
        <v>1668</v>
      </c>
      <c r="F704">
        <v>131764.71</v>
      </c>
      <c r="G704" t="s">
        <v>1716</v>
      </c>
      <c r="I704" t="s">
        <v>2645</v>
      </c>
    </row>
    <row r="705" spans="1:9" ht="16" x14ac:dyDescent="0.2">
      <c r="A705" t="s">
        <v>1665</v>
      </c>
      <c r="B705" t="s">
        <v>1666</v>
      </c>
      <c r="C705" t="s">
        <v>1667</v>
      </c>
      <c r="D705" t="s">
        <v>1668</v>
      </c>
      <c r="E705" t="s">
        <v>1668</v>
      </c>
      <c r="F705">
        <v>100000</v>
      </c>
      <c r="G705" t="s">
        <v>2660</v>
      </c>
      <c r="I705" t="s">
        <v>2661</v>
      </c>
    </row>
    <row r="706" spans="1:9" ht="16" x14ac:dyDescent="0.2">
      <c r="A706" t="s">
        <v>1669</v>
      </c>
      <c r="B706" t="s">
        <v>1670</v>
      </c>
      <c r="C706" t="s">
        <v>1671</v>
      </c>
      <c r="D706" t="s">
        <v>1668</v>
      </c>
      <c r="E706" t="s">
        <v>1668</v>
      </c>
      <c r="F706">
        <v>60000</v>
      </c>
      <c r="G706" t="s">
        <v>1570</v>
      </c>
      <c r="I706" t="s">
        <v>2662</v>
      </c>
    </row>
    <row r="707" spans="1:9" ht="16" x14ac:dyDescent="0.2">
      <c r="A707" t="s">
        <v>1669</v>
      </c>
      <c r="B707" t="s">
        <v>1670</v>
      </c>
      <c r="C707" t="s">
        <v>1671</v>
      </c>
      <c r="D707" t="s">
        <v>1668</v>
      </c>
      <c r="E707" t="s">
        <v>1668</v>
      </c>
      <c r="F707">
        <v>40000</v>
      </c>
      <c r="G707" t="s">
        <v>1437</v>
      </c>
      <c r="I707" t="s">
        <v>2663</v>
      </c>
    </row>
    <row r="708" spans="1:9" ht="16" x14ac:dyDescent="0.2">
      <c r="A708" t="s">
        <v>1669</v>
      </c>
      <c r="B708" t="s">
        <v>1670</v>
      </c>
      <c r="C708" t="s">
        <v>1671</v>
      </c>
      <c r="D708" t="s">
        <v>1668</v>
      </c>
      <c r="E708" t="s">
        <v>1668</v>
      </c>
      <c r="F708">
        <v>8000</v>
      </c>
      <c r="G708" t="s">
        <v>1149</v>
      </c>
      <c r="I708" t="s">
        <v>2664</v>
      </c>
    </row>
    <row r="709" spans="1:9" ht="16" x14ac:dyDescent="0.2">
      <c r="A709" t="s">
        <v>1669</v>
      </c>
      <c r="B709" t="s">
        <v>1670</v>
      </c>
      <c r="C709" t="s">
        <v>1671</v>
      </c>
      <c r="D709" t="s">
        <v>1668</v>
      </c>
      <c r="E709" t="s">
        <v>1668</v>
      </c>
      <c r="F709">
        <v>64687.86</v>
      </c>
      <c r="G709" t="s">
        <v>1668</v>
      </c>
      <c r="I709" t="s">
        <v>2665</v>
      </c>
    </row>
    <row r="710" spans="1:9" ht="16" x14ac:dyDescent="0.2">
      <c r="A710" t="s">
        <v>1669</v>
      </c>
      <c r="B710" t="s">
        <v>1670</v>
      </c>
      <c r="C710" t="s">
        <v>1671</v>
      </c>
      <c r="D710" t="s">
        <v>1668</v>
      </c>
      <c r="E710" t="s">
        <v>1668</v>
      </c>
      <c r="F710">
        <v>690</v>
      </c>
      <c r="G710" t="s">
        <v>1437</v>
      </c>
      <c r="I710" t="s">
        <v>2666</v>
      </c>
    </row>
    <row r="711" spans="1:9" ht="16" x14ac:dyDescent="0.2">
      <c r="A711" t="s">
        <v>1669</v>
      </c>
      <c r="B711" t="s">
        <v>1670</v>
      </c>
      <c r="C711" t="s">
        <v>1671</v>
      </c>
      <c r="D711" t="s">
        <v>1668</v>
      </c>
      <c r="E711" t="s">
        <v>1668</v>
      </c>
      <c r="F711">
        <v>690</v>
      </c>
      <c r="G711" t="s">
        <v>1394</v>
      </c>
      <c r="I711" t="s">
        <v>2667</v>
      </c>
    </row>
    <row r="712" spans="1:9" ht="16" x14ac:dyDescent="0.2">
      <c r="A712" t="s">
        <v>1669</v>
      </c>
      <c r="B712" t="s">
        <v>1670</v>
      </c>
      <c r="C712" t="s">
        <v>1671</v>
      </c>
      <c r="D712" t="s">
        <v>1668</v>
      </c>
      <c r="E712" t="s">
        <v>1668</v>
      </c>
      <c r="F712">
        <v>60000</v>
      </c>
      <c r="G712" t="s">
        <v>1325</v>
      </c>
      <c r="I712" t="s">
        <v>2668</v>
      </c>
    </row>
    <row r="713" spans="1:9" ht="16" x14ac:dyDescent="0.2">
      <c r="A713" t="s">
        <v>1669</v>
      </c>
      <c r="B713" t="s">
        <v>1670</v>
      </c>
      <c r="C713" t="s">
        <v>1671</v>
      </c>
      <c r="D713" t="s">
        <v>1668</v>
      </c>
      <c r="E713" t="s">
        <v>1668</v>
      </c>
      <c r="F713">
        <v>977.5</v>
      </c>
      <c r="G713" t="s">
        <v>1325</v>
      </c>
      <c r="I713" t="s">
        <v>2669</v>
      </c>
    </row>
    <row r="714" spans="1:9" ht="16" x14ac:dyDescent="0.2">
      <c r="A714" t="s">
        <v>1669</v>
      </c>
      <c r="B714" t="s">
        <v>1670</v>
      </c>
      <c r="C714" t="s">
        <v>1671</v>
      </c>
      <c r="D714" t="s">
        <v>1668</v>
      </c>
      <c r="E714" t="s">
        <v>1668</v>
      </c>
      <c r="F714">
        <v>60000</v>
      </c>
      <c r="G714" t="s">
        <v>1255</v>
      </c>
      <c r="I714" t="s">
        <v>2670</v>
      </c>
    </row>
    <row r="715" spans="1:9" ht="16" x14ac:dyDescent="0.2">
      <c r="A715" t="s">
        <v>1669</v>
      </c>
      <c r="B715" t="s">
        <v>1670</v>
      </c>
      <c r="C715" t="s">
        <v>1671</v>
      </c>
      <c r="D715" t="s">
        <v>1668</v>
      </c>
      <c r="E715" t="s">
        <v>1668</v>
      </c>
      <c r="F715">
        <v>30000</v>
      </c>
      <c r="G715" t="s">
        <v>1120</v>
      </c>
      <c r="I715" t="s">
        <v>2671</v>
      </c>
    </row>
    <row r="716" spans="1:9" ht="16" x14ac:dyDescent="0.2">
      <c r="A716" t="s">
        <v>1672</v>
      </c>
      <c r="B716" t="s">
        <v>1673</v>
      </c>
      <c r="C716" t="s">
        <v>1674</v>
      </c>
      <c r="D716" t="s">
        <v>1668</v>
      </c>
      <c r="E716" t="s">
        <v>1668</v>
      </c>
      <c r="F716">
        <v>21000</v>
      </c>
      <c r="G716" t="s">
        <v>1570</v>
      </c>
      <c r="I716" t="s">
        <v>2672</v>
      </c>
    </row>
    <row r="717" spans="1:9" ht="16" x14ac:dyDescent="0.2">
      <c r="A717" t="s">
        <v>1672</v>
      </c>
      <c r="B717" t="s">
        <v>1673</v>
      </c>
      <c r="C717" t="s">
        <v>1674</v>
      </c>
      <c r="D717" t="s">
        <v>1668</v>
      </c>
      <c r="E717" t="s">
        <v>1668</v>
      </c>
      <c r="F717">
        <v>50151.47</v>
      </c>
      <c r="G717" t="s">
        <v>1716</v>
      </c>
      <c r="I717" t="s">
        <v>2673</v>
      </c>
    </row>
    <row r="718" spans="1:9" ht="16" x14ac:dyDescent="0.2">
      <c r="A718" t="s">
        <v>1675</v>
      </c>
      <c r="B718" t="s">
        <v>1676</v>
      </c>
      <c r="C718" t="s">
        <v>1677</v>
      </c>
      <c r="D718" t="s">
        <v>1668</v>
      </c>
      <c r="E718" t="s">
        <v>1668</v>
      </c>
      <c r="F718">
        <v>1997.85</v>
      </c>
      <c r="G718" t="s">
        <v>1668</v>
      </c>
      <c r="I718" t="s">
        <v>2674</v>
      </c>
    </row>
    <row r="719" spans="1:9" ht="16" x14ac:dyDescent="0.2">
      <c r="A719" t="s">
        <v>1675</v>
      </c>
      <c r="B719" t="s">
        <v>1676</v>
      </c>
      <c r="C719" t="s">
        <v>1677</v>
      </c>
      <c r="D719" t="s">
        <v>1668</v>
      </c>
      <c r="E719" t="s">
        <v>1668</v>
      </c>
      <c r="F719">
        <v>3407.33</v>
      </c>
      <c r="G719" t="s">
        <v>1668</v>
      </c>
      <c r="I719" t="s">
        <v>2674</v>
      </c>
    </row>
    <row r="720" spans="1:9" ht="16" x14ac:dyDescent="0.2">
      <c r="A720" t="s">
        <v>1678</v>
      </c>
      <c r="B720" t="s">
        <v>1679</v>
      </c>
      <c r="C720" t="s">
        <v>1680</v>
      </c>
      <c r="D720" t="s">
        <v>1668</v>
      </c>
      <c r="E720" t="s">
        <v>1668</v>
      </c>
      <c r="F720">
        <v>7837.8</v>
      </c>
      <c r="G720" t="s">
        <v>1668</v>
      </c>
      <c r="I720" t="s">
        <v>2675</v>
      </c>
    </row>
    <row r="721" spans="1:9" ht="16" x14ac:dyDescent="0.2">
      <c r="A721" t="s">
        <v>1678</v>
      </c>
      <c r="B721" t="s">
        <v>1679</v>
      </c>
      <c r="C721" t="s">
        <v>1680</v>
      </c>
      <c r="D721" t="s">
        <v>1668</v>
      </c>
      <c r="E721" t="s">
        <v>1668</v>
      </c>
      <c r="F721">
        <v>40000</v>
      </c>
      <c r="G721" t="s">
        <v>1615</v>
      </c>
      <c r="I721" t="s">
        <v>2676</v>
      </c>
    </row>
    <row r="722" spans="1:9" ht="16" x14ac:dyDescent="0.2">
      <c r="A722" t="s">
        <v>1678</v>
      </c>
      <c r="B722" t="s">
        <v>1679</v>
      </c>
      <c r="C722" t="s">
        <v>1680</v>
      </c>
      <c r="D722" t="s">
        <v>1668</v>
      </c>
      <c r="E722" t="s">
        <v>1668</v>
      </c>
      <c r="F722">
        <v>5270.59</v>
      </c>
      <c r="G722" t="s">
        <v>1668</v>
      </c>
      <c r="I722" t="s">
        <v>2675</v>
      </c>
    </row>
    <row r="723" spans="1:9" ht="16" x14ac:dyDescent="0.2">
      <c r="A723" t="s">
        <v>1681</v>
      </c>
      <c r="B723" t="s">
        <v>1682</v>
      </c>
      <c r="C723" t="s">
        <v>1683</v>
      </c>
      <c r="D723" t="s">
        <v>1668</v>
      </c>
      <c r="E723" t="s">
        <v>1668</v>
      </c>
      <c r="F723">
        <v>27147.67</v>
      </c>
      <c r="G723" t="s">
        <v>1668</v>
      </c>
      <c r="I723" t="s">
        <v>2677</v>
      </c>
    </row>
    <row r="724" spans="1:9" ht="16" x14ac:dyDescent="0.2">
      <c r="A724" t="s">
        <v>1681</v>
      </c>
      <c r="B724" t="s">
        <v>1682</v>
      </c>
      <c r="C724" t="s">
        <v>1683</v>
      </c>
      <c r="D724" t="s">
        <v>1668</v>
      </c>
      <c r="E724" t="s">
        <v>1668</v>
      </c>
      <c r="F724">
        <v>11764.7</v>
      </c>
      <c r="G724" t="s">
        <v>1668</v>
      </c>
      <c r="I724" t="s">
        <v>2677</v>
      </c>
    </row>
    <row r="725" spans="1:9" ht="16" x14ac:dyDescent="0.2">
      <c r="A725" t="s">
        <v>1681</v>
      </c>
      <c r="B725" t="s">
        <v>1682</v>
      </c>
      <c r="C725" t="s">
        <v>1683</v>
      </c>
      <c r="D725" t="s">
        <v>1668</v>
      </c>
      <c r="E725" t="s">
        <v>1668</v>
      </c>
      <c r="F725">
        <v>1888.89</v>
      </c>
      <c r="G725" t="s">
        <v>1668</v>
      </c>
      <c r="I725" t="s">
        <v>2677</v>
      </c>
    </row>
    <row r="726" spans="1:9" ht="16" x14ac:dyDescent="0.2">
      <c r="A726" t="s">
        <v>1684</v>
      </c>
      <c r="B726" t="s">
        <v>1685</v>
      </c>
      <c r="C726" t="s">
        <v>1686</v>
      </c>
      <c r="D726" t="s">
        <v>1668</v>
      </c>
      <c r="E726" t="s">
        <v>1668</v>
      </c>
      <c r="F726">
        <v>3947.81</v>
      </c>
      <c r="G726" t="s">
        <v>1668</v>
      </c>
      <c r="I726" t="s">
        <v>2678</v>
      </c>
    </row>
    <row r="727" spans="1:9" ht="16" x14ac:dyDescent="0.2">
      <c r="A727" t="s">
        <v>1684</v>
      </c>
      <c r="B727" t="s">
        <v>1685</v>
      </c>
      <c r="C727" t="s">
        <v>1686</v>
      </c>
      <c r="D727" t="s">
        <v>1668</v>
      </c>
      <c r="E727" t="s">
        <v>1668</v>
      </c>
      <c r="F727">
        <v>3747.72</v>
      </c>
      <c r="G727" t="s">
        <v>1668</v>
      </c>
      <c r="I727" t="s">
        <v>2678</v>
      </c>
    </row>
    <row r="728" spans="1:9" ht="16" x14ac:dyDescent="0.2">
      <c r="A728" t="s">
        <v>1687</v>
      </c>
      <c r="B728" t="s">
        <v>1688</v>
      </c>
      <c r="C728" t="s">
        <v>1689</v>
      </c>
      <c r="D728" t="s">
        <v>1668</v>
      </c>
      <c r="E728" t="s">
        <v>1668</v>
      </c>
      <c r="F728">
        <v>7217.77</v>
      </c>
      <c r="G728" t="s">
        <v>1668</v>
      </c>
      <c r="I728" t="s">
        <v>2679</v>
      </c>
    </row>
    <row r="729" spans="1:9" ht="16" x14ac:dyDescent="0.2">
      <c r="A729" t="s">
        <v>1687</v>
      </c>
      <c r="B729" t="s">
        <v>1688</v>
      </c>
      <c r="C729" t="s">
        <v>1689</v>
      </c>
      <c r="D729" t="s">
        <v>1668</v>
      </c>
      <c r="E729" t="s">
        <v>1668</v>
      </c>
      <c r="F729">
        <v>6324.71</v>
      </c>
      <c r="G729" t="s">
        <v>1668</v>
      </c>
      <c r="I729" t="s">
        <v>2679</v>
      </c>
    </row>
    <row r="730" spans="1:9" ht="16" x14ac:dyDescent="0.2">
      <c r="A730" t="s">
        <v>1687</v>
      </c>
      <c r="B730" t="s">
        <v>1688</v>
      </c>
      <c r="C730" t="s">
        <v>1689</v>
      </c>
      <c r="D730" t="s">
        <v>1668</v>
      </c>
      <c r="E730" t="s">
        <v>1668</v>
      </c>
      <c r="F730">
        <v>44829.73</v>
      </c>
      <c r="G730" t="s">
        <v>1668</v>
      </c>
      <c r="I730" t="s">
        <v>2679</v>
      </c>
    </row>
    <row r="731" spans="1:9" ht="16" x14ac:dyDescent="0.2">
      <c r="A731" t="s">
        <v>1690</v>
      </c>
      <c r="B731" t="s">
        <v>1691</v>
      </c>
      <c r="C731" t="s">
        <v>1692</v>
      </c>
      <c r="D731" t="s">
        <v>1668</v>
      </c>
      <c r="E731" t="s">
        <v>1668</v>
      </c>
      <c r="F731">
        <v>292</v>
      </c>
      <c r="G731" t="s">
        <v>1615</v>
      </c>
      <c r="I731" t="s">
        <v>2680</v>
      </c>
    </row>
    <row r="732" spans="1:9" ht="16" x14ac:dyDescent="0.2">
      <c r="A732" t="s">
        <v>1690</v>
      </c>
      <c r="B732" t="s">
        <v>1693</v>
      </c>
      <c r="C732" t="s">
        <v>1694</v>
      </c>
      <c r="D732" t="s">
        <v>1668</v>
      </c>
      <c r="E732" t="s">
        <v>1668</v>
      </c>
      <c r="F732">
        <v>1111.1099999999999</v>
      </c>
      <c r="G732" t="s">
        <v>1668</v>
      </c>
      <c r="I732" t="s">
        <v>2681</v>
      </c>
    </row>
    <row r="733" spans="1:9" ht="16" x14ac:dyDescent="0.2">
      <c r="A733" t="s">
        <v>1695</v>
      </c>
      <c r="B733" t="s">
        <v>1696</v>
      </c>
      <c r="C733" t="s">
        <v>1697</v>
      </c>
      <c r="D733" t="s">
        <v>1668</v>
      </c>
      <c r="E733" t="s">
        <v>1668</v>
      </c>
      <c r="F733">
        <v>86451.11</v>
      </c>
      <c r="G733" t="s">
        <v>1716</v>
      </c>
      <c r="I733" t="s">
        <v>2682</v>
      </c>
    </row>
    <row r="734" spans="1:9" ht="16" x14ac:dyDescent="0.2">
      <c r="A734" t="s">
        <v>1695</v>
      </c>
      <c r="B734" t="s">
        <v>1696</v>
      </c>
      <c r="C734" t="s">
        <v>1697</v>
      </c>
      <c r="D734" t="s">
        <v>1668</v>
      </c>
      <c r="E734" t="s">
        <v>1668</v>
      </c>
      <c r="F734">
        <v>13486.04</v>
      </c>
      <c r="G734" t="s">
        <v>1716</v>
      </c>
      <c r="I734" t="s">
        <v>2682</v>
      </c>
    </row>
    <row r="735" spans="1:9" ht="16" x14ac:dyDescent="0.2">
      <c r="A735" t="s">
        <v>1695</v>
      </c>
      <c r="B735" t="s">
        <v>1696</v>
      </c>
      <c r="C735" t="s">
        <v>1697</v>
      </c>
      <c r="D735" t="s">
        <v>1668</v>
      </c>
      <c r="E735" t="s">
        <v>1668</v>
      </c>
      <c r="F735">
        <v>6666.67</v>
      </c>
      <c r="G735" t="s">
        <v>1716</v>
      </c>
      <c r="I735" t="s">
        <v>2682</v>
      </c>
    </row>
    <row r="736" spans="1:9" ht="16" x14ac:dyDescent="0.2">
      <c r="A736" t="s">
        <v>1695</v>
      </c>
      <c r="B736" t="s">
        <v>1696</v>
      </c>
      <c r="C736" t="s">
        <v>1697</v>
      </c>
      <c r="D736" t="s">
        <v>1668</v>
      </c>
      <c r="E736" t="s">
        <v>1668</v>
      </c>
      <c r="F736">
        <v>8888.89</v>
      </c>
      <c r="G736" t="s">
        <v>1716</v>
      </c>
      <c r="I736" t="s">
        <v>2682</v>
      </c>
    </row>
    <row r="737" spans="1:9" ht="16" x14ac:dyDescent="0.2">
      <c r="A737" t="s">
        <v>1698</v>
      </c>
      <c r="B737" t="s">
        <v>1699</v>
      </c>
      <c r="C737" t="s">
        <v>1700</v>
      </c>
      <c r="D737" t="s">
        <v>1668</v>
      </c>
      <c r="E737" t="s">
        <v>1668</v>
      </c>
      <c r="F737">
        <v>47849.5</v>
      </c>
      <c r="G737" t="s">
        <v>1668</v>
      </c>
      <c r="I737" t="s">
        <v>2683</v>
      </c>
    </row>
    <row r="738" spans="1:9" ht="16" x14ac:dyDescent="0.2">
      <c r="A738" t="s">
        <v>1698</v>
      </c>
      <c r="B738" t="s">
        <v>1699</v>
      </c>
      <c r="C738" t="s">
        <v>1700</v>
      </c>
      <c r="D738" t="s">
        <v>1668</v>
      </c>
      <c r="E738" t="s">
        <v>1668</v>
      </c>
      <c r="F738">
        <v>335.8</v>
      </c>
      <c r="G738" t="s">
        <v>1528</v>
      </c>
      <c r="I738" t="s">
        <v>2684</v>
      </c>
    </row>
    <row r="739" spans="1:9" ht="16" x14ac:dyDescent="0.2">
      <c r="A739" t="s">
        <v>1698</v>
      </c>
      <c r="B739" t="s">
        <v>1699</v>
      </c>
      <c r="C739" t="s">
        <v>1700</v>
      </c>
      <c r="D739" t="s">
        <v>1668</v>
      </c>
      <c r="E739" t="s">
        <v>1668</v>
      </c>
      <c r="F739">
        <v>335.8</v>
      </c>
      <c r="G739" t="s">
        <v>1615</v>
      </c>
      <c r="I739" t="s">
        <v>2685</v>
      </c>
    </row>
    <row r="740" spans="1:9" ht="16" x14ac:dyDescent="0.2">
      <c r="A740" t="s">
        <v>1698</v>
      </c>
      <c r="B740" t="s">
        <v>1699</v>
      </c>
      <c r="C740" t="s">
        <v>1700</v>
      </c>
      <c r="D740" t="s">
        <v>1668</v>
      </c>
      <c r="E740" t="s">
        <v>1668</v>
      </c>
      <c r="F740">
        <v>11764.7</v>
      </c>
      <c r="G740" t="s">
        <v>1668</v>
      </c>
      <c r="I740" t="s">
        <v>2683</v>
      </c>
    </row>
    <row r="741" spans="1:9" ht="16" x14ac:dyDescent="0.2">
      <c r="A741" t="s">
        <v>1698</v>
      </c>
      <c r="B741" t="s">
        <v>1699</v>
      </c>
      <c r="C741" t="s">
        <v>1700</v>
      </c>
      <c r="D741" t="s">
        <v>1668</v>
      </c>
      <c r="E741" t="s">
        <v>1668</v>
      </c>
      <c r="F741">
        <v>6767.4</v>
      </c>
      <c r="G741" t="s">
        <v>1570</v>
      </c>
      <c r="I741" t="s">
        <v>2686</v>
      </c>
    </row>
    <row r="742" spans="1:9" ht="16" x14ac:dyDescent="0.2">
      <c r="A742" t="s">
        <v>1698</v>
      </c>
      <c r="B742" t="s">
        <v>1699</v>
      </c>
      <c r="C742" t="s">
        <v>1700</v>
      </c>
      <c r="D742" t="s">
        <v>1668</v>
      </c>
      <c r="E742" t="s">
        <v>1668</v>
      </c>
      <c r="F742">
        <v>6000</v>
      </c>
      <c r="G742" t="s">
        <v>1668</v>
      </c>
      <c r="I742" t="s">
        <v>2687</v>
      </c>
    </row>
    <row r="743" spans="1:9" ht="16" x14ac:dyDescent="0.2">
      <c r="A743" t="s">
        <v>1698</v>
      </c>
      <c r="B743" t="s">
        <v>1699</v>
      </c>
      <c r="C743" t="s">
        <v>1700</v>
      </c>
      <c r="D743" t="s">
        <v>1668</v>
      </c>
      <c r="E743" t="s">
        <v>1668</v>
      </c>
      <c r="F743">
        <v>11111.1</v>
      </c>
      <c r="G743" t="s">
        <v>1668</v>
      </c>
      <c r="I743" t="s">
        <v>2683</v>
      </c>
    </row>
    <row r="744" spans="1:9" ht="16" x14ac:dyDescent="0.2">
      <c r="A744" t="s">
        <v>1701</v>
      </c>
      <c r="B744" t="s">
        <v>1702</v>
      </c>
      <c r="C744" t="s">
        <v>1703</v>
      </c>
      <c r="D744" t="s">
        <v>1668</v>
      </c>
      <c r="E744" t="s">
        <v>1668</v>
      </c>
      <c r="F744">
        <v>2526.3200000000002</v>
      </c>
      <c r="G744" t="s">
        <v>1668</v>
      </c>
      <c r="I744" t="s">
        <v>2688</v>
      </c>
    </row>
    <row r="745" spans="1:9" ht="16" x14ac:dyDescent="0.2">
      <c r="A745" t="s">
        <v>1701</v>
      </c>
      <c r="B745" t="s">
        <v>1702</v>
      </c>
      <c r="C745" t="s">
        <v>1703</v>
      </c>
      <c r="D745" t="s">
        <v>1668</v>
      </c>
      <c r="E745" t="s">
        <v>1668</v>
      </c>
      <c r="F745">
        <v>6178.66</v>
      </c>
      <c r="G745" t="s">
        <v>1668</v>
      </c>
      <c r="I745" t="s">
        <v>2688</v>
      </c>
    </row>
    <row r="746" spans="1:9" ht="16" x14ac:dyDescent="0.2">
      <c r="A746" t="s">
        <v>1704</v>
      </c>
      <c r="B746" t="s">
        <v>1705</v>
      </c>
      <c r="C746" t="s">
        <v>1706</v>
      </c>
      <c r="D746" t="s">
        <v>1668</v>
      </c>
      <c r="E746" t="s">
        <v>1668</v>
      </c>
      <c r="F746">
        <v>5247.77</v>
      </c>
      <c r="G746" t="s">
        <v>1716</v>
      </c>
      <c r="I746" t="s">
        <v>2689</v>
      </c>
    </row>
    <row r="747" spans="1:9" ht="16" x14ac:dyDescent="0.2">
      <c r="A747" t="s">
        <v>1704</v>
      </c>
      <c r="B747" t="s">
        <v>1705</v>
      </c>
      <c r="C747" t="s">
        <v>1706</v>
      </c>
      <c r="D747" t="s">
        <v>1668</v>
      </c>
      <c r="E747" t="s">
        <v>1668</v>
      </c>
      <c r="F747">
        <v>33097.97</v>
      </c>
      <c r="G747" t="s">
        <v>1716</v>
      </c>
      <c r="I747" t="s">
        <v>2689</v>
      </c>
    </row>
    <row r="748" spans="1:9" ht="16" x14ac:dyDescent="0.2">
      <c r="A748" t="s">
        <v>1707</v>
      </c>
      <c r="B748" t="s">
        <v>1708</v>
      </c>
      <c r="C748" t="s">
        <v>1709</v>
      </c>
      <c r="D748" t="s">
        <v>1668</v>
      </c>
      <c r="E748" t="s">
        <v>1668</v>
      </c>
      <c r="F748">
        <v>8888.9</v>
      </c>
      <c r="G748" t="s">
        <v>1716</v>
      </c>
      <c r="I748" t="s">
        <v>2690</v>
      </c>
    </row>
    <row r="749" spans="1:9" ht="16" x14ac:dyDescent="0.2">
      <c r="A749" t="s">
        <v>1707</v>
      </c>
      <c r="B749" t="s">
        <v>1708</v>
      </c>
      <c r="C749" t="s">
        <v>1709</v>
      </c>
      <c r="D749" t="s">
        <v>1668</v>
      </c>
      <c r="E749" t="s">
        <v>1668</v>
      </c>
      <c r="F749">
        <v>25111.1</v>
      </c>
      <c r="G749" t="s">
        <v>1716</v>
      </c>
      <c r="I749" t="s">
        <v>2690</v>
      </c>
    </row>
    <row r="750" spans="1:9" ht="16" x14ac:dyDescent="0.2">
      <c r="A750" t="s">
        <v>1707</v>
      </c>
      <c r="B750" t="s">
        <v>1708</v>
      </c>
      <c r="C750" t="s">
        <v>1709</v>
      </c>
      <c r="D750" t="s">
        <v>1668</v>
      </c>
      <c r="E750" t="s">
        <v>1668</v>
      </c>
      <c r="F750">
        <v>10000</v>
      </c>
      <c r="G750" t="s">
        <v>1668</v>
      </c>
      <c r="I750" t="s">
        <v>2691</v>
      </c>
    </row>
    <row r="751" spans="1:9" ht="16" x14ac:dyDescent="0.2">
      <c r="A751" t="s">
        <v>1710</v>
      </c>
      <c r="B751" t="s">
        <v>1711</v>
      </c>
      <c r="C751" t="s">
        <v>1712</v>
      </c>
      <c r="D751" t="s">
        <v>1668</v>
      </c>
      <c r="E751" t="s">
        <v>1668</v>
      </c>
      <c r="F751">
        <v>4333.33</v>
      </c>
      <c r="G751" t="s">
        <v>1736</v>
      </c>
      <c r="I751" t="s">
        <v>2692</v>
      </c>
    </row>
    <row r="752" spans="1:9" ht="16" x14ac:dyDescent="0.2">
      <c r="A752" t="s">
        <v>1710</v>
      </c>
      <c r="B752" t="s">
        <v>1711</v>
      </c>
      <c r="C752" t="s">
        <v>1712</v>
      </c>
      <c r="D752" t="s">
        <v>1668</v>
      </c>
      <c r="E752" t="s">
        <v>1668</v>
      </c>
      <c r="F752">
        <v>13363.03</v>
      </c>
      <c r="G752" t="s">
        <v>1736</v>
      </c>
      <c r="I752" t="s">
        <v>2692</v>
      </c>
    </row>
    <row r="753" spans="1:9" ht="16" x14ac:dyDescent="0.2">
      <c r="A753" t="s">
        <v>1713</v>
      </c>
      <c r="B753" t="s">
        <v>1714</v>
      </c>
      <c r="C753" t="s">
        <v>1715</v>
      </c>
      <c r="D753" t="s">
        <v>1716</v>
      </c>
      <c r="E753" t="s">
        <v>1716</v>
      </c>
      <c r="F753">
        <v>5000</v>
      </c>
      <c r="G753" t="s">
        <v>1528</v>
      </c>
      <c r="I753" t="s">
        <v>2693</v>
      </c>
    </row>
    <row r="754" spans="1:9" ht="16" x14ac:dyDescent="0.2">
      <c r="A754" t="s">
        <v>1713</v>
      </c>
      <c r="B754" t="s">
        <v>1717</v>
      </c>
      <c r="C754" t="s">
        <v>1718</v>
      </c>
      <c r="D754" t="s">
        <v>1716</v>
      </c>
      <c r="E754" t="s">
        <v>1716</v>
      </c>
      <c r="F754">
        <v>12561.21</v>
      </c>
      <c r="G754" t="s">
        <v>1716</v>
      </c>
      <c r="I754" t="s">
        <v>2694</v>
      </c>
    </row>
    <row r="755" spans="1:9" ht="16" x14ac:dyDescent="0.2">
      <c r="A755" t="s">
        <v>1713</v>
      </c>
      <c r="B755" t="s">
        <v>1717</v>
      </c>
      <c r="C755" t="s">
        <v>1718</v>
      </c>
      <c r="D755" t="s">
        <v>1716</v>
      </c>
      <c r="E755" t="s">
        <v>1716</v>
      </c>
      <c r="F755">
        <v>8421.0499999999993</v>
      </c>
      <c r="G755" t="s">
        <v>1716</v>
      </c>
      <c r="I755" t="s">
        <v>2694</v>
      </c>
    </row>
    <row r="756" spans="1:9" ht="16" x14ac:dyDescent="0.2">
      <c r="A756" t="s">
        <v>1719</v>
      </c>
      <c r="B756" t="s">
        <v>1720</v>
      </c>
      <c r="C756" t="s">
        <v>1721</v>
      </c>
      <c r="D756" t="s">
        <v>1716</v>
      </c>
      <c r="E756" t="s">
        <v>1716</v>
      </c>
      <c r="F756">
        <v>3157.89</v>
      </c>
      <c r="G756" t="s">
        <v>1716</v>
      </c>
      <c r="I756" t="s">
        <v>2695</v>
      </c>
    </row>
    <row r="757" spans="1:9" ht="16" x14ac:dyDescent="0.2">
      <c r="A757" t="s">
        <v>1719</v>
      </c>
      <c r="B757" t="s">
        <v>1720</v>
      </c>
      <c r="C757" t="s">
        <v>1721</v>
      </c>
      <c r="D757" t="s">
        <v>1716</v>
      </c>
      <c r="E757" t="s">
        <v>1716</v>
      </c>
      <c r="F757">
        <v>10194.42</v>
      </c>
      <c r="G757" t="s">
        <v>1716</v>
      </c>
      <c r="I757" t="s">
        <v>2695</v>
      </c>
    </row>
    <row r="758" spans="1:9" ht="16" x14ac:dyDescent="0.2">
      <c r="A758" t="s">
        <v>1722</v>
      </c>
      <c r="B758" t="s">
        <v>1723</v>
      </c>
      <c r="C758" t="s">
        <v>1724</v>
      </c>
      <c r="D758" t="s">
        <v>1716</v>
      </c>
      <c r="E758" t="s">
        <v>1716</v>
      </c>
      <c r="F758">
        <v>5146.9399999999996</v>
      </c>
      <c r="G758" t="s">
        <v>1716</v>
      </c>
      <c r="I758" t="s">
        <v>2696</v>
      </c>
    </row>
    <row r="759" spans="1:9" ht="16" x14ac:dyDescent="0.2">
      <c r="A759" t="s">
        <v>1722</v>
      </c>
      <c r="B759" t="s">
        <v>1723</v>
      </c>
      <c r="C759" t="s">
        <v>1724</v>
      </c>
      <c r="D759" t="s">
        <v>1716</v>
      </c>
      <c r="E759" t="s">
        <v>1716</v>
      </c>
      <c r="F759">
        <v>2717.89</v>
      </c>
      <c r="G759" t="s">
        <v>1716</v>
      </c>
      <c r="I759" t="s">
        <v>2696</v>
      </c>
    </row>
    <row r="760" spans="1:9" ht="16" x14ac:dyDescent="0.2">
      <c r="A760" t="s">
        <v>1725</v>
      </c>
      <c r="B760" t="s">
        <v>1726</v>
      </c>
      <c r="C760" t="s">
        <v>1727</v>
      </c>
      <c r="D760" t="s">
        <v>1716</v>
      </c>
      <c r="E760" t="s">
        <v>1716</v>
      </c>
      <c r="F760">
        <v>1568</v>
      </c>
      <c r="G760" t="s">
        <v>1364</v>
      </c>
      <c r="I760" t="s">
        <v>2697</v>
      </c>
    </row>
    <row r="761" spans="1:9" ht="16" x14ac:dyDescent="0.2">
      <c r="A761" t="s">
        <v>1725</v>
      </c>
      <c r="B761" t="s">
        <v>1728</v>
      </c>
      <c r="C761" t="s">
        <v>1729</v>
      </c>
      <c r="D761" t="s">
        <v>1716</v>
      </c>
      <c r="E761" t="s">
        <v>1716</v>
      </c>
      <c r="F761">
        <v>18776.47</v>
      </c>
      <c r="G761" t="s">
        <v>1716</v>
      </c>
      <c r="I761" t="s">
        <v>2698</v>
      </c>
    </row>
    <row r="762" spans="1:9" ht="16" x14ac:dyDescent="0.2">
      <c r="A762" t="s">
        <v>1725</v>
      </c>
      <c r="B762" t="s">
        <v>1728</v>
      </c>
      <c r="C762" t="s">
        <v>1729</v>
      </c>
      <c r="D762" t="s">
        <v>1716</v>
      </c>
      <c r="E762" t="s">
        <v>1716</v>
      </c>
      <c r="F762">
        <v>1487</v>
      </c>
      <c r="G762" t="s">
        <v>1570</v>
      </c>
      <c r="I762" t="s">
        <v>2699</v>
      </c>
    </row>
    <row r="763" spans="1:9" ht="16" x14ac:dyDescent="0.2">
      <c r="A763" t="s">
        <v>1725</v>
      </c>
      <c r="B763" t="s">
        <v>1728</v>
      </c>
      <c r="C763" t="s">
        <v>1729</v>
      </c>
      <c r="D763" t="s">
        <v>1716</v>
      </c>
      <c r="E763" t="s">
        <v>1716</v>
      </c>
      <c r="F763">
        <v>2071.15</v>
      </c>
      <c r="G763" t="s">
        <v>1716</v>
      </c>
      <c r="I763" t="s">
        <v>2700</v>
      </c>
    </row>
    <row r="764" spans="1:9" ht="16" x14ac:dyDescent="0.2">
      <c r="A764" t="s">
        <v>1725</v>
      </c>
      <c r="B764" t="s">
        <v>1728</v>
      </c>
      <c r="C764" t="s">
        <v>1729</v>
      </c>
      <c r="D764" t="s">
        <v>1716</v>
      </c>
      <c r="E764" t="s">
        <v>1716</v>
      </c>
      <c r="F764">
        <v>31223.53</v>
      </c>
      <c r="G764" t="s">
        <v>1716</v>
      </c>
      <c r="I764" t="s">
        <v>2698</v>
      </c>
    </row>
    <row r="765" spans="1:9" ht="16" x14ac:dyDescent="0.2">
      <c r="A765" t="s">
        <v>1730</v>
      </c>
      <c r="B765" t="s">
        <v>1731</v>
      </c>
      <c r="C765" t="s">
        <v>1732</v>
      </c>
      <c r="D765" t="s">
        <v>1716</v>
      </c>
      <c r="E765" t="s">
        <v>1716</v>
      </c>
      <c r="F765">
        <v>5933.91</v>
      </c>
      <c r="G765" t="s">
        <v>1736</v>
      </c>
      <c r="I765" t="s">
        <v>2701</v>
      </c>
    </row>
    <row r="766" spans="1:9" ht="16" x14ac:dyDescent="0.2">
      <c r="A766" t="s">
        <v>1730</v>
      </c>
      <c r="B766" t="s">
        <v>1731</v>
      </c>
      <c r="C766" t="s">
        <v>1732</v>
      </c>
      <c r="D766" t="s">
        <v>1716</v>
      </c>
      <c r="E766" t="s">
        <v>1716</v>
      </c>
      <c r="F766">
        <v>29126.23</v>
      </c>
      <c r="G766" t="s">
        <v>1736</v>
      </c>
      <c r="I766" t="s">
        <v>2701</v>
      </c>
    </row>
    <row r="767" spans="1:9" ht="16" x14ac:dyDescent="0.2">
      <c r="A767" t="s">
        <v>1733</v>
      </c>
      <c r="B767" t="s">
        <v>1734</v>
      </c>
      <c r="C767" t="s">
        <v>1735</v>
      </c>
      <c r="D767" t="s">
        <v>1736</v>
      </c>
      <c r="E767" t="s">
        <v>1736</v>
      </c>
      <c r="F767">
        <v>4154.3</v>
      </c>
      <c r="G767" t="s">
        <v>1736</v>
      </c>
      <c r="I767" t="s">
        <v>2702</v>
      </c>
    </row>
    <row r="768" spans="1:9" ht="16" x14ac:dyDescent="0.2">
      <c r="A768" t="s">
        <v>1733</v>
      </c>
      <c r="B768" t="s">
        <v>1734</v>
      </c>
      <c r="C768" t="s">
        <v>1735</v>
      </c>
      <c r="D768" t="s">
        <v>1736</v>
      </c>
      <c r="E768" t="s">
        <v>1736</v>
      </c>
      <c r="F768">
        <v>2222.2199999999998</v>
      </c>
      <c r="G768" t="s">
        <v>1736</v>
      </c>
      <c r="I768" t="s">
        <v>2702</v>
      </c>
    </row>
    <row r="769" spans="1:9" ht="16" x14ac:dyDescent="0.2">
      <c r="A769" t="s">
        <v>1737</v>
      </c>
      <c r="B769" t="s">
        <v>1738</v>
      </c>
      <c r="C769" t="s">
        <v>1739</v>
      </c>
      <c r="D769" t="s">
        <v>1736</v>
      </c>
      <c r="E769" t="s">
        <v>1736</v>
      </c>
      <c r="F769">
        <v>14449.78</v>
      </c>
      <c r="G769" t="s">
        <v>1736</v>
      </c>
      <c r="I769" t="s">
        <v>2703</v>
      </c>
    </row>
    <row r="770" spans="1:9" ht="16" x14ac:dyDescent="0.2">
      <c r="A770" t="s">
        <v>1737</v>
      </c>
      <c r="B770" t="s">
        <v>1738</v>
      </c>
      <c r="C770" t="s">
        <v>1739</v>
      </c>
      <c r="D770" t="s">
        <v>1736</v>
      </c>
      <c r="E770" t="s">
        <v>1736</v>
      </c>
      <c r="F770">
        <v>15294.12</v>
      </c>
      <c r="G770" t="s">
        <v>1736</v>
      </c>
      <c r="I770" t="s">
        <v>2703</v>
      </c>
    </row>
    <row r="771" spans="1:9" ht="16" x14ac:dyDescent="0.2">
      <c r="A771" t="s">
        <v>1737</v>
      </c>
      <c r="B771" t="s">
        <v>1738</v>
      </c>
      <c r="C771" t="s">
        <v>1739</v>
      </c>
      <c r="D771" t="s">
        <v>1736</v>
      </c>
      <c r="E771" t="s">
        <v>1736</v>
      </c>
      <c r="F771">
        <v>5000</v>
      </c>
      <c r="G771" t="s">
        <v>1528</v>
      </c>
      <c r="I771" t="s">
        <v>2704</v>
      </c>
    </row>
    <row r="772" spans="1:9" ht="16" x14ac:dyDescent="0.2">
      <c r="A772" t="s">
        <v>1740</v>
      </c>
      <c r="B772" t="s">
        <v>1741</v>
      </c>
      <c r="C772" t="s">
        <v>1742</v>
      </c>
      <c r="D772" t="s">
        <v>1736</v>
      </c>
      <c r="E772" t="s">
        <v>1736</v>
      </c>
      <c r="F772">
        <v>6666.67</v>
      </c>
      <c r="G772" t="s">
        <v>1736</v>
      </c>
      <c r="I772" t="s">
        <v>2705</v>
      </c>
    </row>
    <row r="773" spans="1:9" ht="16" x14ac:dyDescent="0.2">
      <c r="A773" t="s">
        <v>1740</v>
      </c>
      <c r="B773" t="s">
        <v>1741</v>
      </c>
      <c r="C773" t="s">
        <v>1742</v>
      </c>
      <c r="D773" t="s">
        <v>1736</v>
      </c>
      <c r="E773" t="s">
        <v>1736</v>
      </c>
      <c r="F773">
        <v>9277.64</v>
      </c>
      <c r="G773" t="s">
        <v>1736</v>
      </c>
      <c r="I773" t="s">
        <v>2705</v>
      </c>
    </row>
    <row r="774" spans="1:9" ht="16" x14ac:dyDescent="0.2">
      <c r="A774" t="s">
        <v>1743</v>
      </c>
      <c r="B774" t="s">
        <v>1744</v>
      </c>
      <c r="C774" t="s">
        <v>1745</v>
      </c>
      <c r="D774" t="s">
        <v>1736</v>
      </c>
      <c r="E774" t="s">
        <v>1736</v>
      </c>
      <c r="F774">
        <v>9411.76</v>
      </c>
      <c r="G774" t="s">
        <v>1736</v>
      </c>
      <c r="I774" t="s">
        <v>2706</v>
      </c>
    </row>
    <row r="775" spans="1:9" ht="16" x14ac:dyDescent="0.2">
      <c r="A775" t="s">
        <v>1743</v>
      </c>
      <c r="B775" t="s">
        <v>1744</v>
      </c>
      <c r="C775" t="s">
        <v>1745</v>
      </c>
      <c r="D775" t="s">
        <v>1736</v>
      </c>
      <c r="E775" t="s">
        <v>1736</v>
      </c>
      <c r="F775">
        <v>15121.06</v>
      </c>
      <c r="G775" t="s">
        <v>1736</v>
      </c>
      <c r="I775" t="s">
        <v>2706</v>
      </c>
    </row>
    <row r="776" spans="1:9" ht="16" x14ac:dyDescent="0.2">
      <c r="A776" t="s">
        <v>1746</v>
      </c>
      <c r="B776" t="s">
        <v>1747</v>
      </c>
      <c r="C776" t="s">
        <v>1748</v>
      </c>
      <c r="D776" t="s">
        <v>1736</v>
      </c>
      <c r="E776" t="s">
        <v>1736</v>
      </c>
      <c r="F776">
        <v>3292.71</v>
      </c>
      <c r="G776" t="s">
        <v>1798</v>
      </c>
      <c r="I776" t="s">
        <v>2707</v>
      </c>
    </row>
    <row r="777" spans="1:9" ht="16" x14ac:dyDescent="0.2">
      <c r="A777" t="s">
        <v>1746</v>
      </c>
      <c r="B777" t="s">
        <v>1747</v>
      </c>
      <c r="C777" t="s">
        <v>1748</v>
      </c>
      <c r="D777" t="s">
        <v>1736</v>
      </c>
      <c r="E777" t="s">
        <v>1736</v>
      </c>
      <c r="F777">
        <v>5000</v>
      </c>
      <c r="G777" t="s">
        <v>1736</v>
      </c>
      <c r="I777" t="s">
        <v>2708</v>
      </c>
    </row>
    <row r="778" spans="1:9" ht="16" x14ac:dyDescent="0.2">
      <c r="A778" t="s">
        <v>1746</v>
      </c>
      <c r="B778" t="s">
        <v>1747</v>
      </c>
      <c r="C778" t="s">
        <v>1748</v>
      </c>
      <c r="D778" t="s">
        <v>1736</v>
      </c>
      <c r="E778" t="s">
        <v>1736</v>
      </c>
      <c r="F778">
        <v>15789.47</v>
      </c>
      <c r="G778" t="s">
        <v>1798</v>
      </c>
      <c r="I778" t="s">
        <v>2707</v>
      </c>
    </row>
    <row r="779" spans="1:9" ht="16" x14ac:dyDescent="0.2">
      <c r="A779" t="s">
        <v>1749</v>
      </c>
      <c r="B779" t="s">
        <v>1750</v>
      </c>
      <c r="C779" t="s">
        <v>1751</v>
      </c>
      <c r="D779" t="s">
        <v>1736</v>
      </c>
      <c r="E779" t="s">
        <v>1736</v>
      </c>
      <c r="F779">
        <v>66601.72</v>
      </c>
      <c r="G779" t="s">
        <v>1736</v>
      </c>
      <c r="I779" t="s">
        <v>2709</v>
      </c>
    </row>
    <row r="780" spans="1:9" ht="16" x14ac:dyDescent="0.2">
      <c r="A780" t="s">
        <v>1749</v>
      </c>
      <c r="B780" t="s">
        <v>1750</v>
      </c>
      <c r="C780" t="s">
        <v>1751</v>
      </c>
      <c r="D780" t="s">
        <v>1736</v>
      </c>
      <c r="E780" t="s">
        <v>1736</v>
      </c>
      <c r="F780">
        <v>27903.37</v>
      </c>
      <c r="G780" t="s">
        <v>1736</v>
      </c>
      <c r="I780" t="s">
        <v>2709</v>
      </c>
    </row>
    <row r="781" spans="1:9" ht="16" x14ac:dyDescent="0.2">
      <c r="A781" t="s">
        <v>1752</v>
      </c>
      <c r="B781" t="s">
        <v>1753</v>
      </c>
      <c r="C781" t="s">
        <v>1754</v>
      </c>
      <c r="D781" t="s">
        <v>1736</v>
      </c>
      <c r="E781" t="s">
        <v>1736</v>
      </c>
      <c r="F781">
        <v>19058.63</v>
      </c>
      <c r="G781" t="s">
        <v>1736</v>
      </c>
      <c r="I781" t="s">
        <v>2710</v>
      </c>
    </row>
    <row r="782" spans="1:9" ht="16" x14ac:dyDescent="0.2">
      <c r="A782" t="s">
        <v>1752</v>
      </c>
      <c r="B782" t="s">
        <v>1753</v>
      </c>
      <c r="C782" t="s">
        <v>1754</v>
      </c>
      <c r="D782" t="s">
        <v>1736</v>
      </c>
      <c r="E782" t="s">
        <v>1736</v>
      </c>
      <c r="F782">
        <v>1894.75</v>
      </c>
      <c r="G782" t="s">
        <v>1736</v>
      </c>
      <c r="I782" t="s">
        <v>2710</v>
      </c>
    </row>
    <row r="783" spans="1:9" ht="16" x14ac:dyDescent="0.2">
      <c r="A783" t="s">
        <v>1752</v>
      </c>
      <c r="B783" t="s">
        <v>1753</v>
      </c>
      <c r="C783" t="s">
        <v>1754</v>
      </c>
      <c r="D783" t="s">
        <v>1736</v>
      </c>
      <c r="E783" t="s">
        <v>1736</v>
      </c>
      <c r="F783">
        <v>4444.4399999999996</v>
      </c>
      <c r="G783" t="s">
        <v>1736</v>
      </c>
      <c r="I783" t="s">
        <v>2710</v>
      </c>
    </row>
    <row r="784" spans="1:9" ht="16" x14ac:dyDescent="0.2">
      <c r="A784" t="s">
        <v>1758</v>
      </c>
      <c r="B784" t="s">
        <v>1759</v>
      </c>
      <c r="C784" t="s">
        <v>1760</v>
      </c>
      <c r="D784" t="s">
        <v>1736</v>
      </c>
      <c r="E784" t="s">
        <v>1736</v>
      </c>
      <c r="F784">
        <v>3855.52</v>
      </c>
      <c r="G784" t="s">
        <v>1767</v>
      </c>
      <c r="I784" t="s">
        <v>2711</v>
      </c>
    </row>
    <row r="785" spans="1:9" ht="16" x14ac:dyDescent="0.2">
      <c r="A785" t="s">
        <v>1758</v>
      </c>
      <c r="B785" t="s">
        <v>1759</v>
      </c>
      <c r="C785" t="s">
        <v>1760</v>
      </c>
      <c r="D785" t="s">
        <v>1736</v>
      </c>
      <c r="E785" t="s">
        <v>1736</v>
      </c>
      <c r="F785">
        <v>13888.89</v>
      </c>
      <c r="G785" t="s">
        <v>1767</v>
      </c>
      <c r="I785" t="s">
        <v>2711</v>
      </c>
    </row>
    <row r="786" spans="1:9" ht="16" x14ac:dyDescent="0.2">
      <c r="A786" t="s">
        <v>1761</v>
      </c>
      <c r="B786" t="s">
        <v>1762</v>
      </c>
      <c r="C786" t="s">
        <v>1763</v>
      </c>
      <c r="D786" t="s">
        <v>1736</v>
      </c>
      <c r="E786" t="s">
        <v>1736</v>
      </c>
      <c r="F786">
        <v>4788.8900000000003</v>
      </c>
      <c r="G786" t="s">
        <v>1767</v>
      </c>
      <c r="I786" t="s">
        <v>2712</v>
      </c>
    </row>
    <row r="787" spans="1:9" ht="16" x14ac:dyDescent="0.2">
      <c r="A787" t="s">
        <v>1761</v>
      </c>
      <c r="B787" t="s">
        <v>1762</v>
      </c>
      <c r="C787" t="s">
        <v>1763</v>
      </c>
      <c r="D787" t="s">
        <v>1736</v>
      </c>
      <c r="E787" t="s">
        <v>1736</v>
      </c>
      <c r="F787">
        <v>6641.52</v>
      </c>
      <c r="G787" t="s">
        <v>1767</v>
      </c>
      <c r="I787" t="s">
        <v>2712</v>
      </c>
    </row>
    <row r="788" spans="1:9" ht="16" x14ac:dyDescent="0.2">
      <c r="A788" t="s">
        <v>1764</v>
      </c>
      <c r="B788" t="s">
        <v>1765</v>
      </c>
      <c r="C788" t="s">
        <v>1766</v>
      </c>
      <c r="D788" t="s">
        <v>1767</v>
      </c>
      <c r="E788" t="s">
        <v>1767</v>
      </c>
      <c r="F788">
        <v>24262.21</v>
      </c>
      <c r="G788" t="s">
        <v>1767</v>
      </c>
      <c r="I788" t="s">
        <v>2713</v>
      </c>
    </row>
    <row r="789" spans="1:9" ht="16" x14ac:dyDescent="0.2">
      <c r="A789" t="s">
        <v>1764</v>
      </c>
      <c r="B789" t="s">
        <v>1765</v>
      </c>
      <c r="C789" t="s">
        <v>1766</v>
      </c>
      <c r="D789" t="s">
        <v>1767</v>
      </c>
      <c r="E789" t="s">
        <v>1767</v>
      </c>
      <c r="F789">
        <v>3200</v>
      </c>
      <c r="G789" t="s">
        <v>1767</v>
      </c>
      <c r="I789" t="s">
        <v>2713</v>
      </c>
    </row>
    <row r="790" spans="1:9" ht="16" x14ac:dyDescent="0.2">
      <c r="A790" t="s">
        <v>1764</v>
      </c>
      <c r="B790" t="s">
        <v>1765</v>
      </c>
      <c r="C790" t="s">
        <v>1766</v>
      </c>
      <c r="D790" t="s">
        <v>1767</v>
      </c>
      <c r="E790" t="s">
        <v>1767</v>
      </c>
      <c r="F790">
        <v>5555.56</v>
      </c>
      <c r="G790" t="s">
        <v>1767</v>
      </c>
      <c r="I790" t="s">
        <v>2713</v>
      </c>
    </row>
    <row r="791" spans="1:9" ht="16" x14ac:dyDescent="0.2">
      <c r="A791" t="s">
        <v>1768</v>
      </c>
      <c r="B791" t="s">
        <v>1769</v>
      </c>
      <c r="C791" t="s">
        <v>1770</v>
      </c>
      <c r="D791" t="s">
        <v>1767</v>
      </c>
      <c r="E791" t="s">
        <v>1767</v>
      </c>
      <c r="F791">
        <v>9994.67</v>
      </c>
      <c r="G791" t="s">
        <v>1767</v>
      </c>
      <c r="I791" t="s">
        <v>2714</v>
      </c>
    </row>
    <row r="792" spans="1:9" ht="16" x14ac:dyDescent="0.2">
      <c r="A792" t="s">
        <v>1768</v>
      </c>
      <c r="B792" t="s">
        <v>1769</v>
      </c>
      <c r="C792" t="s">
        <v>1770</v>
      </c>
      <c r="D792" t="s">
        <v>1767</v>
      </c>
      <c r="E792" t="s">
        <v>1767</v>
      </c>
      <c r="F792">
        <v>14444.44</v>
      </c>
      <c r="G792" t="s">
        <v>1767</v>
      </c>
      <c r="I792" t="s">
        <v>2714</v>
      </c>
    </row>
    <row r="793" spans="1:9" ht="16" x14ac:dyDescent="0.2">
      <c r="A793" t="s">
        <v>1771</v>
      </c>
      <c r="B793" t="s">
        <v>1772</v>
      </c>
      <c r="C793" t="s">
        <v>1773</v>
      </c>
      <c r="D793" t="s">
        <v>1767</v>
      </c>
      <c r="E793" t="s">
        <v>1767</v>
      </c>
      <c r="F793">
        <v>8343.39</v>
      </c>
      <c r="G793" t="s">
        <v>1798</v>
      </c>
      <c r="I793" t="s">
        <v>2715</v>
      </c>
    </row>
    <row r="794" spans="1:9" ht="16" x14ac:dyDescent="0.2">
      <c r="A794" t="s">
        <v>1771</v>
      </c>
      <c r="B794" t="s">
        <v>1772</v>
      </c>
      <c r="C794" t="s">
        <v>1773</v>
      </c>
      <c r="D794" t="s">
        <v>1767</v>
      </c>
      <c r="E794" t="s">
        <v>1767</v>
      </c>
      <c r="F794">
        <v>3578.95</v>
      </c>
      <c r="G794" t="s">
        <v>1798</v>
      </c>
      <c r="I794" t="s">
        <v>2715</v>
      </c>
    </row>
    <row r="795" spans="1:9" ht="16" x14ac:dyDescent="0.2">
      <c r="A795" t="s">
        <v>1774</v>
      </c>
      <c r="B795" t="s">
        <v>1775</v>
      </c>
      <c r="C795" t="s">
        <v>1776</v>
      </c>
      <c r="D795" t="s">
        <v>1767</v>
      </c>
      <c r="E795" t="s">
        <v>1767</v>
      </c>
      <c r="F795">
        <v>15792.81</v>
      </c>
      <c r="G795" t="s">
        <v>1767</v>
      </c>
      <c r="I795" t="s">
        <v>2716</v>
      </c>
    </row>
    <row r="796" spans="1:9" ht="16" x14ac:dyDescent="0.2">
      <c r="A796" t="s">
        <v>1774</v>
      </c>
      <c r="B796" t="s">
        <v>1775</v>
      </c>
      <c r="C796" t="s">
        <v>1776</v>
      </c>
      <c r="D796" t="s">
        <v>1767</v>
      </c>
      <c r="E796" t="s">
        <v>1767</v>
      </c>
      <c r="F796">
        <v>5882.35</v>
      </c>
      <c r="G796" t="s">
        <v>1767</v>
      </c>
      <c r="I796" t="s">
        <v>2716</v>
      </c>
    </row>
    <row r="797" spans="1:9" ht="16" x14ac:dyDescent="0.2">
      <c r="A797" t="s">
        <v>1777</v>
      </c>
      <c r="B797" t="s">
        <v>1778</v>
      </c>
      <c r="C797" t="s">
        <v>1779</v>
      </c>
      <c r="D797" t="s">
        <v>1767</v>
      </c>
      <c r="E797" t="s">
        <v>1767</v>
      </c>
      <c r="F797">
        <v>5882.35</v>
      </c>
      <c r="G797" t="s">
        <v>1767</v>
      </c>
      <c r="I797" t="s">
        <v>2717</v>
      </c>
    </row>
    <row r="798" spans="1:9" ht="16" x14ac:dyDescent="0.2">
      <c r="A798" t="s">
        <v>1777</v>
      </c>
      <c r="B798" t="s">
        <v>1778</v>
      </c>
      <c r="C798" t="s">
        <v>1779</v>
      </c>
      <c r="D798" t="s">
        <v>1767</v>
      </c>
      <c r="E798" t="s">
        <v>1767</v>
      </c>
      <c r="F798">
        <v>4579.26</v>
      </c>
      <c r="G798" t="s">
        <v>1767</v>
      </c>
      <c r="I798" t="s">
        <v>2717</v>
      </c>
    </row>
    <row r="799" spans="1:9" ht="16" x14ac:dyDescent="0.2">
      <c r="A799" t="s">
        <v>1780</v>
      </c>
      <c r="B799" t="s">
        <v>1781</v>
      </c>
      <c r="C799" t="s">
        <v>1782</v>
      </c>
      <c r="D799" t="s">
        <v>1767</v>
      </c>
      <c r="E799" t="s">
        <v>1767</v>
      </c>
      <c r="F799">
        <v>35233.82</v>
      </c>
      <c r="G799" t="s">
        <v>1767</v>
      </c>
      <c r="I799" t="s">
        <v>2718</v>
      </c>
    </row>
    <row r="800" spans="1:9" ht="16" x14ac:dyDescent="0.2">
      <c r="A800" t="s">
        <v>1780</v>
      </c>
      <c r="B800" t="s">
        <v>1781</v>
      </c>
      <c r="C800" t="s">
        <v>1782</v>
      </c>
      <c r="D800" t="s">
        <v>1767</v>
      </c>
      <c r="E800" t="s">
        <v>1767</v>
      </c>
      <c r="F800">
        <v>5247.77</v>
      </c>
      <c r="G800" t="s">
        <v>1767</v>
      </c>
      <c r="I800" t="s">
        <v>2718</v>
      </c>
    </row>
    <row r="801" spans="1:9" ht="16" x14ac:dyDescent="0.2">
      <c r="A801" t="s">
        <v>1780</v>
      </c>
      <c r="B801" t="s">
        <v>1781</v>
      </c>
      <c r="C801" t="s">
        <v>1782</v>
      </c>
      <c r="D801" t="s">
        <v>1767</v>
      </c>
      <c r="E801" t="s">
        <v>1767</v>
      </c>
      <c r="F801">
        <v>1866.67</v>
      </c>
      <c r="G801" t="s">
        <v>1767</v>
      </c>
      <c r="I801" t="s">
        <v>2718</v>
      </c>
    </row>
    <row r="802" spans="1:9" ht="16" x14ac:dyDescent="0.2">
      <c r="A802" t="s">
        <v>1783</v>
      </c>
      <c r="B802" t="s">
        <v>1784</v>
      </c>
      <c r="C802" t="s">
        <v>1785</v>
      </c>
      <c r="D802" t="s">
        <v>1767</v>
      </c>
      <c r="E802" t="s">
        <v>1767</v>
      </c>
      <c r="F802">
        <v>30000</v>
      </c>
      <c r="G802" t="s">
        <v>1736</v>
      </c>
      <c r="I802" t="s">
        <v>2719</v>
      </c>
    </row>
    <row r="803" spans="1:9" ht="16" x14ac:dyDescent="0.2">
      <c r="A803" t="s">
        <v>1783</v>
      </c>
      <c r="B803" t="s">
        <v>1784</v>
      </c>
      <c r="C803" t="s">
        <v>1785</v>
      </c>
      <c r="D803" t="s">
        <v>1767</v>
      </c>
      <c r="E803" t="s">
        <v>1767</v>
      </c>
      <c r="F803">
        <v>8787.69</v>
      </c>
      <c r="G803" t="s">
        <v>1767</v>
      </c>
      <c r="I803" t="s">
        <v>2720</v>
      </c>
    </row>
    <row r="804" spans="1:9" ht="16" x14ac:dyDescent="0.2">
      <c r="A804" t="s">
        <v>1783</v>
      </c>
      <c r="B804" t="s">
        <v>1784</v>
      </c>
      <c r="C804" t="s">
        <v>1785</v>
      </c>
      <c r="D804" t="s">
        <v>1767</v>
      </c>
      <c r="E804" t="s">
        <v>1767</v>
      </c>
      <c r="F804">
        <v>27651.37</v>
      </c>
      <c r="G804" t="s">
        <v>1767</v>
      </c>
      <c r="I804" t="s">
        <v>2720</v>
      </c>
    </row>
    <row r="805" spans="1:9" ht="16" x14ac:dyDescent="0.2">
      <c r="A805" t="s">
        <v>1783</v>
      </c>
      <c r="B805" t="s">
        <v>1784</v>
      </c>
      <c r="C805" t="s">
        <v>1785</v>
      </c>
      <c r="D805" t="s">
        <v>1767</v>
      </c>
      <c r="E805" t="s">
        <v>1767</v>
      </c>
      <c r="F805">
        <v>10000</v>
      </c>
      <c r="G805" t="s">
        <v>1767</v>
      </c>
      <c r="I805" t="s">
        <v>2720</v>
      </c>
    </row>
    <row r="806" spans="1:9" ht="16" x14ac:dyDescent="0.2">
      <c r="A806" t="s">
        <v>1786</v>
      </c>
      <c r="B806" t="s">
        <v>1787</v>
      </c>
      <c r="C806" t="s">
        <v>1788</v>
      </c>
      <c r="D806" t="s">
        <v>1767</v>
      </c>
      <c r="E806" t="s">
        <v>1767</v>
      </c>
      <c r="F806">
        <v>11227.07</v>
      </c>
      <c r="G806" t="s">
        <v>1798</v>
      </c>
      <c r="I806" t="s">
        <v>2721</v>
      </c>
    </row>
    <row r="807" spans="1:9" ht="16" x14ac:dyDescent="0.2">
      <c r="A807" t="s">
        <v>1786</v>
      </c>
      <c r="B807" t="s">
        <v>1787</v>
      </c>
      <c r="C807" t="s">
        <v>1788</v>
      </c>
      <c r="D807" t="s">
        <v>1767</v>
      </c>
      <c r="E807" t="s">
        <v>1767</v>
      </c>
      <c r="F807">
        <v>5555.56</v>
      </c>
      <c r="G807" t="s">
        <v>1798</v>
      </c>
      <c r="I807" t="s">
        <v>2721</v>
      </c>
    </row>
    <row r="808" spans="1:9" ht="16" x14ac:dyDescent="0.2">
      <c r="A808" t="s">
        <v>1789</v>
      </c>
      <c r="B808" t="s">
        <v>1790</v>
      </c>
      <c r="C808" t="s">
        <v>1791</v>
      </c>
      <c r="D808" t="s">
        <v>1767</v>
      </c>
      <c r="E808" t="s">
        <v>1767</v>
      </c>
      <c r="F808">
        <v>5555.56</v>
      </c>
      <c r="G808" t="s">
        <v>1767</v>
      </c>
      <c r="I808" t="s">
        <v>2722</v>
      </c>
    </row>
    <row r="809" spans="1:9" ht="16" x14ac:dyDescent="0.2">
      <c r="A809" t="s">
        <v>1789</v>
      </c>
      <c r="B809" t="s">
        <v>1790</v>
      </c>
      <c r="C809" t="s">
        <v>1791</v>
      </c>
      <c r="D809" t="s">
        <v>1767</v>
      </c>
      <c r="E809" t="s">
        <v>1767</v>
      </c>
      <c r="F809">
        <v>25548.43</v>
      </c>
      <c r="G809" t="s">
        <v>1767</v>
      </c>
      <c r="I809" t="s">
        <v>2722</v>
      </c>
    </row>
    <row r="810" spans="1:9" ht="16" x14ac:dyDescent="0.2">
      <c r="A810" t="s">
        <v>1789</v>
      </c>
      <c r="B810" t="s">
        <v>1790</v>
      </c>
      <c r="C810" t="s">
        <v>1791</v>
      </c>
      <c r="D810" t="s">
        <v>1767</v>
      </c>
      <c r="E810" t="s">
        <v>1767</v>
      </c>
      <c r="F810">
        <v>5263.16</v>
      </c>
      <c r="G810" t="s">
        <v>1767</v>
      </c>
      <c r="I810" t="s">
        <v>2722</v>
      </c>
    </row>
    <row r="811" spans="1:9" ht="16" x14ac:dyDescent="0.2">
      <c r="A811" t="s">
        <v>1792</v>
      </c>
      <c r="B811" t="s">
        <v>1793</v>
      </c>
      <c r="C811" t="s">
        <v>1794</v>
      </c>
      <c r="D811" t="s">
        <v>1767</v>
      </c>
      <c r="E811" t="s">
        <v>1767</v>
      </c>
      <c r="F811">
        <v>50000</v>
      </c>
      <c r="G811" t="s">
        <v>1668</v>
      </c>
      <c r="I811" t="s">
        <v>2723</v>
      </c>
    </row>
    <row r="812" spans="1:9" ht="16" x14ac:dyDescent="0.2">
      <c r="A812" t="s">
        <v>1792</v>
      </c>
      <c r="B812" t="s">
        <v>1793</v>
      </c>
      <c r="C812" t="s">
        <v>1794</v>
      </c>
      <c r="D812" t="s">
        <v>1767</v>
      </c>
      <c r="E812" t="s">
        <v>1767</v>
      </c>
      <c r="F812">
        <v>30000</v>
      </c>
      <c r="G812" t="s">
        <v>1615</v>
      </c>
      <c r="I812" t="s">
        <v>2724</v>
      </c>
    </row>
    <row r="813" spans="1:9" ht="16" x14ac:dyDescent="0.2">
      <c r="A813" t="s">
        <v>1792</v>
      </c>
      <c r="B813" t="s">
        <v>1793</v>
      </c>
      <c r="C813" t="s">
        <v>1794</v>
      </c>
      <c r="D813" t="s">
        <v>1767</v>
      </c>
      <c r="E813" t="s">
        <v>1767</v>
      </c>
      <c r="F813">
        <v>39853.300000000003</v>
      </c>
      <c r="G813" t="s">
        <v>1798</v>
      </c>
      <c r="I813" t="s">
        <v>2725</v>
      </c>
    </row>
    <row r="814" spans="1:9" ht="16" x14ac:dyDescent="0.2">
      <c r="A814" t="s">
        <v>1792</v>
      </c>
      <c r="B814" t="s">
        <v>1793</v>
      </c>
      <c r="C814" t="s">
        <v>1794</v>
      </c>
      <c r="D814" t="s">
        <v>1767</v>
      </c>
      <c r="E814" t="s">
        <v>1767</v>
      </c>
      <c r="F814">
        <v>12444.44</v>
      </c>
      <c r="G814" t="s">
        <v>1798</v>
      </c>
      <c r="I814" t="s">
        <v>2725</v>
      </c>
    </row>
    <row r="815" spans="1:9" ht="16" x14ac:dyDescent="0.2">
      <c r="A815" t="s">
        <v>1792</v>
      </c>
      <c r="B815" t="s">
        <v>1793</v>
      </c>
      <c r="C815" t="s">
        <v>1794</v>
      </c>
      <c r="D815" t="s">
        <v>1767</v>
      </c>
      <c r="E815" t="s">
        <v>1767</v>
      </c>
      <c r="F815">
        <v>1866.67</v>
      </c>
      <c r="G815" t="s">
        <v>1798</v>
      </c>
      <c r="I815" t="s">
        <v>2725</v>
      </c>
    </row>
    <row r="816" spans="1:9" ht="16" x14ac:dyDescent="0.2">
      <c r="A816" t="s">
        <v>1792</v>
      </c>
      <c r="B816" t="s">
        <v>1793</v>
      </c>
      <c r="C816" t="s">
        <v>1794</v>
      </c>
      <c r="D816" t="s">
        <v>1767</v>
      </c>
      <c r="E816" t="s">
        <v>1767</v>
      </c>
      <c r="F816">
        <v>18666.669999999998</v>
      </c>
      <c r="G816" t="s">
        <v>1798</v>
      </c>
      <c r="I816" t="s">
        <v>2725</v>
      </c>
    </row>
    <row r="817" spans="1:9" ht="16" x14ac:dyDescent="0.2">
      <c r="A817" t="s">
        <v>1792</v>
      </c>
      <c r="B817" t="s">
        <v>1793</v>
      </c>
      <c r="C817" t="s">
        <v>1794</v>
      </c>
      <c r="D817" t="s">
        <v>1767</v>
      </c>
      <c r="E817" t="s">
        <v>1767</v>
      </c>
      <c r="F817">
        <v>3111.11</v>
      </c>
      <c r="G817" t="s">
        <v>1798</v>
      </c>
      <c r="I817" t="s">
        <v>2725</v>
      </c>
    </row>
    <row r="818" spans="1:9" ht="16" x14ac:dyDescent="0.2">
      <c r="A818" t="s">
        <v>1795</v>
      </c>
      <c r="B818" t="s">
        <v>1796</v>
      </c>
      <c r="C818" t="s">
        <v>1797</v>
      </c>
      <c r="D818" t="s">
        <v>1798</v>
      </c>
      <c r="E818" t="s">
        <v>1798</v>
      </c>
      <c r="F818">
        <v>43684.3</v>
      </c>
      <c r="G818" t="s">
        <v>1814</v>
      </c>
      <c r="I818" t="s">
        <v>2726</v>
      </c>
    </row>
    <row r="819" spans="1:9" ht="16" x14ac:dyDescent="0.2">
      <c r="A819" t="s">
        <v>1795</v>
      </c>
      <c r="B819" t="s">
        <v>1796</v>
      </c>
      <c r="C819" t="s">
        <v>1797</v>
      </c>
      <c r="D819" t="s">
        <v>1798</v>
      </c>
      <c r="E819" t="s">
        <v>1798</v>
      </c>
      <c r="F819">
        <v>22222.22</v>
      </c>
      <c r="G819" t="s">
        <v>1814</v>
      </c>
      <c r="I819" t="s">
        <v>2726</v>
      </c>
    </row>
    <row r="820" spans="1:9" ht="16" x14ac:dyDescent="0.2">
      <c r="A820" t="s">
        <v>1795</v>
      </c>
      <c r="B820" t="s">
        <v>1796</v>
      </c>
      <c r="C820" t="s">
        <v>1797</v>
      </c>
      <c r="D820" t="s">
        <v>1798</v>
      </c>
      <c r="E820" t="s">
        <v>1798</v>
      </c>
      <c r="F820">
        <v>21052.63</v>
      </c>
      <c r="G820" t="s">
        <v>1814</v>
      </c>
      <c r="I820" t="s">
        <v>2726</v>
      </c>
    </row>
    <row r="821" spans="1:9" ht="16" x14ac:dyDescent="0.2">
      <c r="A821" t="s">
        <v>1799</v>
      </c>
      <c r="B821" t="s">
        <v>1800</v>
      </c>
      <c r="C821" t="s">
        <v>1801</v>
      </c>
      <c r="D821" t="s">
        <v>1798</v>
      </c>
      <c r="E821" t="s">
        <v>1798</v>
      </c>
      <c r="F821">
        <v>58073.19</v>
      </c>
      <c r="G821" t="s">
        <v>1798</v>
      </c>
      <c r="I821" t="s">
        <v>2727</v>
      </c>
    </row>
    <row r="822" spans="1:9" ht="16" x14ac:dyDescent="0.2">
      <c r="A822" t="s">
        <v>1799</v>
      </c>
      <c r="B822" t="s">
        <v>1800</v>
      </c>
      <c r="C822" t="s">
        <v>1801</v>
      </c>
      <c r="D822" t="s">
        <v>1798</v>
      </c>
      <c r="E822" t="s">
        <v>1798</v>
      </c>
      <c r="F822">
        <v>12444.44</v>
      </c>
      <c r="G822" t="s">
        <v>1798</v>
      </c>
      <c r="I822" t="s">
        <v>2727</v>
      </c>
    </row>
    <row r="823" spans="1:9" ht="16" x14ac:dyDescent="0.2">
      <c r="A823" t="s">
        <v>1799</v>
      </c>
      <c r="B823" t="s">
        <v>1800</v>
      </c>
      <c r="C823" t="s">
        <v>1801</v>
      </c>
      <c r="D823" t="s">
        <v>1798</v>
      </c>
      <c r="E823" t="s">
        <v>1798</v>
      </c>
      <c r="F823">
        <v>4355.5600000000004</v>
      </c>
      <c r="G823" t="s">
        <v>1798</v>
      </c>
      <c r="I823" t="s">
        <v>2727</v>
      </c>
    </row>
    <row r="824" spans="1:9" ht="16" x14ac:dyDescent="0.2">
      <c r="A824" t="s">
        <v>1799</v>
      </c>
      <c r="B824" t="s">
        <v>1800</v>
      </c>
      <c r="C824" t="s">
        <v>1801</v>
      </c>
      <c r="D824" t="s">
        <v>1798</v>
      </c>
      <c r="E824" t="s">
        <v>1798</v>
      </c>
      <c r="F824">
        <v>22416.17</v>
      </c>
      <c r="G824" t="s">
        <v>1798</v>
      </c>
      <c r="I824" t="s">
        <v>2727</v>
      </c>
    </row>
    <row r="825" spans="1:9" ht="16" x14ac:dyDescent="0.2">
      <c r="A825" t="s">
        <v>1799</v>
      </c>
      <c r="B825" t="s">
        <v>1800</v>
      </c>
      <c r="C825" t="s">
        <v>1801</v>
      </c>
      <c r="D825" t="s">
        <v>1798</v>
      </c>
      <c r="E825" t="s">
        <v>1798</v>
      </c>
      <c r="F825">
        <v>25162.49</v>
      </c>
      <c r="G825" t="s">
        <v>1798</v>
      </c>
      <c r="I825" t="s">
        <v>2727</v>
      </c>
    </row>
    <row r="826" spans="1:9" ht="16" x14ac:dyDescent="0.2">
      <c r="A826" t="s">
        <v>1805</v>
      </c>
      <c r="B826" t="s">
        <v>1806</v>
      </c>
      <c r="C826" t="s">
        <v>1807</v>
      </c>
      <c r="D826" t="s">
        <v>1798</v>
      </c>
      <c r="E826" t="s">
        <v>1798</v>
      </c>
      <c r="F826">
        <v>10770.89</v>
      </c>
      <c r="G826" t="s">
        <v>1798</v>
      </c>
      <c r="I826" t="s">
        <v>2728</v>
      </c>
    </row>
    <row r="827" spans="1:9" ht="16" x14ac:dyDescent="0.2">
      <c r="A827" t="s">
        <v>1805</v>
      </c>
      <c r="B827" t="s">
        <v>1806</v>
      </c>
      <c r="C827" t="s">
        <v>1807</v>
      </c>
      <c r="D827" t="s">
        <v>1798</v>
      </c>
      <c r="E827" t="s">
        <v>1798</v>
      </c>
      <c r="F827">
        <v>4444.4399999999996</v>
      </c>
      <c r="G827" t="s">
        <v>1798</v>
      </c>
      <c r="I827" t="s">
        <v>2728</v>
      </c>
    </row>
    <row r="828" spans="1:9" ht="16" x14ac:dyDescent="0.2">
      <c r="A828" t="s">
        <v>1808</v>
      </c>
      <c r="B828" t="s">
        <v>1809</v>
      </c>
      <c r="C828" t="s">
        <v>1810</v>
      </c>
      <c r="D828" t="s">
        <v>1798</v>
      </c>
      <c r="E828" t="s">
        <v>1798</v>
      </c>
      <c r="F828">
        <v>4355.5600000000004</v>
      </c>
      <c r="G828" t="s">
        <v>1798</v>
      </c>
      <c r="I828" t="s">
        <v>2729</v>
      </c>
    </row>
    <row r="829" spans="1:9" ht="16" x14ac:dyDescent="0.2">
      <c r="A829" t="s">
        <v>1808</v>
      </c>
      <c r="B829" t="s">
        <v>1809</v>
      </c>
      <c r="C829" t="s">
        <v>1810</v>
      </c>
      <c r="D829" t="s">
        <v>1798</v>
      </c>
      <c r="E829" t="s">
        <v>1798</v>
      </c>
      <c r="F829">
        <v>228.75</v>
      </c>
      <c r="G829" t="s">
        <v>1798</v>
      </c>
      <c r="I829" t="s">
        <v>2729</v>
      </c>
    </row>
    <row r="830" spans="1:9" ht="16" x14ac:dyDescent="0.2">
      <c r="A830" t="s">
        <v>1811</v>
      </c>
      <c r="B830" t="s">
        <v>1812</v>
      </c>
      <c r="C830" t="s">
        <v>1813</v>
      </c>
      <c r="D830" t="s">
        <v>1814</v>
      </c>
      <c r="E830" t="s">
        <v>1814</v>
      </c>
      <c r="F830">
        <v>30609.33</v>
      </c>
      <c r="G830" t="s">
        <v>1814</v>
      </c>
      <c r="I830" t="s">
        <v>2730</v>
      </c>
    </row>
    <row r="831" spans="1:9" ht="16" x14ac:dyDescent="0.2">
      <c r="A831" t="s">
        <v>1811</v>
      </c>
      <c r="B831" t="s">
        <v>1812</v>
      </c>
      <c r="C831" t="s">
        <v>1813</v>
      </c>
      <c r="D831" t="s">
        <v>1814</v>
      </c>
      <c r="E831" t="s">
        <v>1814</v>
      </c>
      <c r="F831">
        <v>3733.33</v>
      </c>
      <c r="G831" t="s">
        <v>1814</v>
      </c>
      <c r="I831" t="s">
        <v>2730</v>
      </c>
    </row>
    <row r="832" spans="1:9" ht="16" x14ac:dyDescent="0.2">
      <c r="A832" t="s">
        <v>1811</v>
      </c>
      <c r="B832" t="s">
        <v>1812</v>
      </c>
      <c r="C832" t="s">
        <v>1813</v>
      </c>
      <c r="D832" t="s">
        <v>1814</v>
      </c>
      <c r="E832" t="s">
        <v>1814</v>
      </c>
      <c r="F832">
        <v>10535.16</v>
      </c>
      <c r="G832" t="s">
        <v>1814</v>
      </c>
      <c r="I832" t="s">
        <v>2730</v>
      </c>
    </row>
    <row r="833" spans="1:9" ht="16" x14ac:dyDescent="0.2">
      <c r="A833" t="s">
        <v>1815</v>
      </c>
      <c r="B833" t="s">
        <v>1816</v>
      </c>
      <c r="C833" t="s">
        <v>1817</v>
      </c>
      <c r="D833" t="s">
        <v>1814</v>
      </c>
      <c r="E833" t="s">
        <v>1814</v>
      </c>
      <c r="F833">
        <v>8421.0499999999993</v>
      </c>
      <c r="G833" t="s">
        <v>1814</v>
      </c>
      <c r="I833" t="s">
        <v>2731</v>
      </c>
    </row>
    <row r="834" spans="1:9" ht="16" x14ac:dyDescent="0.2">
      <c r="A834" t="s">
        <v>1815</v>
      </c>
      <c r="B834" t="s">
        <v>1816</v>
      </c>
      <c r="C834" t="s">
        <v>1817</v>
      </c>
      <c r="D834" t="s">
        <v>1814</v>
      </c>
      <c r="E834" t="s">
        <v>1814</v>
      </c>
      <c r="F834">
        <v>20192</v>
      </c>
      <c r="G834" t="s">
        <v>1814</v>
      </c>
      <c r="I834" t="s">
        <v>2731</v>
      </c>
    </row>
    <row r="835" spans="1:9" ht="16" x14ac:dyDescent="0.2">
      <c r="A835" t="s">
        <v>1815</v>
      </c>
      <c r="B835" t="s">
        <v>1816</v>
      </c>
      <c r="C835" t="s">
        <v>1817</v>
      </c>
      <c r="D835" t="s">
        <v>1814</v>
      </c>
      <c r="E835" t="s">
        <v>1814</v>
      </c>
      <c r="F835">
        <v>22222.22</v>
      </c>
      <c r="G835" t="s">
        <v>1814</v>
      </c>
      <c r="I835" t="s">
        <v>2731</v>
      </c>
    </row>
    <row r="836" spans="1:9" ht="16" x14ac:dyDescent="0.2">
      <c r="A836" t="s">
        <v>1815</v>
      </c>
      <c r="B836" t="s">
        <v>1816</v>
      </c>
      <c r="C836" t="s">
        <v>1817</v>
      </c>
      <c r="D836" t="s">
        <v>1814</v>
      </c>
      <c r="E836" t="s">
        <v>1814</v>
      </c>
      <c r="F836">
        <v>41698.06</v>
      </c>
      <c r="G836" t="s">
        <v>1814</v>
      </c>
      <c r="I836" t="s">
        <v>2731</v>
      </c>
    </row>
    <row r="837" spans="1:9" ht="16" x14ac:dyDescent="0.2">
      <c r="A837" t="s">
        <v>1815</v>
      </c>
      <c r="B837" t="s">
        <v>1816</v>
      </c>
      <c r="C837" t="s">
        <v>1817</v>
      </c>
      <c r="D837" t="s">
        <v>1814</v>
      </c>
      <c r="E837" t="s">
        <v>1814</v>
      </c>
      <c r="F837">
        <v>20000</v>
      </c>
      <c r="G837" t="s">
        <v>1767</v>
      </c>
      <c r="I837" t="s">
        <v>2732</v>
      </c>
    </row>
    <row r="838" spans="1:9" ht="16" x14ac:dyDescent="0.2">
      <c r="A838" t="s">
        <v>1815</v>
      </c>
      <c r="B838" t="s">
        <v>1816</v>
      </c>
      <c r="C838" t="s">
        <v>1817</v>
      </c>
      <c r="D838" t="s">
        <v>1814</v>
      </c>
      <c r="E838" t="s">
        <v>1814</v>
      </c>
      <c r="F838">
        <v>21000</v>
      </c>
      <c r="G838" t="s">
        <v>1767</v>
      </c>
      <c r="I838" t="s">
        <v>2733</v>
      </c>
    </row>
    <row r="839" spans="1:9" ht="16" x14ac:dyDescent="0.2">
      <c r="A839" t="s">
        <v>1815</v>
      </c>
      <c r="B839" t="s">
        <v>1816</v>
      </c>
      <c r="C839" t="s">
        <v>1817</v>
      </c>
      <c r="D839" t="s">
        <v>1814</v>
      </c>
      <c r="E839" t="s">
        <v>1814</v>
      </c>
      <c r="F839">
        <v>100983.94</v>
      </c>
      <c r="G839" t="s">
        <v>1867</v>
      </c>
      <c r="I839" t="s">
        <v>2734</v>
      </c>
    </row>
    <row r="840" spans="1:9" ht="16" x14ac:dyDescent="0.2">
      <c r="A840" t="s">
        <v>1815</v>
      </c>
      <c r="B840" t="s">
        <v>1816</v>
      </c>
      <c r="C840" t="s">
        <v>1817</v>
      </c>
      <c r="D840" t="s">
        <v>1814</v>
      </c>
      <c r="E840" t="s">
        <v>1814</v>
      </c>
      <c r="F840">
        <v>7466.67</v>
      </c>
      <c r="G840" t="s">
        <v>1814</v>
      </c>
      <c r="I840" t="s">
        <v>2731</v>
      </c>
    </row>
    <row r="841" spans="1:9" ht="16" x14ac:dyDescent="0.2">
      <c r="A841" t="s">
        <v>1815</v>
      </c>
      <c r="B841" t="s">
        <v>1816</v>
      </c>
      <c r="C841" t="s">
        <v>1817</v>
      </c>
      <c r="D841" t="s">
        <v>1814</v>
      </c>
      <c r="E841" t="s">
        <v>1814</v>
      </c>
      <c r="F841">
        <v>20000</v>
      </c>
      <c r="G841" t="s">
        <v>1798</v>
      </c>
      <c r="I841" t="s">
        <v>2735</v>
      </c>
    </row>
    <row r="842" spans="1:9" ht="16" x14ac:dyDescent="0.2">
      <c r="A842" t="s">
        <v>1815</v>
      </c>
      <c r="B842" t="s">
        <v>1816</v>
      </c>
      <c r="C842" t="s">
        <v>1817</v>
      </c>
      <c r="D842" t="s">
        <v>1814</v>
      </c>
      <c r="E842" t="s">
        <v>1814</v>
      </c>
      <c r="F842">
        <v>20000</v>
      </c>
      <c r="G842" t="s">
        <v>1798</v>
      </c>
      <c r="I842" t="s">
        <v>2736</v>
      </c>
    </row>
    <row r="843" spans="1:9" ht="16" x14ac:dyDescent="0.2">
      <c r="A843" t="s">
        <v>1815</v>
      </c>
      <c r="B843" t="s">
        <v>1818</v>
      </c>
      <c r="C843" t="s">
        <v>1819</v>
      </c>
      <c r="D843" t="s">
        <v>1814</v>
      </c>
      <c r="E843" t="s">
        <v>1814</v>
      </c>
      <c r="F843">
        <v>330</v>
      </c>
      <c r="G843" t="s">
        <v>1867</v>
      </c>
      <c r="I843" t="s">
        <v>2737</v>
      </c>
    </row>
    <row r="844" spans="1:9" ht="16" x14ac:dyDescent="0.2">
      <c r="A844" t="s">
        <v>1820</v>
      </c>
      <c r="B844" t="s">
        <v>1821</v>
      </c>
      <c r="C844" t="s">
        <v>1822</v>
      </c>
      <c r="D844" t="s">
        <v>1814</v>
      </c>
      <c r="E844" t="s">
        <v>1814</v>
      </c>
      <c r="F844">
        <v>15000</v>
      </c>
      <c r="G844" t="s">
        <v>1814</v>
      </c>
      <c r="I844" t="s">
        <v>2738</v>
      </c>
    </row>
    <row r="845" spans="1:9" ht="16" x14ac:dyDescent="0.2">
      <c r="A845" t="s">
        <v>1820</v>
      </c>
      <c r="B845" t="s">
        <v>1821</v>
      </c>
      <c r="C845" t="s">
        <v>1822</v>
      </c>
      <c r="D845" t="s">
        <v>1814</v>
      </c>
      <c r="E845" t="s">
        <v>1814</v>
      </c>
      <c r="F845">
        <v>10000</v>
      </c>
      <c r="G845" t="s">
        <v>1668</v>
      </c>
      <c r="I845" t="s">
        <v>2739</v>
      </c>
    </row>
    <row r="846" spans="1:9" ht="16" x14ac:dyDescent="0.2">
      <c r="A846" t="s">
        <v>1820</v>
      </c>
      <c r="B846" t="s">
        <v>1821</v>
      </c>
      <c r="C846" t="s">
        <v>1822</v>
      </c>
      <c r="D846" t="s">
        <v>1814</v>
      </c>
      <c r="E846" t="s">
        <v>1814</v>
      </c>
      <c r="F846">
        <v>10000</v>
      </c>
      <c r="G846" t="s">
        <v>1767</v>
      </c>
      <c r="I846" t="s">
        <v>2740</v>
      </c>
    </row>
    <row r="847" spans="1:9" ht="16" x14ac:dyDescent="0.2">
      <c r="A847" t="s">
        <v>1820</v>
      </c>
      <c r="B847" t="s">
        <v>1821</v>
      </c>
      <c r="C847" t="s">
        <v>1822</v>
      </c>
      <c r="D847" t="s">
        <v>1814</v>
      </c>
      <c r="E847" t="s">
        <v>1814</v>
      </c>
      <c r="F847">
        <v>18947.37</v>
      </c>
      <c r="G847" t="s">
        <v>1867</v>
      </c>
      <c r="I847" t="s">
        <v>2741</v>
      </c>
    </row>
    <row r="848" spans="1:9" ht="16" x14ac:dyDescent="0.2">
      <c r="A848" t="s">
        <v>1820</v>
      </c>
      <c r="B848" t="s">
        <v>1821</v>
      </c>
      <c r="C848" t="s">
        <v>1822</v>
      </c>
      <c r="D848" t="s">
        <v>1814</v>
      </c>
      <c r="E848" t="s">
        <v>1814</v>
      </c>
      <c r="F848">
        <v>43699.040000000001</v>
      </c>
      <c r="G848" t="s">
        <v>1867</v>
      </c>
      <c r="I848" t="s">
        <v>2741</v>
      </c>
    </row>
    <row r="849" spans="1:9" ht="16" x14ac:dyDescent="0.2">
      <c r="A849" t="s">
        <v>1823</v>
      </c>
      <c r="B849" t="s">
        <v>1824</v>
      </c>
      <c r="C849" t="s">
        <v>1825</v>
      </c>
      <c r="D849" t="s">
        <v>1814</v>
      </c>
      <c r="E849" t="s">
        <v>1814</v>
      </c>
      <c r="F849">
        <v>9499.92</v>
      </c>
      <c r="G849" t="s">
        <v>1814</v>
      </c>
      <c r="I849" t="s">
        <v>2742</v>
      </c>
    </row>
    <row r="850" spans="1:9" ht="16" x14ac:dyDescent="0.2">
      <c r="A850" t="s">
        <v>1823</v>
      </c>
      <c r="B850" t="s">
        <v>1824</v>
      </c>
      <c r="C850" t="s">
        <v>1825</v>
      </c>
      <c r="D850" t="s">
        <v>1814</v>
      </c>
      <c r="E850" t="s">
        <v>1814</v>
      </c>
      <c r="F850">
        <v>10000</v>
      </c>
      <c r="G850" t="s">
        <v>1814</v>
      </c>
      <c r="I850" t="s">
        <v>2742</v>
      </c>
    </row>
    <row r="851" spans="1:9" ht="16" x14ac:dyDescent="0.2">
      <c r="A851" t="s">
        <v>1826</v>
      </c>
      <c r="B851" t="s">
        <v>1827</v>
      </c>
      <c r="C851" t="s">
        <v>1828</v>
      </c>
      <c r="D851" t="s">
        <v>1814</v>
      </c>
      <c r="E851" t="s">
        <v>1814</v>
      </c>
      <c r="F851">
        <v>51387.08</v>
      </c>
      <c r="G851" t="s">
        <v>1814</v>
      </c>
      <c r="I851" t="s">
        <v>2743</v>
      </c>
    </row>
    <row r="852" spans="1:9" ht="16" x14ac:dyDescent="0.2">
      <c r="A852" t="s">
        <v>1829</v>
      </c>
      <c r="B852" t="s">
        <v>1830</v>
      </c>
      <c r="C852" t="s">
        <v>1831</v>
      </c>
      <c r="D852" t="s">
        <v>1814</v>
      </c>
      <c r="E852" t="s">
        <v>1814</v>
      </c>
      <c r="F852">
        <v>35.4</v>
      </c>
      <c r="G852" t="s">
        <v>1814</v>
      </c>
      <c r="I852" t="s">
        <v>2744</v>
      </c>
    </row>
    <row r="853" spans="1:9" ht="16" x14ac:dyDescent="0.2">
      <c r="A853" t="s">
        <v>1832</v>
      </c>
      <c r="B853" t="s">
        <v>1833</v>
      </c>
      <c r="C853" t="s">
        <v>1834</v>
      </c>
      <c r="D853" t="s">
        <v>1814</v>
      </c>
      <c r="E853" t="s">
        <v>1814</v>
      </c>
      <c r="F853">
        <v>5882.35</v>
      </c>
      <c r="G853" t="s">
        <v>1814</v>
      </c>
      <c r="I853" t="s">
        <v>2745</v>
      </c>
    </row>
    <row r="854" spans="1:9" ht="16" x14ac:dyDescent="0.2">
      <c r="A854" t="s">
        <v>1832</v>
      </c>
      <c r="B854" t="s">
        <v>1833</v>
      </c>
      <c r="C854" t="s">
        <v>1834</v>
      </c>
      <c r="D854" t="s">
        <v>1814</v>
      </c>
      <c r="E854" t="s">
        <v>1814</v>
      </c>
      <c r="F854">
        <v>17900.27</v>
      </c>
      <c r="G854" t="s">
        <v>1814</v>
      </c>
      <c r="I854" t="s">
        <v>2745</v>
      </c>
    </row>
    <row r="855" spans="1:9" ht="16" x14ac:dyDescent="0.2">
      <c r="A855" t="s">
        <v>1835</v>
      </c>
      <c r="B855" t="s">
        <v>1836</v>
      </c>
      <c r="C855" t="s">
        <v>1837</v>
      </c>
      <c r="D855" t="s">
        <v>1814</v>
      </c>
      <c r="E855" t="s">
        <v>1814</v>
      </c>
      <c r="F855">
        <v>10526.32</v>
      </c>
      <c r="G855" t="s">
        <v>1814</v>
      </c>
      <c r="I855" t="s">
        <v>2746</v>
      </c>
    </row>
    <row r="856" spans="1:9" ht="16" x14ac:dyDescent="0.2">
      <c r="A856" t="s">
        <v>1835</v>
      </c>
      <c r="B856" t="s">
        <v>1836</v>
      </c>
      <c r="C856" t="s">
        <v>1837</v>
      </c>
      <c r="D856" t="s">
        <v>1814</v>
      </c>
      <c r="E856" t="s">
        <v>1814</v>
      </c>
      <c r="F856">
        <v>25162.49</v>
      </c>
      <c r="G856" t="s">
        <v>1814</v>
      </c>
      <c r="I856" t="s">
        <v>2746</v>
      </c>
    </row>
    <row r="857" spans="1:9" ht="16" x14ac:dyDescent="0.2">
      <c r="A857" t="s">
        <v>1835</v>
      </c>
      <c r="B857" t="s">
        <v>1836</v>
      </c>
      <c r="C857" t="s">
        <v>1837</v>
      </c>
      <c r="D857" t="s">
        <v>1814</v>
      </c>
      <c r="E857" t="s">
        <v>1814</v>
      </c>
      <c r="F857">
        <v>31111.11</v>
      </c>
      <c r="G857" t="s">
        <v>1814</v>
      </c>
      <c r="I857" t="s">
        <v>2746</v>
      </c>
    </row>
    <row r="858" spans="1:9" ht="16" x14ac:dyDescent="0.2">
      <c r="A858" t="s">
        <v>1835</v>
      </c>
      <c r="B858" t="s">
        <v>1836</v>
      </c>
      <c r="C858" t="s">
        <v>1837</v>
      </c>
      <c r="D858" t="s">
        <v>1814</v>
      </c>
      <c r="E858" t="s">
        <v>1814</v>
      </c>
      <c r="F858">
        <v>46308.5</v>
      </c>
      <c r="G858" t="s">
        <v>1814</v>
      </c>
      <c r="I858" t="s">
        <v>2746</v>
      </c>
    </row>
    <row r="859" spans="1:9" ht="16" x14ac:dyDescent="0.2">
      <c r="A859" t="s">
        <v>1838</v>
      </c>
      <c r="B859" t="s">
        <v>1839</v>
      </c>
      <c r="C859" t="s">
        <v>1840</v>
      </c>
      <c r="D859" t="s">
        <v>1814</v>
      </c>
      <c r="E859" t="s">
        <v>1814</v>
      </c>
      <c r="F859">
        <v>3333.33</v>
      </c>
      <c r="G859" t="s">
        <v>1814</v>
      </c>
      <c r="I859" t="s">
        <v>2747</v>
      </c>
    </row>
    <row r="860" spans="1:9" ht="16" x14ac:dyDescent="0.2">
      <c r="A860" t="s">
        <v>1838</v>
      </c>
      <c r="B860" t="s">
        <v>1839</v>
      </c>
      <c r="C860" t="s">
        <v>1840</v>
      </c>
      <c r="D860" t="s">
        <v>1814</v>
      </c>
      <c r="E860" t="s">
        <v>1814</v>
      </c>
      <c r="F860">
        <v>8000</v>
      </c>
      <c r="G860" t="s">
        <v>1814</v>
      </c>
      <c r="I860" t="s">
        <v>2747</v>
      </c>
    </row>
    <row r="861" spans="1:9" ht="16" x14ac:dyDescent="0.2">
      <c r="A861" t="s">
        <v>1838</v>
      </c>
      <c r="B861" t="s">
        <v>1839</v>
      </c>
      <c r="C861" t="s">
        <v>1840</v>
      </c>
      <c r="D861" t="s">
        <v>1814</v>
      </c>
      <c r="E861" t="s">
        <v>1814</v>
      </c>
      <c r="F861">
        <v>1111.0999999999999</v>
      </c>
      <c r="G861" t="s">
        <v>1814</v>
      </c>
      <c r="I861" t="s">
        <v>2747</v>
      </c>
    </row>
    <row r="862" spans="1:9" ht="16" x14ac:dyDescent="0.2">
      <c r="A862" t="s">
        <v>1838</v>
      </c>
      <c r="B862" t="s">
        <v>1839</v>
      </c>
      <c r="C862" t="s">
        <v>1840</v>
      </c>
      <c r="D862" t="s">
        <v>1814</v>
      </c>
      <c r="E862" t="s">
        <v>1814</v>
      </c>
      <c r="F862">
        <v>21055.02</v>
      </c>
      <c r="G862" t="s">
        <v>1814</v>
      </c>
      <c r="I862" t="s">
        <v>2747</v>
      </c>
    </row>
    <row r="863" spans="1:9" ht="16" x14ac:dyDescent="0.2">
      <c r="A863" t="s">
        <v>1838</v>
      </c>
      <c r="B863" t="s">
        <v>1839</v>
      </c>
      <c r="C863" t="s">
        <v>1840</v>
      </c>
      <c r="D863" t="s">
        <v>1814</v>
      </c>
      <c r="E863" t="s">
        <v>1814</v>
      </c>
      <c r="F863">
        <v>10000</v>
      </c>
      <c r="G863" t="s">
        <v>1736</v>
      </c>
      <c r="I863" t="s">
        <v>2748</v>
      </c>
    </row>
    <row r="864" spans="1:9" ht="16" x14ac:dyDescent="0.2">
      <c r="A864" t="s">
        <v>1838</v>
      </c>
      <c r="B864" t="s">
        <v>1839</v>
      </c>
      <c r="C864" t="s">
        <v>1840</v>
      </c>
      <c r="D864" t="s">
        <v>1814</v>
      </c>
      <c r="E864" t="s">
        <v>1814</v>
      </c>
      <c r="F864">
        <v>1079.8499999999999</v>
      </c>
      <c r="G864" t="s">
        <v>1767</v>
      </c>
      <c r="I864" t="s">
        <v>2749</v>
      </c>
    </row>
    <row r="865" spans="1:9" ht="16" x14ac:dyDescent="0.2">
      <c r="A865" t="s">
        <v>1838</v>
      </c>
      <c r="B865" t="s">
        <v>1839</v>
      </c>
      <c r="C865" t="s">
        <v>1840</v>
      </c>
      <c r="D865" t="s">
        <v>1814</v>
      </c>
      <c r="E865" t="s">
        <v>1814</v>
      </c>
      <c r="F865">
        <v>5000</v>
      </c>
      <c r="G865" t="s">
        <v>1798</v>
      </c>
      <c r="I865" t="s">
        <v>2750</v>
      </c>
    </row>
    <row r="866" spans="1:9" ht="16" x14ac:dyDescent="0.2">
      <c r="A866" t="s">
        <v>1595</v>
      </c>
      <c r="B866" t="s">
        <v>1841</v>
      </c>
      <c r="C866" t="s">
        <v>1842</v>
      </c>
      <c r="D866" t="s">
        <v>1814</v>
      </c>
      <c r="E866" t="s">
        <v>1814</v>
      </c>
      <c r="F866">
        <v>3111.11</v>
      </c>
      <c r="G866" t="s">
        <v>1814</v>
      </c>
      <c r="I866" t="s">
        <v>2751</v>
      </c>
    </row>
    <row r="867" spans="1:9" ht="16" x14ac:dyDescent="0.2">
      <c r="A867" t="s">
        <v>1595</v>
      </c>
      <c r="B867" t="s">
        <v>1841</v>
      </c>
      <c r="C867" t="s">
        <v>1842</v>
      </c>
      <c r="D867" t="s">
        <v>1814</v>
      </c>
      <c r="E867" t="s">
        <v>1814</v>
      </c>
      <c r="F867">
        <v>6353.07</v>
      </c>
      <c r="G867" t="s">
        <v>1814</v>
      </c>
      <c r="I867" t="s">
        <v>2751</v>
      </c>
    </row>
    <row r="868" spans="1:9" ht="16" x14ac:dyDescent="0.2">
      <c r="A868" t="s">
        <v>1843</v>
      </c>
      <c r="B868" t="s">
        <v>1844</v>
      </c>
      <c r="C868" t="s">
        <v>1845</v>
      </c>
      <c r="D868" t="s">
        <v>1814</v>
      </c>
      <c r="E868" t="s">
        <v>1814</v>
      </c>
      <c r="F868">
        <v>11506</v>
      </c>
      <c r="G868" t="s">
        <v>1814</v>
      </c>
      <c r="I868" t="s">
        <v>2752</v>
      </c>
    </row>
    <row r="869" spans="1:9" ht="16" x14ac:dyDescent="0.2">
      <c r="A869" t="s">
        <v>1843</v>
      </c>
      <c r="B869" t="s">
        <v>1844</v>
      </c>
      <c r="C869" t="s">
        <v>1845</v>
      </c>
      <c r="D869" t="s">
        <v>1814</v>
      </c>
      <c r="E869" t="s">
        <v>1814</v>
      </c>
      <c r="F869">
        <v>24163.4</v>
      </c>
      <c r="G869" t="s">
        <v>1814</v>
      </c>
      <c r="I869" t="s">
        <v>2752</v>
      </c>
    </row>
    <row r="870" spans="1:9" ht="16" x14ac:dyDescent="0.2">
      <c r="A870" t="s">
        <v>1843</v>
      </c>
      <c r="B870" t="s">
        <v>1844</v>
      </c>
      <c r="C870" t="s">
        <v>1845</v>
      </c>
      <c r="D870" t="s">
        <v>1814</v>
      </c>
      <c r="E870" t="s">
        <v>1814</v>
      </c>
      <c r="F870">
        <v>4231.1099999999997</v>
      </c>
      <c r="G870" t="s">
        <v>1814</v>
      </c>
      <c r="I870" t="s">
        <v>2752</v>
      </c>
    </row>
    <row r="871" spans="1:9" ht="16" x14ac:dyDescent="0.2">
      <c r="A871" t="s">
        <v>1846</v>
      </c>
      <c r="B871" t="s">
        <v>1847</v>
      </c>
      <c r="C871" t="s">
        <v>1848</v>
      </c>
      <c r="D871" t="s">
        <v>1814</v>
      </c>
      <c r="E871" t="s">
        <v>1814</v>
      </c>
      <c r="F871">
        <v>21692.58</v>
      </c>
      <c r="G871" t="s">
        <v>1970</v>
      </c>
      <c r="I871" t="s">
        <v>2753</v>
      </c>
    </row>
    <row r="872" spans="1:9" ht="16" x14ac:dyDescent="0.2">
      <c r="A872" t="s">
        <v>1846</v>
      </c>
      <c r="B872" t="s">
        <v>1847</v>
      </c>
      <c r="C872" t="s">
        <v>1848</v>
      </c>
      <c r="D872" t="s">
        <v>1814</v>
      </c>
      <c r="E872" t="s">
        <v>1814</v>
      </c>
      <c r="F872">
        <v>6222.23</v>
      </c>
      <c r="G872" t="s">
        <v>1970</v>
      </c>
      <c r="I872" t="s">
        <v>2753</v>
      </c>
    </row>
    <row r="873" spans="1:9" ht="16" x14ac:dyDescent="0.2">
      <c r="A873" t="s">
        <v>1849</v>
      </c>
      <c r="B873" t="s">
        <v>1850</v>
      </c>
      <c r="C873" t="s">
        <v>1851</v>
      </c>
      <c r="D873" t="s">
        <v>1814</v>
      </c>
      <c r="E873" t="s">
        <v>1814</v>
      </c>
      <c r="F873">
        <v>844.1</v>
      </c>
      <c r="G873" t="s">
        <v>1798</v>
      </c>
      <c r="I873" t="s">
        <v>2754</v>
      </c>
    </row>
    <row r="874" spans="1:9" ht="16" x14ac:dyDescent="0.2">
      <c r="A874" t="s">
        <v>1849</v>
      </c>
      <c r="B874" t="s">
        <v>1850</v>
      </c>
      <c r="C874" t="s">
        <v>1851</v>
      </c>
      <c r="D874" t="s">
        <v>1814</v>
      </c>
      <c r="E874" t="s">
        <v>1814</v>
      </c>
      <c r="F874">
        <v>20000</v>
      </c>
      <c r="G874" t="s">
        <v>1814</v>
      </c>
      <c r="I874" t="s">
        <v>2755</v>
      </c>
    </row>
    <row r="875" spans="1:9" ht="16" x14ac:dyDescent="0.2">
      <c r="A875" t="s">
        <v>1849</v>
      </c>
      <c r="B875" t="s">
        <v>1850</v>
      </c>
      <c r="C875" t="s">
        <v>1851</v>
      </c>
      <c r="D875" t="s">
        <v>1814</v>
      </c>
      <c r="E875" t="s">
        <v>1814</v>
      </c>
      <c r="F875">
        <v>1976.47</v>
      </c>
      <c r="G875" t="s">
        <v>1867</v>
      </c>
      <c r="I875" t="s">
        <v>2756</v>
      </c>
    </row>
    <row r="876" spans="1:9" ht="16" x14ac:dyDescent="0.2">
      <c r="A876" t="s">
        <v>1849</v>
      </c>
      <c r="B876" t="s">
        <v>1850</v>
      </c>
      <c r="C876" t="s">
        <v>1851</v>
      </c>
      <c r="D876" t="s">
        <v>1814</v>
      </c>
      <c r="E876" t="s">
        <v>1814</v>
      </c>
      <c r="F876">
        <v>38108.550000000003</v>
      </c>
      <c r="G876" t="s">
        <v>1867</v>
      </c>
      <c r="I876" t="s">
        <v>2756</v>
      </c>
    </row>
    <row r="877" spans="1:9" ht="16" x14ac:dyDescent="0.2">
      <c r="A877" t="s">
        <v>1849</v>
      </c>
      <c r="B877" t="s">
        <v>1850</v>
      </c>
      <c r="C877" t="s">
        <v>1851</v>
      </c>
      <c r="D877" t="s">
        <v>1814</v>
      </c>
      <c r="E877" t="s">
        <v>1814</v>
      </c>
      <c r="F877">
        <v>1486.95</v>
      </c>
      <c r="G877" t="s">
        <v>1814</v>
      </c>
      <c r="I877" t="s">
        <v>2757</v>
      </c>
    </row>
    <row r="878" spans="1:9" ht="16" x14ac:dyDescent="0.2">
      <c r="A878" t="s">
        <v>1852</v>
      </c>
      <c r="B878" t="s">
        <v>1853</v>
      </c>
      <c r="C878" t="s">
        <v>1854</v>
      </c>
      <c r="D878" t="s">
        <v>1814</v>
      </c>
      <c r="E878" t="s">
        <v>1814</v>
      </c>
      <c r="F878">
        <v>15000</v>
      </c>
      <c r="G878" t="s">
        <v>1867</v>
      </c>
      <c r="I878" t="s">
        <v>2758</v>
      </c>
    </row>
    <row r="879" spans="1:9" ht="16" x14ac:dyDescent="0.2">
      <c r="A879" t="s">
        <v>1852</v>
      </c>
      <c r="B879" t="s">
        <v>1853</v>
      </c>
      <c r="C879" t="s">
        <v>1854</v>
      </c>
      <c r="D879" t="s">
        <v>1814</v>
      </c>
      <c r="E879" t="s">
        <v>1814</v>
      </c>
      <c r="F879">
        <v>40000</v>
      </c>
      <c r="G879" t="s">
        <v>1814</v>
      </c>
      <c r="I879" t="s">
        <v>2759</v>
      </c>
    </row>
    <row r="880" spans="1:9" ht="16" x14ac:dyDescent="0.2">
      <c r="A880" t="s">
        <v>1852</v>
      </c>
      <c r="B880" t="s">
        <v>1853</v>
      </c>
      <c r="C880" t="s">
        <v>1854</v>
      </c>
      <c r="D880" t="s">
        <v>1814</v>
      </c>
      <c r="E880" t="s">
        <v>1814</v>
      </c>
      <c r="F880">
        <v>80000</v>
      </c>
      <c r="G880" t="s">
        <v>1736</v>
      </c>
      <c r="I880" t="s">
        <v>2760</v>
      </c>
    </row>
    <row r="881" spans="1:9" ht="16" x14ac:dyDescent="0.2">
      <c r="A881" t="s">
        <v>1852</v>
      </c>
      <c r="B881" t="s">
        <v>1853</v>
      </c>
      <c r="C881" t="s">
        <v>1854</v>
      </c>
      <c r="D881" t="s">
        <v>1814</v>
      </c>
      <c r="E881" t="s">
        <v>1814</v>
      </c>
      <c r="F881">
        <v>50000</v>
      </c>
      <c r="G881" t="s">
        <v>1716</v>
      </c>
      <c r="I881" t="s">
        <v>2761</v>
      </c>
    </row>
    <row r="882" spans="1:9" ht="16" x14ac:dyDescent="0.2">
      <c r="A882" t="s">
        <v>1852</v>
      </c>
      <c r="B882" t="s">
        <v>1853</v>
      </c>
      <c r="C882" t="s">
        <v>1854</v>
      </c>
      <c r="D882" t="s">
        <v>1814</v>
      </c>
      <c r="E882" t="s">
        <v>1814</v>
      </c>
      <c r="F882">
        <v>30000</v>
      </c>
      <c r="G882" t="s">
        <v>1668</v>
      </c>
      <c r="I882" t="s">
        <v>2762</v>
      </c>
    </row>
    <row r="883" spans="1:9" ht="16" x14ac:dyDescent="0.2">
      <c r="A883" t="s">
        <v>1852</v>
      </c>
      <c r="B883" t="s">
        <v>1853</v>
      </c>
      <c r="C883" t="s">
        <v>1854</v>
      </c>
      <c r="D883" t="s">
        <v>1814</v>
      </c>
      <c r="E883" t="s">
        <v>1814</v>
      </c>
      <c r="F883">
        <v>50000</v>
      </c>
      <c r="G883" t="s">
        <v>1798</v>
      </c>
      <c r="I883" t="s">
        <v>2763</v>
      </c>
    </row>
    <row r="884" spans="1:9" ht="16" x14ac:dyDescent="0.2">
      <c r="A884" t="s">
        <v>1852</v>
      </c>
      <c r="B884" t="s">
        <v>1853</v>
      </c>
      <c r="C884" t="s">
        <v>1854</v>
      </c>
      <c r="D884" t="s">
        <v>1814</v>
      </c>
      <c r="E884" t="s">
        <v>1814</v>
      </c>
      <c r="F884">
        <v>43600</v>
      </c>
      <c r="G884" t="s">
        <v>1867</v>
      </c>
      <c r="I884" t="s">
        <v>2764</v>
      </c>
    </row>
    <row r="885" spans="1:9" ht="16" x14ac:dyDescent="0.2">
      <c r="A885" t="s">
        <v>1855</v>
      </c>
      <c r="B885" t="s">
        <v>1856</v>
      </c>
      <c r="C885" t="s">
        <v>1857</v>
      </c>
      <c r="D885" t="s">
        <v>1814</v>
      </c>
      <c r="E885" t="s">
        <v>1814</v>
      </c>
      <c r="F885">
        <v>50000</v>
      </c>
      <c r="G885" t="s">
        <v>1798</v>
      </c>
      <c r="I885" t="s">
        <v>2765</v>
      </c>
    </row>
    <row r="886" spans="1:9" ht="16" x14ac:dyDescent="0.2">
      <c r="A886" t="s">
        <v>1855</v>
      </c>
      <c r="B886" t="s">
        <v>1856</v>
      </c>
      <c r="C886" t="s">
        <v>1857</v>
      </c>
      <c r="D886" t="s">
        <v>1814</v>
      </c>
      <c r="E886" t="s">
        <v>1814</v>
      </c>
      <c r="F886">
        <v>15000</v>
      </c>
      <c r="G886" t="s">
        <v>1528</v>
      </c>
      <c r="I886" t="s">
        <v>2766</v>
      </c>
    </row>
    <row r="887" spans="1:9" ht="16" x14ac:dyDescent="0.2">
      <c r="A887" t="s">
        <v>1855</v>
      </c>
      <c r="B887" t="s">
        <v>1856</v>
      </c>
      <c r="C887" t="s">
        <v>1857</v>
      </c>
      <c r="D887" t="s">
        <v>1814</v>
      </c>
      <c r="E887" t="s">
        <v>1814</v>
      </c>
      <c r="F887">
        <v>172.5</v>
      </c>
      <c r="G887" t="s">
        <v>1767</v>
      </c>
      <c r="I887" t="s">
        <v>2767</v>
      </c>
    </row>
    <row r="888" spans="1:9" ht="16" x14ac:dyDescent="0.2">
      <c r="A888" t="s">
        <v>1855</v>
      </c>
      <c r="B888" t="s">
        <v>1856</v>
      </c>
      <c r="C888" t="s">
        <v>1857</v>
      </c>
      <c r="D888" t="s">
        <v>1814</v>
      </c>
      <c r="E888" t="s">
        <v>1814</v>
      </c>
      <c r="F888">
        <v>23362.58</v>
      </c>
      <c r="G888" t="s">
        <v>1814</v>
      </c>
      <c r="I888" t="s">
        <v>2768</v>
      </c>
    </row>
    <row r="889" spans="1:9" ht="16" x14ac:dyDescent="0.2">
      <c r="A889" t="s">
        <v>1855</v>
      </c>
      <c r="B889" t="s">
        <v>1856</v>
      </c>
      <c r="C889" t="s">
        <v>1857</v>
      </c>
      <c r="D889" t="s">
        <v>1814</v>
      </c>
      <c r="E889" t="s">
        <v>1814</v>
      </c>
      <c r="F889">
        <v>26000</v>
      </c>
      <c r="G889" t="s">
        <v>1615</v>
      </c>
      <c r="I889" t="s">
        <v>2769</v>
      </c>
    </row>
    <row r="890" spans="1:9" ht="16" x14ac:dyDescent="0.2">
      <c r="A890" t="s">
        <v>1858</v>
      </c>
      <c r="B890" t="s">
        <v>1859</v>
      </c>
      <c r="C890" t="s">
        <v>1860</v>
      </c>
      <c r="D890" t="s">
        <v>1814</v>
      </c>
      <c r="E890" t="s">
        <v>1814</v>
      </c>
      <c r="F890">
        <v>10000</v>
      </c>
      <c r="G890" t="s">
        <v>1437</v>
      </c>
      <c r="I890" t="s">
        <v>2770</v>
      </c>
    </row>
    <row r="891" spans="1:9" ht="16" x14ac:dyDescent="0.2">
      <c r="A891" t="s">
        <v>1858</v>
      </c>
      <c r="B891" t="s">
        <v>1859</v>
      </c>
      <c r="C891" t="s">
        <v>1860</v>
      </c>
      <c r="D891" t="s">
        <v>1814</v>
      </c>
      <c r="E891" t="s">
        <v>1814</v>
      </c>
      <c r="F891">
        <v>10000</v>
      </c>
      <c r="G891" t="s">
        <v>2184</v>
      </c>
      <c r="I891" t="s">
        <v>2771</v>
      </c>
    </row>
    <row r="892" spans="1:9" ht="16" x14ac:dyDescent="0.2">
      <c r="A892" t="s">
        <v>1858</v>
      </c>
      <c r="B892" t="s">
        <v>1859</v>
      </c>
      <c r="C892" t="s">
        <v>1860</v>
      </c>
      <c r="D892" t="s">
        <v>1814</v>
      </c>
      <c r="E892" t="s">
        <v>1814</v>
      </c>
      <c r="F892">
        <v>30000</v>
      </c>
      <c r="G892" t="s">
        <v>1867</v>
      </c>
      <c r="I892" t="s">
        <v>2772</v>
      </c>
    </row>
    <row r="893" spans="1:9" ht="16" x14ac:dyDescent="0.2">
      <c r="A893" t="s">
        <v>1858</v>
      </c>
      <c r="B893" t="s">
        <v>1859</v>
      </c>
      <c r="C893" t="s">
        <v>1860</v>
      </c>
      <c r="D893" t="s">
        <v>1814</v>
      </c>
      <c r="E893" t="s">
        <v>1814</v>
      </c>
      <c r="F893">
        <v>16300</v>
      </c>
      <c r="G893" t="s">
        <v>1295</v>
      </c>
      <c r="I893" t="s">
        <v>2773</v>
      </c>
    </row>
    <row r="894" spans="1:9" ht="16" x14ac:dyDescent="0.2">
      <c r="A894" t="s">
        <v>1858</v>
      </c>
      <c r="B894" t="s">
        <v>1859</v>
      </c>
      <c r="C894" t="s">
        <v>1860</v>
      </c>
      <c r="D894" t="s">
        <v>1814</v>
      </c>
      <c r="E894" t="s">
        <v>1814</v>
      </c>
      <c r="F894">
        <v>5000</v>
      </c>
      <c r="G894" t="s">
        <v>1528</v>
      </c>
      <c r="I894" t="s">
        <v>2774</v>
      </c>
    </row>
    <row r="895" spans="1:9" ht="16" x14ac:dyDescent="0.2">
      <c r="A895" t="s">
        <v>1858</v>
      </c>
      <c r="B895" t="s">
        <v>1859</v>
      </c>
      <c r="C895" t="s">
        <v>1860</v>
      </c>
      <c r="D895" t="s">
        <v>1814</v>
      </c>
      <c r="E895" t="s">
        <v>1814</v>
      </c>
      <c r="F895">
        <v>690</v>
      </c>
      <c r="G895" t="s">
        <v>1615</v>
      </c>
      <c r="I895" t="s">
        <v>2775</v>
      </c>
    </row>
    <row r="896" spans="1:9" ht="16" x14ac:dyDescent="0.2">
      <c r="A896" t="s">
        <v>1861</v>
      </c>
      <c r="B896" t="s">
        <v>1862</v>
      </c>
      <c r="C896" t="s">
        <v>1863</v>
      </c>
      <c r="D896" t="s">
        <v>1814</v>
      </c>
      <c r="E896" t="s">
        <v>1814</v>
      </c>
      <c r="F896">
        <v>25736.94</v>
      </c>
      <c r="G896" t="s">
        <v>1867</v>
      </c>
      <c r="I896" t="s">
        <v>2776</v>
      </c>
    </row>
    <row r="897" spans="1:9" ht="16" x14ac:dyDescent="0.2">
      <c r="A897" t="s">
        <v>1861</v>
      </c>
      <c r="B897" t="s">
        <v>1862</v>
      </c>
      <c r="C897" t="s">
        <v>1863</v>
      </c>
      <c r="D897" t="s">
        <v>1814</v>
      </c>
      <c r="E897" t="s">
        <v>1814</v>
      </c>
      <c r="F897">
        <v>6842.11</v>
      </c>
      <c r="G897" t="s">
        <v>1867</v>
      </c>
      <c r="I897" t="s">
        <v>2776</v>
      </c>
    </row>
    <row r="898" spans="1:9" ht="16" x14ac:dyDescent="0.2">
      <c r="A898" t="s">
        <v>1861</v>
      </c>
      <c r="B898" t="s">
        <v>1862</v>
      </c>
      <c r="C898" t="s">
        <v>1863</v>
      </c>
      <c r="D898" t="s">
        <v>1814</v>
      </c>
      <c r="E898" t="s">
        <v>1814</v>
      </c>
      <c r="F898">
        <v>3000</v>
      </c>
      <c r="G898" t="s">
        <v>1867</v>
      </c>
      <c r="I898" t="s">
        <v>2776</v>
      </c>
    </row>
    <row r="899" spans="1:9" ht="16" x14ac:dyDescent="0.2">
      <c r="A899" t="s">
        <v>1864</v>
      </c>
      <c r="B899" t="s">
        <v>1865</v>
      </c>
      <c r="C899" t="s">
        <v>1866</v>
      </c>
      <c r="D899" t="s">
        <v>1867</v>
      </c>
      <c r="E899" t="s">
        <v>1867</v>
      </c>
      <c r="F899">
        <v>16382.92</v>
      </c>
      <c r="G899" t="s">
        <v>1867</v>
      </c>
      <c r="I899" t="s">
        <v>2777</v>
      </c>
    </row>
    <row r="900" spans="1:9" ht="16" x14ac:dyDescent="0.2">
      <c r="A900" t="s">
        <v>1864</v>
      </c>
      <c r="B900" t="s">
        <v>1865</v>
      </c>
      <c r="C900" t="s">
        <v>1866</v>
      </c>
      <c r="D900" t="s">
        <v>1867</v>
      </c>
      <c r="E900" t="s">
        <v>1867</v>
      </c>
      <c r="F900">
        <v>10000</v>
      </c>
      <c r="G900" t="s">
        <v>1867</v>
      </c>
      <c r="I900" t="s">
        <v>2777</v>
      </c>
    </row>
    <row r="901" spans="1:9" ht="16" x14ac:dyDescent="0.2">
      <c r="A901" t="s">
        <v>1868</v>
      </c>
      <c r="B901" t="s">
        <v>1869</v>
      </c>
      <c r="C901" t="s">
        <v>1870</v>
      </c>
      <c r="D901" t="s">
        <v>1867</v>
      </c>
      <c r="E901" t="s">
        <v>1867</v>
      </c>
      <c r="F901">
        <v>1052.6300000000001</v>
      </c>
      <c r="G901" t="s">
        <v>1867</v>
      </c>
      <c r="I901" t="s">
        <v>2778</v>
      </c>
    </row>
    <row r="902" spans="1:9" ht="16" x14ac:dyDescent="0.2">
      <c r="A902" t="s">
        <v>1868</v>
      </c>
      <c r="B902" t="s">
        <v>1869</v>
      </c>
      <c r="C902" t="s">
        <v>1870</v>
      </c>
      <c r="D902" t="s">
        <v>1867</v>
      </c>
      <c r="E902" t="s">
        <v>1867</v>
      </c>
      <c r="F902">
        <v>11944.29</v>
      </c>
      <c r="G902" t="s">
        <v>1867</v>
      </c>
      <c r="I902" t="s">
        <v>2778</v>
      </c>
    </row>
    <row r="903" spans="1:9" ht="16" x14ac:dyDescent="0.2">
      <c r="A903" t="s">
        <v>1871</v>
      </c>
      <c r="B903" t="s">
        <v>1872</v>
      </c>
      <c r="C903" t="s">
        <v>1873</v>
      </c>
      <c r="D903" t="s">
        <v>1867</v>
      </c>
      <c r="E903" t="s">
        <v>1867</v>
      </c>
      <c r="F903">
        <v>22222.22</v>
      </c>
      <c r="G903" t="s">
        <v>1867</v>
      </c>
      <c r="I903" t="s">
        <v>2779</v>
      </c>
    </row>
    <row r="904" spans="1:9" ht="16" x14ac:dyDescent="0.2">
      <c r="A904" t="s">
        <v>1871</v>
      </c>
      <c r="B904" t="s">
        <v>1872</v>
      </c>
      <c r="C904" t="s">
        <v>1873</v>
      </c>
      <c r="D904" t="s">
        <v>1867</v>
      </c>
      <c r="E904" t="s">
        <v>1867</v>
      </c>
      <c r="F904">
        <v>31111.11</v>
      </c>
      <c r="G904" t="s">
        <v>1867</v>
      </c>
      <c r="I904" t="s">
        <v>2779</v>
      </c>
    </row>
    <row r="905" spans="1:9" ht="16" x14ac:dyDescent="0.2">
      <c r="A905" t="s">
        <v>1871</v>
      </c>
      <c r="B905" t="s">
        <v>1872</v>
      </c>
      <c r="C905" t="s">
        <v>1873</v>
      </c>
      <c r="D905" t="s">
        <v>1867</v>
      </c>
      <c r="E905" t="s">
        <v>1867</v>
      </c>
      <c r="F905">
        <v>30000</v>
      </c>
      <c r="G905" t="s">
        <v>1394</v>
      </c>
      <c r="I905" t="s">
        <v>2780</v>
      </c>
    </row>
    <row r="906" spans="1:9" ht="16" x14ac:dyDescent="0.2">
      <c r="A906" t="s">
        <v>1871</v>
      </c>
      <c r="B906" t="s">
        <v>1872</v>
      </c>
      <c r="C906" t="s">
        <v>1873</v>
      </c>
      <c r="D906" t="s">
        <v>1867</v>
      </c>
      <c r="E906" t="s">
        <v>1867</v>
      </c>
      <c r="F906">
        <v>50000</v>
      </c>
      <c r="G906" t="s">
        <v>1492</v>
      </c>
      <c r="I906" t="s">
        <v>2781</v>
      </c>
    </row>
    <row r="907" spans="1:9" ht="16" x14ac:dyDescent="0.2">
      <c r="A907" t="s">
        <v>1871</v>
      </c>
      <c r="B907" t="s">
        <v>1872</v>
      </c>
      <c r="C907" t="s">
        <v>1873</v>
      </c>
      <c r="D907" t="s">
        <v>1867</v>
      </c>
      <c r="E907" t="s">
        <v>1867</v>
      </c>
      <c r="F907">
        <v>50000</v>
      </c>
      <c r="G907" t="s">
        <v>1528</v>
      </c>
      <c r="I907" t="s">
        <v>2782</v>
      </c>
    </row>
    <row r="908" spans="1:9" ht="16" x14ac:dyDescent="0.2">
      <c r="A908" t="s">
        <v>1871</v>
      </c>
      <c r="B908" t="s">
        <v>1872</v>
      </c>
      <c r="C908" t="s">
        <v>1873</v>
      </c>
      <c r="D908" t="s">
        <v>1867</v>
      </c>
      <c r="E908" t="s">
        <v>1867</v>
      </c>
      <c r="F908">
        <v>20000</v>
      </c>
      <c r="G908" t="s">
        <v>1716</v>
      </c>
      <c r="I908" t="s">
        <v>2783</v>
      </c>
    </row>
    <row r="909" spans="1:9" ht="16" x14ac:dyDescent="0.2">
      <c r="A909" t="s">
        <v>1871</v>
      </c>
      <c r="B909" t="s">
        <v>1872</v>
      </c>
      <c r="C909" t="s">
        <v>1873</v>
      </c>
      <c r="D909" t="s">
        <v>1867</v>
      </c>
      <c r="E909" t="s">
        <v>1867</v>
      </c>
      <c r="F909">
        <v>30000</v>
      </c>
      <c r="G909" t="s">
        <v>1736</v>
      </c>
      <c r="I909" t="s">
        <v>2784</v>
      </c>
    </row>
    <row r="910" spans="1:9" ht="16" x14ac:dyDescent="0.2">
      <c r="A910" t="s">
        <v>1871</v>
      </c>
      <c r="B910" t="s">
        <v>1872</v>
      </c>
      <c r="C910" t="s">
        <v>1873</v>
      </c>
      <c r="D910" t="s">
        <v>1867</v>
      </c>
      <c r="E910" t="s">
        <v>1867</v>
      </c>
      <c r="F910">
        <v>15000</v>
      </c>
      <c r="G910" t="s">
        <v>1814</v>
      </c>
      <c r="I910" t="s">
        <v>2785</v>
      </c>
    </row>
    <row r="911" spans="1:9" ht="16" x14ac:dyDescent="0.2">
      <c r="A911" t="s">
        <v>1871</v>
      </c>
      <c r="B911" t="s">
        <v>1872</v>
      </c>
      <c r="C911" t="s">
        <v>1873</v>
      </c>
      <c r="D911" t="s">
        <v>1867</v>
      </c>
      <c r="E911" t="s">
        <v>1867</v>
      </c>
      <c r="F911">
        <v>26315.79</v>
      </c>
      <c r="G911" t="s">
        <v>1867</v>
      </c>
      <c r="I911" t="s">
        <v>2779</v>
      </c>
    </row>
    <row r="912" spans="1:9" ht="16" x14ac:dyDescent="0.2">
      <c r="A912" t="s">
        <v>1871</v>
      </c>
      <c r="B912" t="s">
        <v>1872</v>
      </c>
      <c r="C912" t="s">
        <v>1873</v>
      </c>
      <c r="D912" t="s">
        <v>1867</v>
      </c>
      <c r="E912" t="s">
        <v>1867</v>
      </c>
      <c r="F912">
        <v>61567.12</v>
      </c>
      <c r="G912" t="s">
        <v>1867</v>
      </c>
      <c r="I912" t="s">
        <v>2779</v>
      </c>
    </row>
    <row r="913" spans="1:9" ht="16" x14ac:dyDescent="0.2">
      <c r="A913" t="s">
        <v>1874</v>
      </c>
      <c r="B913" t="s">
        <v>1875</v>
      </c>
      <c r="C913" t="s">
        <v>1876</v>
      </c>
      <c r="D913" t="s">
        <v>1867</v>
      </c>
      <c r="E913" t="s">
        <v>1867</v>
      </c>
      <c r="F913">
        <v>19690.91</v>
      </c>
      <c r="G913" t="s">
        <v>1867</v>
      </c>
      <c r="I913" t="s">
        <v>2786</v>
      </c>
    </row>
    <row r="914" spans="1:9" ht="16" x14ac:dyDescent="0.2">
      <c r="A914" t="s">
        <v>1874</v>
      </c>
      <c r="B914" t="s">
        <v>1875</v>
      </c>
      <c r="C914" t="s">
        <v>1876</v>
      </c>
      <c r="D914" t="s">
        <v>1867</v>
      </c>
      <c r="E914" t="s">
        <v>1867</v>
      </c>
      <c r="F914">
        <v>1764.7</v>
      </c>
      <c r="G914" t="s">
        <v>1867</v>
      </c>
      <c r="I914" t="s">
        <v>2786</v>
      </c>
    </row>
    <row r="915" spans="1:9" ht="16" x14ac:dyDescent="0.2">
      <c r="A915" t="s">
        <v>1874</v>
      </c>
      <c r="B915" t="s">
        <v>1875</v>
      </c>
      <c r="C915" t="s">
        <v>1876</v>
      </c>
      <c r="D915" t="s">
        <v>1867</v>
      </c>
      <c r="E915" t="s">
        <v>1867</v>
      </c>
      <c r="F915">
        <v>9411.76</v>
      </c>
      <c r="G915" t="s">
        <v>1867</v>
      </c>
      <c r="I915" t="s">
        <v>2786</v>
      </c>
    </row>
    <row r="916" spans="1:9" ht="16" x14ac:dyDescent="0.2">
      <c r="A916" t="s">
        <v>1877</v>
      </c>
      <c r="B916" t="s">
        <v>1878</v>
      </c>
      <c r="C916" t="s">
        <v>1879</v>
      </c>
      <c r="D916" t="s">
        <v>1867</v>
      </c>
      <c r="E916" t="s">
        <v>1867</v>
      </c>
      <c r="F916">
        <v>3795.4</v>
      </c>
      <c r="G916" t="s">
        <v>1867</v>
      </c>
      <c r="I916" t="s">
        <v>2787</v>
      </c>
    </row>
    <row r="917" spans="1:9" ht="16" x14ac:dyDescent="0.2">
      <c r="A917" t="s">
        <v>1880</v>
      </c>
      <c r="B917" t="s">
        <v>1881</v>
      </c>
      <c r="C917" t="s">
        <v>1882</v>
      </c>
      <c r="D917" t="s">
        <v>1867</v>
      </c>
      <c r="E917" t="s">
        <v>1867</v>
      </c>
      <c r="F917">
        <v>5991.67</v>
      </c>
      <c r="G917" t="s">
        <v>1867</v>
      </c>
      <c r="I917" t="s">
        <v>2788</v>
      </c>
    </row>
    <row r="918" spans="1:9" ht="16" x14ac:dyDescent="0.2">
      <c r="A918" t="s">
        <v>1883</v>
      </c>
      <c r="B918" t="s">
        <v>1884</v>
      </c>
      <c r="C918" t="s">
        <v>1885</v>
      </c>
      <c r="D918" t="s">
        <v>1867</v>
      </c>
      <c r="E918" t="s">
        <v>1867</v>
      </c>
      <c r="F918">
        <v>4084.71</v>
      </c>
      <c r="G918" t="s">
        <v>1867</v>
      </c>
      <c r="I918" t="s">
        <v>2789</v>
      </c>
    </row>
    <row r="919" spans="1:9" ht="16" x14ac:dyDescent="0.2">
      <c r="A919" t="s">
        <v>1883</v>
      </c>
      <c r="B919" t="s">
        <v>1884</v>
      </c>
      <c r="C919" t="s">
        <v>1885</v>
      </c>
      <c r="D919" t="s">
        <v>1867</v>
      </c>
      <c r="E919" t="s">
        <v>1867</v>
      </c>
      <c r="F919">
        <v>4615.66</v>
      </c>
      <c r="G919" t="s">
        <v>1867</v>
      </c>
      <c r="I919" t="s">
        <v>2789</v>
      </c>
    </row>
    <row r="920" spans="1:9" ht="16" x14ac:dyDescent="0.2">
      <c r="A920" t="s">
        <v>1883</v>
      </c>
      <c r="B920" t="s">
        <v>1884</v>
      </c>
      <c r="C920" t="s">
        <v>1885</v>
      </c>
      <c r="D920" t="s">
        <v>1867</v>
      </c>
      <c r="E920" t="s">
        <v>1867</v>
      </c>
      <c r="F920">
        <v>4359.74</v>
      </c>
      <c r="G920" t="s">
        <v>1867</v>
      </c>
      <c r="I920" t="s">
        <v>2789</v>
      </c>
    </row>
    <row r="921" spans="1:9" ht="16" x14ac:dyDescent="0.2">
      <c r="A921" t="s">
        <v>1886</v>
      </c>
      <c r="B921" t="s">
        <v>1887</v>
      </c>
      <c r="C921" t="s">
        <v>1888</v>
      </c>
      <c r="D921" t="s">
        <v>1867</v>
      </c>
      <c r="E921" t="s">
        <v>1867</v>
      </c>
      <c r="F921">
        <v>21557.14</v>
      </c>
      <c r="G921" t="s">
        <v>1867</v>
      </c>
      <c r="I921" t="s">
        <v>2790</v>
      </c>
    </row>
    <row r="922" spans="1:9" ht="16" x14ac:dyDescent="0.2">
      <c r="A922" t="s">
        <v>1886</v>
      </c>
      <c r="B922" t="s">
        <v>1887</v>
      </c>
      <c r="C922" t="s">
        <v>1888</v>
      </c>
      <c r="D922" t="s">
        <v>1867</v>
      </c>
      <c r="E922" t="s">
        <v>1867</v>
      </c>
      <c r="F922">
        <v>9132.31</v>
      </c>
      <c r="G922" t="s">
        <v>1867</v>
      </c>
      <c r="I922" t="s">
        <v>2790</v>
      </c>
    </row>
    <row r="923" spans="1:9" ht="16" x14ac:dyDescent="0.2">
      <c r="A923" t="s">
        <v>1889</v>
      </c>
      <c r="B923" t="s">
        <v>1890</v>
      </c>
      <c r="C923" t="s">
        <v>1891</v>
      </c>
      <c r="D923" t="s">
        <v>1867</v>
      </c>
      <c r="E923" t="s">
        <v>1867</v>
      </c>
      <c r="F923">
        <v>233.6</v>
      </c>
      <c r="G923" t="s">
        <v>1528</v>
      </c>
      <c r="I923" t="s">
        <v>2791</v>
      </c>
    </row>
    <row r="924" spans="1:9" ht="16" x14ac:dyDescent="0.2">
      <c r="A924" t="s">
        <v>1889</v>
      </c>
      <c r="B924" t="s">
        <v>1892</v>
      </c>
      <c r="C924" t="s">
        <v>1893</v>
      </c>
      <c r="D924" t="s">
        <v>1867</v>
      </c>
      <c r="E924" t="s">
        <v>1867</v>
      </c>
      <c r="F924">
        <v>454.4</v>
      </c>
      <c r="G924" t="s">
        <v>1528</v>
      </c>
      <c r="I924" t="s">
        <v>2792</v>
      </c>
    </row>
    <row r="925" spans="1:9" ht="16" x14ac:dyDescent="0.2">
      <c r="A925" t="s">
        <v>1889</v>
      </c>
      <c r="B925" t="s">
        <v>1894</v>
      </c>
      <c r="C925" t="s">
        <v>1895</v>
      </c>
      <c r="D925" t="s">
        <v>1867</v>
      </c>
      <c r="E925" t="s">
        <v>1867</v>
      </c>
      <c r="F925">
        <v>45000</v>
      </c>
      <c r="G925" t="s">
        <v>1736</v>
      </c>
      <c r="I925" t="s">
        <v>2793</v>
      </c>
    </row>
    <row r="926" spans="1:9" ht="16" x14ac:dyDescent="0.2">
      <c r="A926" t="s">
        <v>1889</v>
      </c>
      <c r="B926" t="s">
        <v>1894</v>
      </c>
      <c r="C926" t="s">
        <v>1895</v>
      </c>
      <c r="D926" t="s">
        <v>1867</v>
      </c>
      <c r="E926" t="s">
        <v>1867</v>
      </c>
      <c r="F926">
        <v>18637.41</v>
      </c>
      <c r="G926" t="s">
        <v>1867</v>
      </c>
      <c r="I926" t="s">
        <v>2794</v>
      </c>
    </row>
    <row r="927" spans="1:9" ht="16" x14ac:dyDescent="0.2">
      <c r="A927" t="s">
        <v>1889</v>
      </c>
      <c r="B927" t="s">
        <v>1894</v>
      </c>
      <c r="C927" t="s">
        <v>1895</v>
      </c>
      <c r="D927" t="s">
        <v>1867</v>
      </c>
      <c r="E927" t="s">
        <v>1867</v>
      </c>
      <c r="F927">
        <v>30000</v>
      </c>
      <c r="G927" t="s">
        <v>1668</v>
      </c>
      <c r="I927" t="s">
        <v>2795</v>
      </c>
    </row>
    <row r="928" spans="1:9" ht="16" x14ac:dyDescent="0.2">
      <c r="A928" t="s">
        <v>1889</v>
      </c>
      <c r="B928" t="s">
        <v>1894</v>
      </c>
      <c r="C928" t="s">
        <v>1895</v>
      </c>
      <c r="D928" t="s">
        <v>1867</v>
      </c>
      <c r="E928" t="s">
        <v>1867</v>
      </c>
      <c r="F928">
        <v>30000</v>
      </c>
      <c r="G928" t="s">
        <v>1814</v>
      </c>
      <c r="I928" t="s">
        <v>2796</v>
      </c>
    </row>
    <row r="929" spans="1:9" ht="16" x14ac:dyDescent="0.2">
      <c r="A929" t="s">
        <v>1898</v>
      </c>
      <c r="B929" t="s">
        <v>1899</v>
      </c>
      <c r="C929" t="s">
        <v>1900</v>
      </c>
      <c r="D929" t="s">
        <v>1867</v>
      </c>
      <c r="E929" t="s">
        <v>1867</v>
      </c>
      <c r="F929">
        <v>17739.490000000002</v>
      </c>
      <c r="G929" t="s">
        <v>1913</v>
      </c>
      <c r="I929" t="s">
        <v>2797</v>
      </c>
    </row>
    <row r="930" spans="1:9" ht="16" x14ac:dyDescent="0.2">
      <c r="A930" t="s">
        <v>1898</v>
      </c>
      <c r="B930" t="s">
        <v>1899</v>
      </c>
      <c r="C930" t="s">
        <v>1900</v>
      </c>
      <c r="D930" t="s">
        <v>1867</v>
      </c>
      <c r="E930" t="s">
        <v>1867</v>
      </c>
      <c r="F930">
        <v>5882.35</v>
      </c>
      <c r="G930" t="s">
        <v>1913</v>
      </c>
      <c r="I930" t="s">
        <v>2797</v>
      </c>
    </row>
    <row r="931" spans="1:9" ht="16" x14ac:dyDescent="0.2">
      <c r="A931" t="s">
        <v>1901</v>
      </c>
      <c r="B931" t="s">
        <v>1902</v>
      </c>
      <c r="C931" t="s">
        <v>1903</v>
      </c>
      <c r="D931" t="s">
        <v>1867</v>
      </c>
      <c r="E931" t="s">
        <v>1867</v>
      </c>
      <c r="F931">
        <v>30000</v>
      </c>
      <c r="G931" t="s">
        <v>1913</v>
      </c>
      <c r="I931" t="s">
        <v>2798</v>
      </c>
    </row>
    <row r="932" spans="1:9" ht="16" x14ac:dyDescent="0.2">
      <c r="A932" t="s">
        <v>1901</v>
      </c>
      <c r="B932" t="s">
        <v>1902</v>
      </c>
      <c r="C932" t="s">
        <v>1903</v>
      </c>
      <c r="D932" t="s">
        <v>1867</v>
      </c>
      <c r="E932" t="s">
        <v>1867</v>
      </c>
      <c r="F932">
        <v>16062.58</v>
      </c>
      <c r="G932" t="s">
        <v>1913</v>
      </c>
      <c r="I932" t="s">
        <v>2799</v>
      </c>
    </row>
    <row r="933" spans="1:9" ht="16" x14ac:dyDescent="0.2">
      <c r="A933" t="s">
        <v>1904</v>
      </c>
      <c r="B933" t="s">
        <v>1905</v>
      </c>
      <c r="C933" t="s">
        <v>1906</v>
      </c>
      <c r="D933" t="s">
        <v>1867</v>
      </c>
      <c r="E933" t="s">
        <v>1867</v>
      </c>
      <c r="F933">
        <v>3877.33</v>
      </c>
      <c r="G933" t="s">
        <v>1913</v>
      </c>
      <c r="I933" t="s">
        <v>2800</v>
      </c>
    </row>
    <row r="934" spans="1:9" ht="16" x14ac:dyDescent="0.2">
      <c r="A934" t="s">
        <v>1904</v>
      </c>
      <c r="B934" t="s">
        <v>1905</v>
      </c>
      <c r="C934" t="s">
        <v>1906</v>
      </c>
      <c r="D934" t="s">
        <v>1867</v>
      </c>
      <c r="E934" t="s">
        <v>1867</v>
      </c>
      <c r="F934">
        <v>8100</v>
      </c>
      <c r="G934" t="s">
        <v>1814</v>
      </c>
      <c r="I934" t="s">
        <v>2801</v>
      </c>
    </row>
    <row r="935" spans="1:9" ht="16" x14ac:dyDescent="0.2">
      <c r="A935" t="s">
        <v>1904</v>
      </c>
      <c r="B935" t="s">
        <v>1905</v>
      </c>
      <c r="C935" t="s">
        <v>1906</v>
      </c>
      <c r="D935" t="s">
        <v>1867</v>
      </c>
      <c r="E935" t="s">
        <v>1867</v>
      </c>
      <c r="F935">
        <v>40967.620000000003</v>
      </c>
      <c r="G935" t="s">
        <v>1913</v>
      </c>
      <c r="I935" t="s">
        <v>2800</v>
      </c>
    </row>
    <row r="936" spans="1:9" ht="16" x14ac:dyDescent="0.2">
      <c r="A936" t="s">
        <v>1907</v>
      </c>
      <c r="B936" t="s">
        <v>1908</v>
      </c>
      <c r="C936" t="s">
        <v>1909</v>
      </c>
      <c r="D936" t="s">
        <v>1867</v>
      </c>
      <c r="E936" t="s">
        <v>1867</v>
      </c>
      <c r="F936">
        <v>6222.23</v>
      </c>
      <c r="G936" t="s">
        <v>1913</v>
      </c>
      <c r="I936" t="s">
        <v>2802</v>
      </c>
    </row>
    <row r="937" spans="1:9" ht="16" x14ac:dyDescent="0.2">
      <c r="A937" t="s">
        <v>1907</v>
      </c>
      <c r="B937" t="s">
        <v>1908</v>
      </c>
      <c r="C937" t="s">
        <v>1909</v>
      </c>
      <c r="D937" t="s">
        <v>1867</v>
      </c>
      <c r="E937" t="s">
        <v>1867</v>
      </c>
      <c r="F937">
        <v>16462.599999999999</v>
      </c>
      <c r="G937" t="s">
        <v>1913</v>
      </c>
      <c r="I937" t="s">
        <v>2802</v>
      </c>
    </row>
    <row r="938" spans="1:9" ht="16" x14ac:dyDescent="0.2">
      <c r="A938" t="s">
        <v>1910</v>
      </c>
      <c r="B938" t="s">
        <v>1911</v>
      </c>
      <c r="C938" t="s">
        <v>1912</v>
      </c>
      <c r="D938" t="s">
        <v>1913</v>
      </c>
      <c r="E938" t="s">
        <v>1913</v>
      </c>
      <c r="F938">
        <v>2805.69</v>
      </c>
      <c r="G938" t="s">
        <v>1913</v>
      </c>
      <c r="I938" t="s">
        <v>2803</v>
      </c>
    </row>
    <row r="939" spans="1:9" ht="16" x14ac:dyDescent="0.2">
      <c r="A939" t="s">
        <v>1910</v>
      </c>
      <c r="B939" t="s">
        <v>1911</v>
      </c>
      <c r="C939" t="s">
        <v>1912</v>
      </c>
      <c r="D939" t="s">
        <v>1913</v>
      </c>
      <c r="E939" t="s">
        <v>1913</v>
      </c>
      <c r="F939">
        <v>7777.95</v>
      </c>
      <c r="G939" t="s">
        <v>1913</v>
      </c>
      <c r="I939" t="s">
        <v>2803</v>
      </c>
    </row>
    <row r="940" spans="1:9" ht="16" x14ac:dyDescent="0.2">
      <c r="A940" t="s">
        <v>1914</v>
      </c>
      <c r="B940" t="s">
        <v>1915</v>
      </c>
      <c r="C940" t="s">
        <v>1916</v>
      </c>
      <c r="D940" t="s">
        <v>1913</v>
      </c>
      <c r="E940" t="s">
        <v>1913</v>
      </c>
      <c r="F940">
        <v>59529.85</v>
      </c>
      <c r="G940" t="s">
        <v>1913</v>
      </c>
      <c r="I940" t="s">
        <v>2804</v>
      </c>
    </row>
    <row r="941" spans="1:9" ht="16" x14ac:dyDescent="0.2">
      <c r="A941" t="s">
        <v>1917</v>
      </c>
      <c r="B941" t="s">
        <v>1918</v>
      </c>
      <c r="C941" t="s">
        <v>1919</v>
      </c>
      <c r="D941" t="s">
        <v>1913</v>
      </c>
      <c r="E941" t="s">
        <v>1913</v>
      </c>
      <c r="F941">
        <v>22222.22</v>
      </c>
      <c r="G941" t="s">
        <v>1913</v>
      </c>
      <c r="I941" t="s">
        <v>2805</v>
      </c>
    </row>
    <row r="942" spans="1:9" ht="16" x14ac:dyDescent="0.2">
      <c r="A942" t="s">
        <v>1917</v>
      </c>
      <c r="B942" t="s">
        <v>1918</v>
      </c>
      <c r="C942" t="s">
        <v>1919</v>
      </c>
      <c r="D942" t="s">
        <v>1913</v>
      </c>
      <c r="E942" t="s">
        <v>1913</v>
      </c>
      <c r="F942">
        <v>36339.01</v>
      </c>
      <c r="G942" t="s">
        <v>1913</v>
      </c>
      <c r="I942" t="s">
        <v>2805</v>
      </c>
    </row>
    <row r="943" spans="1:9" ht="16" x14ac:dyDescent="0.2">
      <c r="A943" t="s">
        <v>1917</v>
      </c>
      <c r="B943" t="s">
        <v>1918</v>
      </c>
      <c r="C943" t="s">
        <v>1919</v>
      </c>
      <c r="D943" t="s">
        <v>1913</v>
      </c>
      <c r="E943" t="s">
        <v>1913</v>
      </c>
      <c r="F943">
        <v>42105.26</v>
      </c>
      <c r="G943" t="s">
        <v>1913</v>
      </c>
      <c r="I943" t="s">
        <v>2805</v>
      </c>
    </row>
    <row r="944" spans="1:9" ht="16" x14ac:dyDescent="0.2">
      <c r="A944" t="s">
        <v>1920</v>
      </c>
      <c r="B944" t="s">
        <v>1921</v>
      </c>
      <c r="C944" t="s">
        <v>1922</v>
      </c>
      <c r="D944" t="s">
        <v>1913</v>
      </c>
      <c r="E944" t="s">
        <v>1913</v>
      </c>
      <c r="F944">
        <v>11764.7</v>
      </c>
      <c r="G944" t="s">
        <v>1913</v>
      </c>
      <c r="I944" t="s">
        <v>2806</v>
      </c>
    </row>
    <row r="945" spans="1:9" ht="16" x14ac:dyDescent="0.2">
      <c r="A945" t="s">
        <v>1920</v>
      </c>
      <c r="B945" t="s">
        <v>1921</v>
      </c>
      <c r="C945" t="s">
        <v>1922</v>
      </c>
      <c r="D945" t="s">
        <v>1913</v>
      </c>
      <c r="E945" t="s">
        <v>1913</v>
      </c>
      <c r="F945">
        <v>18393.68</v>
      </c>
      <c r="G945" t="s">
        <v>1913</v>
      </c>
      <c r="I945" t="s">
        <v>2806</v>
      </c>
    </row>
    <row r="946" spans="1:9" ht="16" x14ac:dyDescent="0.2">
      <c r="A946" t="s">
        <v>1923</v>
      </c>
      <c r="B946" t="s">
        <v>1924</v>
      </c>
      <c r="C946" t="s">
        <v>1925</v>
      </c>
      <c r="D946" t="s">
        <v>1913</v>
      </c>
      <c r="E946" t="s">
        <v>1913</v>
      </c>
      <c r="F946">
        <v>2115.0700000000002</v>
      </c>
      <c r="G946" t="s">
        <v>1913</v>
      </c>
      <c r="I946" t="s">
        <v>2807</v>
      </c>
    </row>
    <row r="947" spans="1:9" ht="16" x14ac:dyDescent="0.2">
      <c r="A947" t="s">
        <v>1923</v>
      </c>
      <c r="B947" t="s">
        <v>1924</v>
      </c>
      <c r="C947" t="s">
        <v>1925</v>
      </c>
      <c r="D947" t="s">
        <v>1913</v>
      </c>
      <c r="E947" t="s">
        <v>1913</v>
      </c>
      <c r="F947">
        <v>2275.39</v>
      </c>
      <c r="G947" t="s">
        <v>1913</v>
      </c>
      <c r="I947" t="s">
        <v>2807</v>
      </c>
    </row>
    <row r="948" spans="1:9" ht="16" x14ac:dyDescent="0.2">
      <c r="A948" t="s">
        <v>1926</v>
      </c>
      <c r="B948" t="s">
        <v>1927</v>
      </c>
      <c r="C948" t="s">
        <v>1928</v>
      </c>
      <c r="D948" t="s">
        <v>1913</v>
      </c>
      <c r="E948" t="s">
        <v>1913</v>
      </c>
      <c r="F948">
        <v>148.80000000000001</v>
      </c>
      <c r="G948" t="s">
        <v>1814</v>
      </c>
      <c r="I948" t="s">
        <v>2808</v>
      </c>
    </row>
    <row r="949" spans="1:9" ht="16" x14ac:dyDescent="0.2">
      <c r="A949" t="s">
        <v>1926</v>
      </c>
      <c r="B949" t="s">
        <v>1929</v>
      </c>
      <c r="C949" t="s">
        <v>1930</v>
      </c>
      <c r="D949" t="s">
        <v>1913</v>
      </c>
      <c r="E949" t="s">
        <v>1913</v>
      </c>
      <c r="F949">
        <v>5360.5</v>
      </c>
      <c r="G949" t="s">
        <v>1913</v>
      </c>
      <c r="I949" t="s">
        <v>2809</v>
      </c>
    </row>
    <row r="950" spans="1:9" ht="16" x14ac:dyDescent="0.2">
      <c r="A950" t="s">
        <v>1926</v>
      </c>
      <c r="B950" t="s">
        <v>1929</v>
      </c>
      <c r="C950" t="s">
        <v>1930</v>
      </c>
      <c r="D950" t="s">
        <v>1913</v>
      </c>
      <c r="E950" t="s">
        <v>1913</v>
      </c>
      <c r="F950">
        <v>1294.1199999999999</v>
      </c>
      <c r="G950" t="s">
        <v>1913</v>
      </c>
      <c r="I950" t="s">
        <v>2810</v>
      </c>
    </row>
    <row r="951" spans="1:9" ht="16" x14ac:dyDescent="0.2">
      <c r="A951" t="s">
        <v>1926</v>
      </c>
      <c r="B951" t="s">
        <v>1929</v>
      </c>
      <c r="C951" t="s">
        <v>1930</v>
      </c>
      <c r="D951" t="s">
        <v>1913</v>
      </c>
      <c r="E951" t="s">
        <v>1913</v>
      </c>
      <c r="F951">
        <v>4705.88</v>
      </c>
      <c r="G951" t="s">
        <v>1913</v>
      </c>
      <c r="I951" t="s">
        <v>2810</v>
      </c>
    </row>
    <row r="952" spans="1:9" ht="16" x14ac:dyDescent="0.2">
      <c r="A952" t="s">
        <v>1931</v>
      </c>
      <c r="B952" t="s">
        <v>1932</v>
      </c>
      <c r="C952" t="s">
        <v>1933</v>
      </c>
      <c r="D952" t="s">
        <v>1913</v>
      </c>
      <c r="E952" t="s">
        <v>1913</v>
      </c>
      <c r="F952">
        <v>213.9</v>
      </c>
      <c r="G952" t="s">
        <v>1716</v>
      </c>
      <c r="I952" t="s">
        <v>2811</v>
      </c>
    </row>
    <row r="953" spans="1:9" ht="16" x14ac:dyDescent="0.2">
      <c r="A953" t="s">
        <v>1931</v>
      </c>
      <c r="B953" t="s">
        <v>1932</v>
      </c>
      <c r="C953" t="s">
        <v>1933</v>
      </c>
      <c r="D953" t="s">
        <v>1913</v>
      </c>
      <c r="E953" t="s">
        <v>1913</v>
      </c>
      <c r="F953">
        <v>20000</v>
      </c>
      <c r="G953" t="s">
        <v>1668</v>
      </c>
      <c r="I953" t="s">
        <v>2812</v>
      </c>
    </row>
    <row r="954" spans="1:9" ht="16" x14ac:dyDescent="0.2">
      <c r="A954" t="s">
        <v>1931</v>
      </c>
      <c r="B954" t="s">
        <v>1932</v>
      </c>
      <c r="C954" t="s">
        <v>1933</v>
      </c>
      <c r="D954" t="s">
        <v>1913</v>
      </c>
      <c r="E954" t="s">
        <v>1913</v>
      </c>
      <c r="F954">
        <v>514.04999999999995</v>
      </c>
      <c r="G954" t="s">
        <v>1668</v>
      </c>
      <c r="I954" t="s">
        <v>2813</v>
      </c>
    </row>
    <row r="955" spans="1:9" ht="16" x14ac:dyDescent="0.2">
      <c r="A955" t="s">
        <v>1931</v>
      </c>
      <c r="B955" t="s">
        <v>1932</v>
      </c>
      <c r="C955" t="s">
        <v>1933</v>
      </c>
      <c r="D955" t="s">
        <v>1913</v>
      </c>
      <c r="E955" t="s">
        <v>1913</v>
      </c>
      <c r="F955">
        <v>2006.75</v>
      </c>
      <c r="G955" t="s">
        <v>1615</v>
      </c>
      <c r="I955" t="s">
        <v>2814</v>
      </c>
    </row>
    <row r="956" spans="1:9" ht="16" x14ac:dyDescent="0.2">
      <c r="A956" t="s">
        <v>1931</v>
      </c>
      <c r="B956" t="s">
        <v>1932</v>
      </c>
      <c r="C956" t="s">
        <v>1933</v>
      </c>
      <c r="D956" t="s">
        <v>1913</v>
      </c>
      <c r="E956" t="s">
        <v>1913</v>
      </c>
      <c r="F956">
        <v>1106.3</v>
      </c>
      <c r="G956" t="s">
        <v>1668</v>
      </c>
      <c r="I956" t="s">
        <v>2815</v>
      </c>
    </row>
    <row r="957" spans="1:9" ht="16" x14ac:dyDescent="0.2">
      <c r="A957" t="s">
        <v>1931</v>
      </c>
      <c r="B957" t="s">
        <v>1932</v>
      </c>
      <c r="C957" t="s">
        <v>1933</v>
      </c>
      <c r="D957" t="s">
        <v>1913</v>
      </c>
      <c r="E957" t="s">
        <v>1913</v>
      </c>
      <c r="F957">
        <v>15789.47</v>
      </c>
      <c r="G957" t="s">
        <v>1913</v>
      </c>
      <c r="I957" t="s">
        <v>2816</v>
      </c>
    </row>
    <row r="958" spans="1:9" ht="16" x14ac:dyDescent="0.2">
      <c r="A958" t="s">
        <v>1931</v>
      </c>
      <c r="B958" t="s">
        <v>1932</v>
      </c>
      <c r="C958" t="s">
        <v>1933</v>
      </c>
      <c r="D958" t="s">
        <v>1913</v>
      </c>
      <c r="E958" t="s">
        <v>1913</v>
      </c>
      <c r="F958">
        <v>1888.9</v>
      </c>
      <c r="G958" t="s">
        <v>1913</v>
      </c>
      <c r="I958" t="s">
        <v>2816</v>
      </c>
    </row>
    <row r="959" spans="1:9" ht="16" x14ac:dyDescent="0.2">
      <c r="A959" t="s">
        <v>1931</v>
      </c>
      <c r="B959" t="s">
        <v>1932</v>
      </c>
      <c r="C959" t="s">
        <v>1933</v>
      </c>
      <c r="D959" t="s">
        <v>1913</v>
      </c>
      <c r="E959" t="s">
        <v>1913</v>
      </c>
      <c r="F959">
        <v>30000</v>
      </c>
      <c r="G959" t="s">
        <v>1570</v>
      </c>
      <c r="I959" t="s">
        <v>2817</v>
      </c>
    </row>
    <row r="960" spans="1:9" ht="16" x14ac:dyDescent="0.2">
      <c r="A960" t="s">
        <v>1931</v>
      </c>
      <c r="B960" t="s">
        <v>1932</v>
      </c>
      <c r="C960" t="s">
        <v>1933</v>
      </c>
      <c r="D960" t="s">
        <v>1913</v>
      </c>
      <c r="E960" t="s">
        <v>1913</v>
      </c>
      <c r="F960">
        <v>1965.35</v>
      </c>
      <c r="G960" t="s">
        <v>1767</v>
      </c>
      <c r="I960" t="s">
        <v>2818</v>
      </c>
    </row>
    <row r="961" spans="1:9" ht="16" x14ac:dyDescent="0.2">
      <c r="A961" t="s">
        <v>1931</v>
      </c>
      <c r="B961" t="s">
        <v>1932</v>
      </c>
      <c r="C961" t="s">
        <v>1933</v>
      </c>
      <c r="D961" t="s">
        <v>1913</v>
      </c>
      <c r="E961" t="s">
        <v>1913</v>
      </c>
      <c r="F961">
        <v>44295.56</v>
      </c>
      <c r="G961" t="s">
        <v>1913</v>
      </c>
      <c r="I961" t="s">
        <v>2816</v>
      </c>
    </row>
    <row r="962" spans="1:9" ht="16" x14ac:dyDescent="0.2">
      <c r="A962" t="s">
        <v>1931</v>
      </c>
      <c r="B962" t="s">
        <v>1932</v>
      </c>
      <c r="C962" t="s">
        <v>1933</v>
      </c>
      <c r="D962" t="s">
        <v>1913</v>
      </c>
      <c r="E962" t="s">
        <v>1913</v>
      </c>
      <c r="F962">
        <v>20000</v>
      </c>
      <c r="G962" t="s">
        <v>1814</v>
      </c>
      <c r="I962" t="s">
        <v>2819</v>
      </c>
    </row>
    <row r="963" spans="1:9" ht="16" x14ac:dyDescent="0.2">
      <c r="A963" t="s">
        <v>1931</v>
      </c>
      <c r="B963" t="s">
        <v>1932</v>
      </c>
      <c r="C963" t="s">
        <v>1933</v>
      </c>
      <c r="D963" t="s">
        <v>1913</v>
      </c>
      <c r="E963" t="s">
        <v>1913</v>
      </c>
      <c r="F963">
        <v>2893.4</v>
      </c>
      <c r="G963" t="s">
        <v>1814</v>
      </c>
      <c r="I963" t="s">
        <v>2820</v>
      </c>
    </row>
    <row r="964" spans="1:9" ht="16" x14ac:dyDescent="0.2">
      <c r="A964" t="s">
        <v>1931</v>
      </c>
      <c r="B964" t="s">
        <v>1932</v>
      </c>
      <c r="C964" t="s">
        <v>1933</v>
      </c>
      <c r="D964" t="s">
        <v>1913</v>
      </c>
      <c r="E964" t="s">
        <v>1913</v>
      </c>
      <c r="F964">
        <v>6000</v>
      </c>
      <c r="G964" t="s">
        <v>1798</v>
      </c>
      <c r="I964" t="s">
        <v>2821</v>
      </c>
    </row>
    <row r="965" spans="1:9" ht="16" x14ac:dyDescent="0.2">
      <c r="A965" t="s">
        <v>1931</v>
      </c>
      <c r="B965" t="s">
        <v>1932</v>
      </c>
      <c r="C965" t="s">
        <v>1933</v>
      </c>
      <c r="D965" t="s">
        <v>1913</v>
      </c>
      <c r="E965" t="s">
        <v>1913</v>
      </c>
      <c r="F965">
        <v>2975.05</v>
      </c>
      <c r="G965" t="s">
        <v>1798</v>
      </c>
      <c r="I965" t="s">
        <v>2822</v>
      </c>
    </row>
    <row r="966" spans="1:9" ht="16" x14ac:dyDescent="0.2">
      <c r="A966" t="s">
        <v>1931</v>
      </c>
      <c r="B966" t="s">
        <v>1932</v>
      </c>
      <c r="C966" t="s">
        <v>1933</v>
      </c>
      <c r="D966" t="s">
        <v>1913</v>
      </c>
      <c r="E966" t="s">
        <v>1913</v>
      </c>
      <c r="F966">
        <v>282.89999999999998</v>
      </c>
      <c r="G966" t="s">
        <v>1736</v>
      </c>
      <c r="I966" t="s">
        <v>2823</v>
      </c>
    </row>
    <row r="967" spans="1:9" ht="16" x14ac:dyDescent="0.2">
      <c r="A967" t="s">
        <v>1931</v>
      </c>
      <c r="B967" t="s">
        <v>1932</v>
      </c>
      <c r="C967" t="s">
        <v>1933</v>
      </c>
      <c r="D967" t="s">
        <v>1913</v>
      </c>
      <c r="E967" t="s">
        <v>1913</v>
      </c>
      <c r="F967">
        <v>2357.5</v>
      </c>
      <c r="G967" t="s">
        <v>1736</v>
      </c>
      <c r="I967" t="s">
        <v>2824</v>
      </c>
    </row>
    <row r="968" spans="1:9" ht="16" x14ac:dyDescent="0.2">
      <c r="A968" t="s">
        <v>1934</v>
      </c>
      <c r="B968" t="s">
        <v>1935</v>
      </c>
      <c r="C968" t="s">
        <v>1936</v>
      </c>
      <c r="D968" t="s">
        <v>1913</v>
      </c>
      <c r="E968" t="s">
        <v>1913</v>
      </c>
      <c r="F968">
        <v>4444.4399999999996</v>
      </c>
      <c r="G968" t="s">
        <v>1913</v>
      </c>
      <c r="I968" t="s">
        <v>2825</v>
      </c>
    </row>
    <row r="969" spans="1:9" ht="16" x14ac:dyDescent="0.2">
      <c r="A969" t="s">
        <v>1934</v>
      </c>
      <c r="B969" t="s">
        <v>1935</v>
      </c>
      <c r="C969" t="s">
        <v>1936</v>
      </c>
      <c r="D969" t="s">
        <v>1913</v>
      </c>
      <c r="E969" t="s">
        <v>1913</v>
      </c>
      <c r="F969">
        <v>1111.0999999999999</v>
      </c>
      <c r="G969" t="s">
        <v>1913</v>
      </c>
      <c r="I969" t="s">
        <v>2825</v>
      </c>
    </row>
    <row r="970" spans="1:9" ht="16" x14ac:dyDescent="0.2">
      <c r="A970" t="s">
        <v>1934</v>
      </c>
      <c r="B970" t="s">
        <v>1935</v>
      </c>
      <c r="C970" t="s">
        <v>1936</v>
      </c>
      <c r="D970" t="s">
        <v>1913</v>
      </c>
      <c r="E970" t="s">
        <v>1913</v>
      </c>
      <c r="F970">
        <v>16341</v>
      </c>
      <c r="G970" t="s">
        <v>1913</v>
      </c>
      <c r="I970" t="s">
        <v>2825</v>
      </c>
    </row>
    <row r="971" spans="1:9" ht="16" x14ac:dyDescent="0.2">
      <c r="A971" t="s">
        <v>1934</v>
      </c>
      <c r="B971" t="s">
        <v>1935</v>
      </c>
      <c r="C971" t="s">
        <v>1936</v>
      </c>
      <c r="D971" t="s">
        <v>1913</v>
      </c>
      <c r="E971" t="s">
        <v>1913</v>
      </c>
      <c r="F971">
        <v>4444.4399999999996</v>
      </c>
      <c r="G971" t="s">
        <v>1913</v>
      </c>
      <c r="I971" t="s">
        <v>2825</v>
      </c>
    </row>
    <row r="972" spans="1:9" ht="16" x14ac:dyDescent="0.2">
      <c r="A972" t="s">
        <v>1934</v>
      </c>
      <c r="B972" t="s">
        <v>1935</v>
      </c>
      <c r="C972" t="s">
        <v>1936</v>
      </c>
      <c r="D972" t="s">
        <v>1913</v>
      </c>
      <c r="E972" t="s">
        <v>1913</v>
      </c>
      <c r="F972">
        <v>944.44</v>
      </c>
      <c r="G972" t="s">
        <v>1913</v>
      </c>
      <c r="I972" t="s">
        <v>2825</v>
      </c>
    </row>
    <row r="973" spans="1:9" ht="16" x14ac:dyDescent="0.2">
      <c r="A973" t="s">
        <v>1937</v>
      </c>
      <c r="B973" t="s">
        <v>1938</v>
      </c>
      <c r="C973" t="s">
        <v>1939</v>
      </c>
      <c r="D973" t="s">
        <v>1913</v>
      </c>
      <c r="E973" t="s">
        <v>1913</v>
      </c>
      <c r="F973">
        <v>29866.67</v>
      </c>
      <c r="G973" t="s">
        <v>1913</v>
      </c>
      <c r="I973" t="s">
        <v>2826</v>
      </c>
    </row>
    <row r="974" spans="1:9" ht="16" x14ac:dyDescent="0.2">
      <c r="A974" t="s">
        <v>1937</v>
      </c>
      <c r="B974" t="s">
        <v>1938</v>
      </c>
      <c r="C974" t="s">
        <v>1939</v>
      </c>
      <c r="D974" t="s">
        <v>1913</v>
      </c>
      <c r="E974" t="s">
        <v>1913</v>
      </c>
      <c r="F974">
        <v>12897.39</v>
      </c>
      <c r="G974" t="s">
        <v>1913</v>
      </c>
      <c r="I974" t="s">
        <v>2826</v>
      </c>
    </row>
    <row r="975" spans="1:9" ht="16" x14ac:dyDescent="0.2">
      <c r="A975" t="s">
        <v>1940</v>
      </c>
      <c r="B975" t="s">
        <v>1941</v>
      </c>
      <c r="C975" t="s">
        <v>1942</v>
      </c>
      <c r="D975" t="s">
        <v>1913</v>
      </c>
      <c r="E975" t="s">
        <v>1913</v>
      </c>
      <c r="F975">
        <v>42285.46</v>
      </c>
      <c r="G975" t="s">
        <v>1913</v>
      </c>
      <c r="I975" t="s">
        <v>2827</v>
      </c>
    </row>
    <row r="976" spans="1:9" ht="16" x14ac:dyDescent="0.2">
      <c r="A976" t="s">
        <v>1940</v>
      </c>
      <c r="B976" t="s">
        <v>1941</v>
      </c>
      <c r="C976" t="s">
        <v>1942</v>
      </c>
      <c r="D976" t="s">
        <v>1913</v>
      </c>
      <c r="E976" t="s">
        <v>1913</v>
      </c>
      <c r="F976">
        <v>7600</v>
      </c>
      <c r="G976" t="s">
        <v>1913</v>
      </c>
      <c r="I976" t="s">
        <v>2827</v>
      </c>
    </row>
    <row r="977" spans="1:9" ht="16" x14ac:dyDescent="0.2">
      <c r="A977" t="s">
        <v>1940</v>
      </c>
      <c r="B977" t="s">
        <v>1941</v>
      </c>
      <c r="C977" t="s">
        <v>1942</v>
      </c>
      <c r="D977" t="s">
        <v>1913</v>
      </c>
      <c r="E977" t="s">
        <v>1913</v>
      </c>
      <c r="F977">
        <v>9411.76</v>
      </c>
      <c r="G977" t="s">
        <v>1913</v>
      </c>
      <c r="I977" t="s">
        <v>2827</v>
      </c>
    </row>
    <row r="978" spans="1:9" ht="16" x14ac:dyDescent="0.2">
      <c r="A978" t="s">
        <v>1943</v>
      </c>
      <c r="B978" t="s">
        <v>1944</v>
      </c>
      <c r="C978" t="s">
        <v>1945</v>
      </c>
      <c r="D978" t="s">
        <v>1913</v>
      </c>
      <c r="E978" t="s">
        <v>1913</v>
      </c>
      <c r="F978">
        <v>8333.33</v>
      </c>
      <c r="G978" t="s">
        <v>1913</v>
      </c>
      <c r="I978" t="s">
        <v>2828</v>
      </c>
    </row>
    <row r="979" spans="1:9" ht="16" x14ac:dyDescent="0.2">
      <c r="A979" t="s">
        <v>1943</v>
      </c>
      <c r="B979" t="s">
        <v>1944</v>
      </c>
      <c r="C979" t="s">
        <v>1945</v>
      </c>
      <c r="D979" t="s">
        <v>1913</v>
      </c>
      <c r="E979" t="s">
        <v>1913</v>
      </c>
      <c r="F979">
        <v>3057.13</v>
      </c>
      <c r="G979" t="s">
        <v>1913</v>
      </c>
      <c r="I979" t="s">
        <v>2829</v>
      </c>
    </row>
    <row r="980" spans="1:9" ht="16" x14ac:dyDescent="0.2">
      <c r="A980" t="s">
        <v>1943</v>
      </c>
      <c r="B980" t="s">
        <v>1944</v>
      </c>
      <c r="C980" t="s">
        <v>1945</v>
      </c>
      <c r="D980" t="s">
        <v>1913</v>
      </c>
      <c r="E980" t="s">
        <v>1913</v>
      </c>
      <c r="F980">
        <v>1666.67</v>
      </c>
      <c r="G980" t="s">
        <v>1913</v>
      </c>
      <c r="I980" t="s">
        <v>2828</v>
      </c>
    </row>
    <row r="981" spans="1:9" ht="16" x14ac:dyDescent="0.2">
      <c r="A981" t="s">
        <v>1946</v>
      </c>
      <c r="B981" t="s">
        <v>1947</v>
      </c>
      <c r="C981" t="s">
        <v>1948</v>
      </c>
      <c r="D981" t="s">
        <v>1913</v>
      </c>
      <c r="E981" t="s">
        <v>1913</v>
      </c>
      <c r="F981">
        <v>2105.2600000000002</v>
      </c>
      <c r="G981" t="s">
        <v>1913</v>
      </c>
      <c r="I981" t="s">
        <v>2830</v>
      </c>
    </row>
    <row r="982" spans="1:9" ht="16" x14ac:dyDescent="0.2">
      <c r="A982" t="s">
        <v>1946</v>
      </c>
      <c r="B982" t="s">
        <v>1947</v>
      </c>
      <c r="C982" t="s">
        <v>1948</v>
      </c>
      <c r="D982" t="s">
        <v>1913</v>
      </c>
      <c r="E982" t="s">
        <v>1913</v>
      </c>
      <c r="F982">
        <v>27956.53</v>
      </c>
      <c r="G982" t="s">
        <v>1913</v>
      </c>
      <c r="I982" t="s">
        <v>2830</v>
      </c>
    </row>
    <row r="983" spans="1:9" ht="16" x14ac:dyDescent="0.2">
      <c r="A983" t="s">
        <v>1949</v>
      </c>
      <c r="B983" t="s">
        <v>1950</v>
      </c>
      <c r="C983" t="s">
        <v>1951</v>
      </c>
      <c r="D983" t="s">
        <v>1913</v>
      </c>
      <c r="E983" t="s">
        <v>1913</v>
      </c>
      <c r="F983">
        <v>33333.33</v>
      </c>
      <c r="G983" t="s">
        <v>1913</v>
      </c>
      <c r="I983" t="s">
        <v>2831</v>
      </c>
    </row>
    <row r="984" spans="1:9" ht="16" x14ac:dyDescent="0.2">
      <c r="A984" t="s">
        <v>1949</v>
      </c>
      <c r="B984" t="s">
        <v>1950</v>
      </c>
      <c r="C984" t="s">
        <v>1951</v>
      </c>
      <c r="D984" t="s">
        <v>1913</v>
      </c>
      <c r="E984" t="s">
        <v>1913</v>
      </c>
      <c r="F984">
        <v>16666.669999999998</v>
      </c>
      <c r="G984" t="s">
        <v>1913</v>
      </c>
      <c r="I984" t="s">
        <v>2831</v>
      </c>
    </row>
    <row r="985" spans="1:9" ht="16" x14ac:dyDescent="0.2">
      <c r="A985" t="s">
        <v>1949</v>
      </c>
      <c r="B985" t="s">
        <v>1950</v>
      </c>
      <c r="C985" t="s">
        <v>1951</v>
      </c>
      <c r="D985" t="s">
        <v>1913</v>
      </c>
      <c r="E985" t="s">
        <v>1913</v>
      </c>
      <c r="F985">
        <v>47113.33</v>
      </c>
      <c r="G985" t="s">
        <v>1913</v>
      </c>
      <c r="I985" t="s">
        <v>2831</v>
      </c>
    </row>
    <row r="986" spans="1:9" ht="16" x14ac:dyDescent="0.2">
      <c r="A986" t="s">
        <v>1949</v>
      </c>
      <c r="B986" t="s">
        <v>1950</v>
      </c>
      <c r="C986" t="s">
        <v>1951</v>
      </c>
      <c r="D986" t="s">
        <v>1913</v>
      </c>
      <c r="E986" t="s">
        <v>1913</v>
      </c>
      <c r="F986">
        <v>8421.0499999999993</v>
      </c>
      <c r="G986" t="s">
        <v>1913</v>
      </c>
      <c r="I986" t="s">
        <v>2831</v>
      </c>
    </row>
    <row r="987" spans="1:9" ht="16" x14ac:dyDescent="0.2">
      <c r="A987" t="s">
        <v>1952</v>
      </c>
      <c r="B987" t="s">
        <v>1953</v>
      </c>
      <c r="C987" t="s">
        <v>1954</v>
      </c>
      <c r="D987" t="s">
        <v>1913</v>
      </c>
      <c r="E987" t="s">
        <v>1913</v>
      </c>
      <c r="F987">
        <v>17777.78</v>
      </c>
      <c r="G987" t="s">
        <v>1913</v>
      </c>
      <c r="I987" t="s">
        <v>2832</v>
      </c>
    </row>
    <row r="988" spans="1:9" ht="16" x14ac:dyDescent="0.2">
      <c r="A988" t="s">
        <v>1952</v>
      </c>
      <c r="B988" t="s">
        <v>1953</v>
      </c>
      <c r="C988" t="s">
        <v>1954</v>
      </c>
      <c r="D988" t="s">
        <v>1913</v>
      </c>
      <c r="E988" t="s">
        <v>1913</v>
      </c>
      <c r="F988">
        <v>6487.67</v>
      </c>
      <c r="G988" t="s">
        <v>1913</v>
      </c>
      <c r="I988" t="s">
        <v>2832</v>
      </c>
    </row>
    <row r="989" spans="1:9" ht="16" x14ac:dyDescent="0.2">
      <c r="A989" t="s">
        <v>1955</v>
      </c>
      <c r="B989" t="s">
        <v>1956</v>
      </c>
      <c r="C989" t="s">
        <v>1957</v>
      </c>
      <c r="D989" t="s">
        <v>1913</v>
      </c>
      <c r="E989" t="s">
        <v>1913</v>
      </c>
      <c r="F989">
        <v>5242.7</v>
      </c>
      <c r="G989" t="s">
        <v>1970</v>
      </c>
      <c r="I989" t="s">
        <v>2833</v>
      </c>
    </row>
    <row r="990" spans="1:9" ht="16" x14ac:dyDescent="0.2">
      <c r="A990" t="s">
        <v>1955</v>
      </c>
      <c r="B990" t="s">
        <v>1956</v>
      </c>
      <c r="C990" t="s">
        <v>1957</v>
      </c>
      <c r="D990" t="s">
        <v>1913</v>
      </c>
      <c r="E990" t="s">
        <v>1913</v>
      </c>
      <c r="F990">
        <v>3500</v>
      </c>
      <c r="G990" t="s">
        <v>1913</v>
      </c>
      <c r="I990" t="s">
        <v>2834</v>
      </c>
    </row>
    <row r="991" spans="1:9" ht="16" x14ac:dyDescent="0.2">
      <c r="A991" t="s">
        <v>1958</v>
      </c>
      <c r="B991" t="s">
        <v>1959</v>
      </c>
      <c r="C991" t="s">
        <v>1960</v>
      </c>
      <c r="D991" t="s">
        <v>1913</v>
      </c>
      <c r="E991" t="s">
        <v>1913</v>
      </c>
      <c r="F991">
        <v>9411.76</v>
      </c>
      <c r="G991" t="s">
        <v>1913</v>
      </c>
      <c r="I991" t="s">
        <v>2835</v>
      </c>
    </row>
    <row r="992" spans="1:9" ht="16" x14ac:dyDescent="0.2">
      <c r="A992" t="s">
        <v>1958</v>
      </c>
      <c r="B992" t="s">
        <v>1959</v>
      </c>
      <c r="C992" t="s">
        <v>1960</v>
      </c>
      <c r="D992" t="s">
        <v>1913</v>
      </c>
      <c r="E992" t="s">
        <v>1913</v>
      </c>
      <c r="F992">
        <v>9444.44</v>
      </c>
      <c r="G992" t="s">
        <v>1913</v>
      </c>
      <c r="I992" t="s">
        <v>2835</v>
      </c>
    </row>
    <row r="993" spans="1:9" ht="16" x14ac:dyDescent="0.2">
      <c r="A993" t="s">
        <v>1958</v>
      </c>
      <c r="B993" t="s">
        <v>1959</v>
      </c>
      <c r="C993" t="s">
        <v>1960</v>
      </c>
      <c r="D993" t="s">
        <v>1913</v>
      </c>
      <c r="E993" t="s">
        <v>1913</v>
      </c>
      <c r="F993">
        <v>36780.410000000003</v>
      </c>
      <c r="G993" t="s">
        <v>1913</v>
      </c>
      <c r="I993" t="s">
        <v>2835</v>
      </c>
    </row>
    <row r="994" spans="1:9" ht="16" x14ac:dyDescent="0.2">
      <c r="A994" t="s">
        <v>1961</v>
      </c>
      <c r="B994" t="s">
        <v>1962</v>
      </c>
      <c r="C994" t="s">
        <v>1963</v>
      </c>
      <c r="D994" t="s">
        <v>1913</v>
      </c>
      <c r="E994" t="s">
        <v>1913</v>
      </c>
      <c r="F994">
        <v>4216.0200000000004</v>
      </c>
      <c r="G994" t="s">
        <v>1913</v>
      </c>
      <c r="I994" t="s">
        <v>2836</v>
      </c>
    </row>
    <row r="995" spans="1:9" ht="16" x14ac:dyDescent="0.2">
      <c r="A995" t="s">
        <v>1961</v>
      </c>
      <c r="B995" t="s">
        <v>1962</v>
      </c>
      <c r="C995" t="s">
        <v>1963</v>
      </c>
      <c r="D995" t="s">
        <v>1913</v>
      </c>
      <c r="E995" t="s">
        <v>1913</v>
      </c>
      <c r="F995">
        <v>10207.56</v>
      </c>
      <c r="G995" t="s">
        <v>1913</v>
      </c>
      <c r="I995" t="s">
        <v>2836</v>
      </c>
    </row>
    <row r="996" spans="1:9" ht="16" x14ac:dyDescent="0.2">
      <c r="A996" t="s">
        <v>1964</v>
      </c>
      <c r="B996" t="s">
        <v>1965</v>
      </c>
      <c r="C996" t="s">
        <v>1966</v>
      </c>
      <c r="D996" t="s">
        <v>1913</v>
      </c>
      <c r="E996" t="s">
        <v>1913</v>
      </c>
      <c r="F996">
        <v>3733.33</v>
      </c>
      <c r="G996" t="s">
        <v>1913</v>
      </c>
      <c r="I996" t="s">
        <v>2837</v>
      </c>
    </row>
    <row r="997" spans="1:9" ht="16" x14ac:dyDescent="0.2">
      <c r="A997" t="s">
        <v>1964</v>
      </c>
      <c r="B997" t="s">
        <v>1965</v>
      </c>
      <c r="C997" t="s">
        <v>1966</v>
      </c>
      <c r="D997" t="s">
        <v>1913</v>
      </c>
      <c r="E997" t="s">
        <v>1913</v>
      </c>
      <c r="F997">
        <v>5477.67</v>
      </c>
      <c r="G997" t="s">
        <v>1913</v>
      </c>
      <c r="I997" t="s">
        <v>2837</v>
      </c>
    </row>
    <row r="998" spans="1:9" ht="16" x14ac:dyDescent="0.2">
      <c r="A998" t="s">
        <v>1967</v>
      </c>
      <c r="B998" t="s">
        <v>1968</v>
      </c>
      <c r="C998" t="s">
        <v>1969</v>
      </c>
      <c r="D998" t="s">
        <v>1970</v>
      </c>
      <c r="E998" t="s">
        <v>1970</v>
      </c>
      <c r="F998">
        <v>220000</v>
      </c>
      <c r="G998" t="s">
        <v>1970</v>
      </c>
      <c r="I998" t="s">
        <v>2838</v>
      </c>
    </row>
    <row r="999" spans="1:9" ht="16" x14ac:dyDescent="0.2">
      <c r="A999" t="s">
        <v>1971</v>
      </c>
      <c r="B999" t="s">
        <v>1972</v>
      </c>
      <c r="C999" t="s">
        <v>1973</v>
      </c>
      <c r="D999" t="s">
        <v>1970</v>
      </c>
      <c r="E999" t="s">
        <v>1970</v>
      </c>
      <c r="F999">
        <v>92616.69</v>
      </c>
      <c r="G999" t="s">
        <v>1970</v>
      </c>
      <c r="I999" t="s">
        <v>2839</v>
      </c>
    </row>
    <row r="1000" spans="1:9" ht="16" x14ac:dyDescent="0.2">
      <c r="A1000" t="s">
        <v>1974</v>
      </c>
      <c r="B1000" t="s">
        <v>1975</v>
      </c>
      <c r="C1000" t="s">
        <v>1976</v>
      </c>
      <c r="D1000" t="s">
        <v>1970</v>
      </c>
      <c r="E1000" t="s">
        <v>1970</v>
      </c>
      <c r="F1000">
        <v>5247.77</v>
      </c>
      <c r="G1000" t="s">
        <v>1970</v>
      </c>
      <c r="I1000" t="s">
        <v>2840</v>
      </c>
    </row>
    <row r="1001" spans="1:9" ht="16" x14ac:dyDescent="0.2">
      <c r="A1001" t="s">
        <v>1974</v>
      </c>
      <c r="B1001" t="s">
        <v>1975</v>
      </c>
      <c r="C1001" t="s">
        <v>1976</v>
      </c>
      <c r="D1001" t="s">
        <v>1970</v>
      </c>
      <c r="E1001" t="s">
        <v>1970</v>
      </c>
      <c r="F1001">
        <v>10362.31</v>
      </c>
      <c r="G1001" t="s">
        <v>1970</v>
      </c>
      <c r="I1001" t="s">
        <v>2840</v>
      </c>
    </row>
    <row r="1002" spans="1:9" ht="16" x14ac:dyDescent="0.2">
      <c r="A1002" t="s">
        <v>1977</v>
      </c>
      <c r="B1002" t="s">
        <v>1978</v>
      </c>
      <c r="C1002" t="s">
        <v>1979</v>
      </c>
      <c r="D1002" t="s">
        <v>1970</v>
      </c>
      <c r="E1002" t="s">
        <v>1970</v>
      </c>
      <c r="F1002">
        <v>171.35</v>
      </c>
      <c r="G1002" t="s">
        <v>1913</v>
      </c>
      <c r="I1002" t="s">
        <v>2841</v>
      </c>
    </row>
    <row r="1003" spans="1:9" ht="16" x14ac:dyDescent="0.2">
      <c r="A1003" t="s">
        <v>1977</v>
      </c>
      <c r="B1003" t="s">
        <v>1978</v>
      </c>
      <c r="C1003" t="s">
        <v>1979</v>
      </c>
      <c r="D1003" t="s">
        <v>1970</v>
      </c>
      <c r="E1003" t="s">
        <v>1970</v>
      </c>
      <c r="F1003">
        <v>1375.4</v>
      </c>
      <c r="G1003" t="s">
        <v>1867</v>
      </c>
      <c r="I1003" t="s">
        <v>2842</v>
      </c>
    </row>
    <row r="1004" spans="1:9" ht="16" x14ac:dyDescent="0.2">
      <c r="A1004" t="s">
        <v>1977</v>
      </c>
      <c r="B1004" t="s">
        <v>1978</v>
      </c>
      <c r="C1004" t="s">
        <v>1979</v>
      </c>
      <c r="D1004" t="s">
        <v>1970</v>
      </c>
      <c r="E1004" t="s">
        <v>1970</v>
      </c>
      <c r="F1004">
        <v>10000</v>
      </c>
      <c r="G1004" t="s">
        <v>1814</v>
      </c>
      <c r="I1004" t="s">
        <v>2843</v>
      </c>
    </row>
    <row r="1005" spans="1:9" ht="16" x14ac:dyDescent="0.2">
      <c r="A1005" t="s">
        <v>1977</v>
      </c>
      <c r="B1005" t="s">
        <v>1978</v>
      </c>
      <c r="C1005" t="s">
        <v>1979</v>
      </c>
      <c r="D1005" t="s">
        <v>1970</v>
      </c>
      <c r="E1005" t="s">
        <v>1970</v>
      </c>
      <c r="F1005">
        <v>30000</v>
      </c>
      <c r="G1005" t="s">
        <v>1570</v>
      </c>
      <c r="I1005" t="s">
        <v>2844</v>
      </c>
    </row>
    <row r="1006" spans="1:9" ht="16" x14ac:dyDescent="0.2">
      <c r="A1006" t="s">
        <v>1977</v>
      </c>
      <c r="B1006" t="s">
        <v>1978</v>
      </c>
      <c r="C1006" t="s">
        <v>1979</v>
      </c>
      <c r="D1006" t="s">
        <v>1970</v>
      </c>
      <c r="E1006" t="s">
        <v>1970</v>
      </c>
      <c r="F1006">
        <v>10000</v>
      </c>
      <c r="G1006" t="s">
        <v>1615</v>
      </c>
      <c r="I1006" t="s">
        <v>2845</v>
      </c>
    </row>
    <row r="1007" spans="1:9" ht="16" x14ac:dyDescent="0.2">
      <c r="A1007" t="s">
        <v>1977</v>
      </c>
      <c r="B1007" t="s">
        <v>1978</v>
      </c>
      <c r="C1007" t="s">
        <v>1979</v>
      </c>
      <c r="D1007" t="s">
        <v>1970</v>
      </c>
      <c r="E1007" t="s">
        <v>1970</v>
      </c>
      <c r="F1007">
        <v>20000</v>
      </c>
      <c r="G1007" t="s">
        <v>1668</v>
      </c>
      <c r="I1007" t="s">
        <v>2846</v>
      </c>
    </row>
    <row r="1008" spans="1:9" ht="16" x14ac:dyDescent="0.2">
      <c r="A1008" t="s">
        <v>1977</v>
      </c>
      <c r="B1008" t="s">
        <v>1978</v>
      </c>
      <c r="C1008" t="s">
        <v>1979</v>
      </c>
      <c r="D1008" t="s">
        <v>1970</v>
      </c>
      <c r="E1008" t="s">
        <v>1970</v>
      </c>
      <c r="F1008">
        <v>20000</v>
      </c>
      <c r="G1008" t="s">
        <v>1716</v>
      </c>
      <c r="I1008" t="s">
        <v>2847</v>
      </c>
    </row>
    <row r="1009" spans="1:9" ht="16" x14ac:dyDescent="0.2">
      <c r="A1009" t="s">
        <v>1977</v>
      </c>
      <c r="B1009" t="s">
        <v>1978</v>
      </c>
      <c r="C1009" t="s">
        <v>1979</v>
      </c>
      <c r="D1009" t="s">
        <v>1970</v>
      </c>
      <c r="E1009" t="s">
        <v>1970</v>
      </c>
      <c r="F1009">
        <v>384.1</v>
      </c>
      <c r="G1009" t="s">
        <v>1736</v>
      </c>
      <c r="I1009" t="s">
        <v>2848</v>
      </c>
    </row>
    <row r="1010" spans="1:9" ht="16" x14ac:dyDescent="0.2">
      <c r="A1010" t="s">
        <v>1977</v>
      </c>
      <c r="B1010" t="s">
        <v>1978</v>
      </c>
      <c r="C1010" t="s">
        <v>1979</v>
      </c>
      <c r="D1010" t="s">
        <v>1970</v>
      </c>
      <c r="E1010" t="s">
        <v>1970</v>
      </c>
      <c r="F1010">
        <v>685.4</v>
      </c>
      <c r="G1010" t="s">
        <v>1767</v>
      </c>
      <c r="I1010" t="s">
        <v>2849</v>
      </c>
    </row>
    <row r="1011" spans="1:9" ht="16" x14ac:dyDescent="0.2">
      <c r="A1011" t="s">
        <v>1977</v>
      </c>
      <c r="B1011" t="s">
        <v>1978</v>
      </c>
      <c r="C1011" t="s">
        <v>1979</v>
      </c>
      <c r="D1011" t="s">
        <v>1970</v>
      </c>
      <c r="E1011" t="s">
        <v>1970</v>
      </c>
      <c r="F1011">
        <v>5000</v>
      </c>
      <c r="G1011" t="s">
        <v>1767</v>
      </c>
      <c r="I1011" t="s">
        <v>2850</v>
      </c>
    </row>
    <row r="1012" spans="1:9" ht="16" x14ac:dyDescent="0.2">
      <c r="A1012" t="s">
        <v>1977</v>
      </c>
      <c r="B1012" t="s">
        <v>1978</v>
      </c>
      <c r="C1012" t="s">
        <v>1979</v>
      </c>
      <c r="D1012" t="s">
        <v>1970</v>
      </c>
      <c r="E1012" t="s">
        <v>1970</v>
      </c>
      <c r="F1012">
        <v>1399.55</v>
      </c>
      <c r="G1012" t="s">
        <v>1798</v>
      </c>
      <c r="I1012" t="s">
        <v>2851</v>
      </c>
    </row>
    <row r="1013" spans="1:9" ht="16" x14ac:dyDescent="0.2">
      <c r="A1013" t="s">
        <v>1977</v>
      </c>
      <c r="B1013" t="s">
        <v>1978</v>
      </c>
      <c r="C1013" t="s">
        <v>1979</v>
      </c>
      <c r="D1013" t="s">
        <v>1970</v>
      </c>
      <c r="E1013" t="s">
        <v>1970</v>
      </c>
      <c r="F1013">
        <v>908.5</v>
      </c>
      <c r="G1013" t="s">
        <v>1798</v>
      </c>
      <c r="I1013" t="s">
        <v>2852</v>
      </c>
    </row>
    <row r="1014" spans="1:9" ht="16" x14ac:dyDescent="0.2">
      <c r="A1014" t="s">
        <v>1977</v>
      </c>
      <c r="B1014" t="s">
        <v>1978</v>
      </c>
      <c r="C1014" t="s">
        <v>1979</v>
      </c>
      <c r="D1014" t="s">
        <v>1970</v>
      </c>
      <c r="E1014" t="s">
        <v>1970</v>
      </c>
      <c r="F1014">
        <v>7000</v>
      </c>
      <c r="G1014" t="s">
        <v>1736</v>
      </c>
      <c r="I1014" t="s">
        <v>2853</v>
      </c>
    </row>
    <row r="1015" spans="1:9" ht="16" x14ac:dyDescent="0.2">
      <c r="A1015" t="s">
        <v>1977</v>
      </c>
      <c r="B1015" t="s">
        <v>1978</v>
      </c>
      <c r="C1015" t="s">
        <v>1979</v>
      </c>
      <c r="D1015" t="s">
        <v>1970</v>
      </c>
      <c r="E1015" t="s">
        <v>1970</v>
      </c>
      <c r="F1015">
        <v>565.79999999999995</v>
      </c>
      <c r="G1015" t="s">
        <v>1767</v>
      </c>
      <c r="I1015" t="s">
        <v>2854</v>
      </c>
    </row>
    <row r="1016" spans="1:9" ht="16" x14ac:dyDescent="0.2">
      <c r="A1016" t="s">
        <v>1977</v>
      </c>
      <c r="B1016" t="s">
        <v>1978</v>
      </c>
      <c r="C1016" t="s">
        <v>1979</v>
      </c>
      <c r="D1016" t="s">
        <v>1970</v>
      </c>
      <c r="E1016" t="s">
        <v>1970</v>
      </c>
      <c r="F1016">
        <v>16666.669999999998</v>
      </c>
      <c r="G1016" t="s">
        <v>1970</v>
      </c>
      <c r="I1016" t="s">
        <v>2855</v>
      </c>
    </row>
    <row r="1017" spans="1:9" ht="16" x14ac:dyDescent="0.2">
      <c r="A1017" t="s">
        <v>1977</v>
      </c>
      <c r="B1017" t="s">
        <v>1978</v>
      </c>
      <c r="C1017" t="s">
        <v>1979</v>
      </c>
      <c r="D1017" t="s">
        <v>1970</v>
      </c>
      <c r="E1017" t="s">
        <v>1970</v>
      </c>
      <c r="F1017">
        <v>16666.669999999998</v>
      </c>
      <c r="G1017" t="s">
        <v>1970</v>
      </c>
      <c r="I1017" t="s">
        <v>2855</v>
      </c>
    </row>
    <row r="1018" spans="1:9" ht="16" x14ac:dyDescent="0.2">
      <c r="A1018" t="s">
        <v>1977</v>
      </c>
      <c r="B1018" t="s">
        <v>1978</v>
      </c>
      <c r="C1018" t="s">
        <v>1979</v>
      </c>
      <c r="D1018" t="s">
        <v>1970</v>
      </c>
      <c r="E1018" t="s">
        <v>1970</v>
      </c>
      <c r="F1018">
        <v>11111.1</v>
      </c>
      <c r="G1018" t="s">
        <v>1970</v>
      </c>
      <c r="I1018" t="s">
        <v>2855</v>
      </c>
    </row>
    <row r="1019" spans="1:9" ht="16" x14ac:dyDescent="0.2">
      <c r="A1019" t="s">
        <v>1977</v>
      </c>
      <c r="B1019" t="s">
        <v>1978</v>
      </c>
      <c r="C1019" t="s">
        <v>1979</v>
      </c>
      <c r="D1019" t="s">
        <v>1970</v>
      </c>
      <c r="E1019" t="s">
        <v>1970</v>
      </c>
      <c r="F1019">
        <v>16871.349999999999</v>
      </c>
      <c r="G1019" t="s">
        <v>1970</v>
      </c>
      <c r="I1019" t="s">
        <v>2855</v>
      </c>
    </row>
    <row r="1020" spans="1:9" ht="16" x14ac:dyDescent="0.2">
      <c r="A1020" t="s">
        <v>1977</v>
      </c>
      <c r="B1020" t="s">
        <v>1978</v>
      </c>
      <c r="C1020" t="s">
        <v>1979</v>
      </c>
      <c r="D1020" t="s">
        <v>1970</v>
      </c>
      <c r="E1020" t="s">
        <v>1970</v>
      </c>
      <c r="F1020">
        <v>1684.21</v>
      </c>
      <c r="G1020" t="s">
        <v>1970</v>
      </c>
      <c r="I1020" t="s">
        <v>2855</v>
      </c>
    </row>
    <row r="1021" spans="1:9" ht="16" x14ac:dyDescent="0.2">
      <c r="A1021" t="s">
        <v>1230</v>
      </c>
      <c r="B1021" t="s">
        <v>1980</v>
      </c>
      <c r="C1021" t="s">
        <v>1981</v>
      </c>
      <c r="D1021" t="s">
        <v>1970</v>
      </c>
      <c r="E1021" t="s">
        <v>1970</v>
      </c>
      <c r="F1021">
        <v>3000</v>
      </c>
      <c r="G1021" t="s">
        <v>1970</v>
      </c>
      <c r="I1021" t="s">
        <v>2856</v>
      </c>
    </row>
    <row r="1022" spans="1:9" ht="16" x14ac:dyDescent="0.2">
      <c r="A1022" t="s">
        <v>1230</v>
      </c>
      <c r="B1022" t="s">
        <v>1980</v>
      </c>
      <c r="C1022" t="s">
        <v>1981</v>
      </c>
      <c r="D1022" t="s">
        <v>1970</v>
      </c>
      <c r="E1022" t="s">
        <v>1970</v>
      </c>
      <c r="F1022">
        <v>20113.96</v>
      </c>
      <c r="G1022" t="s">
        <v>1970</v>
      </c>
      <c r="I1022" t="s">
        <v>2857</v>
      </c>
    </row>
    <row r="1023" spans="1:9" ht="16" x14ac:dyDescent="0.2">
      <c r="A1023" t="s">
        <v>1230</v>
      </c>
      <c r="B1023" t="s">
        <v>1980</v>
      </c>
      <c r="C1023" t="s">
        <v>1981</v>
      </c>
      <c r="D1023" t="s">
        <v>1970</v>
      </c>
      <c r="E1023" t="s">
        <v>1970</v>
      </c>
      <c r="F1023">
        <v>11111.1</v>
      </c>
      <c r="G1023" t="s">
        <v>1970</v>
      </c>
      <c r="I1023" t="s">
        <v>2857</v>
      </c>
    </row>
    <row r="1024" spans="1:9" ht="16" x14ac:dyDescent="0.2">
      <c r="A1024" t="s">
        <v>1230</v>
      </c>
      <c r="B1024" t="s">
        <v>1980</v>
      </c>
      <c r="C1024" t="s">
        <v>1981</v>
      </c>
      <c r="D1024" t="s">
        <v>1970</v>
      </c>
      <c r="E1024" t="s">
        <v>1970</v>
      </c>
      <c r="F1024">
        <v>1888.9</v>
      </c>
      <c r="G1024" t="s">
        <v>1970</v>
      </c>
      <c r="I1024" t="s">
        <v>2857</v>
      </c>
    </row>
    <row r="1025" spans="1:9" ht="16" x14ac:dyDescent="0.2">
      <c r="A1025" t="s">
        <v>1230</v>
      </c>
      <c r="B1025" t="s">
        <v>1980</v>
      </c>
      <c r="C1025" t="s">
        <v>1981</v>
      </c>
      <c r="D1025" t="s">
        <v>1970</v>
      </c>
      <c r="E1025" t="s">
        <v>1970</v>
      </c>
      <c r="F1025">
        <v>5555.56</v>
      </c>
      <c r="G1025" t="s">
        <v>1970</v>
      </c>
      <c r="I1025" t="s">
        <v>2857</v>
      </c>
    </row>
    <row r="1026" spans="1:9" ht="16" x14ac:dyDescent="0.2">
      <c r="A1026" t="s">
        <v>1230</v>
      </c>
      <c r="B1026" t="s">
        <v>1980</v>
      </c>
      <c r="C1026" t="s">
        <v>1981</v>
      </c>
      <c r="D1026" t="s">
        <v>1970</v>
      </c>
      <c r="E1026" t="s">
        <v>1970</v>
      </c>
      <c r="F1026">
        <v>11111.1</v>
      </c>
      <c r="G1026" t="s">
        <v>1970</v>
      </c>
      <c r="I1026" t="s">
        <v>2857</v>
      </c>
    </row>
    <row r="1027" spans="1:9" ht="16" x14ac:dyDescent="0.2">
      <c r="A1027" t="s">
        <v>1230</v>
      </c>
      <c r="B1027" t="s">
        <v>1980</v>
      </c>
      <c r="C1027" t="s">
        <v>1981</v>
      </c>
      <c r="D1027" t="s">
        <v>1970</v>
      </c>
      <c r="E1027" t="s">
        <v>1970</v>
      </c>
      <c r="F1027">
        <v>9444.44</v>
      </c>
      <c r="G1027" t="s">
        <v>1970</v>
      </c>
      <c r="I1027" t="s">
        <v>2857</v>
      </c>
    </row>
    <row r="1028" spans="1:9" ht="16" x14ac:dyDescent="0.2">
      <c r="A1028" t="s">
        <v>1230</v>
      </c>
      <c r="B1028" t="s">
        <v>1980</v>
      </c>
      <c r="C1028" t="s">
        <v>1981</v>
      </c>
      <c r="D1028" t="s">
        <v>1970</v>
      </c>
      <c r="E1028" t="s">
        <v>1970</v>
      </c>
      <c r="F1028">
        <v>10000</v>
      </c>
      <c r="G1028" t="s">
        <v>1913</v>
      </c>
      <c r="I1028" t="s">
        <v>2858</v>
      </c>
    </row>
    <row r="1029" spans="1:9" ht="16" x14ac:dyDescent="0.2">
      <c r="A1029" t="s">
        <v>1230</v>
      </c>
      <c r="B1029" t="s">
        <v>1980</v>
      </c>
      <c r="C1029" t="s">
        <v>1981</v>
      </c>
      <c r="D1029" t="s">
        <v>1970</v>
      </c>
      <c r="E1029" t="s">
        <v>1970</v>
      </c>
      <c r="F1029">
        <v>20000</v>
      </c>
      <c r="G1029" t="s">
        <v>1798</v>
      </c>
      <c r="I1029" t="s">
        <v>2859</v>
      </c>
    </row>
    <row r="1030" spans="1:9" ht="16" x14ac:dyDescent="0.2">
      <c r="A1030" t="s">
        <v>1230</v>
      </c>
      <c r="B1030" t="s">
        <v>1980</v>
      </c>
      <c r="C1030" t="s">
        <v>1981</v>
      </c>
      <c r="D1030" t="s">
        <v>1970</v>
      </c>
      <c r="E1030" t="s">
        <v>1970</v>
      </c>
      <c r="F1030">
        <v>24000</v>
      </c>
      <c r="G1030" t="s">
        <v>1736</v>
      </c>
      <c r="I1030" t="s">
        <v>2860</v>
      </c>
    </row>
    <row r="1031" spans="1:9" ht="16" x14ac:dyDescent="0.2">
      <c r="A1031" t="s">
        <v>1230</v>
      </c>
      <c r="B1031" t="s">
        <v>1980</v>
      </c>
      <c r="C1031" t="s">
        <v>1981</v>
      </c>
      <c r="D1031" t="s">
        <v>1970</v>
      </c>
      <c r="E1031" t="s">
        <v>1970</v>
      </c>
      <c r="F1031">
        <v>20000</v>
      </c>
      <c r="G1031" t="s">
        <v>1570</v>
      </c>
      <c r="I1031" t="s">
        <v>2861</v>
      </c>
    </row>
    <row r="1032" spans="1:9" ht="16" x14ac:dyDescent="0.2">
      <c r="A1032" t="s">
        <v>1230</v>
      </c>
      <c r="B1032" t="s">
        <v>1980</v>
      </c>
      <c r="C1032" t="s">
        <v>1981</v>
      </c>
      <c r="D1032" t="s">
        <v>1970</v>
      </c>
      <c r="E1032" t="s">
        <v>1970</v>
      </c>
      <c r="F1032">
        <v>25000</v>
      </c>
      <c r="G1032" t="s">
        <v>1528</v>
      </c>
      <c r="I1032" t="s">
        <v>2862</v>
      </c>
    </row>
    <row r="1033" spans="1:9" ht="16" x14ac:dyDescent="0.2">
      <c r="A1033" t="s">
        <v>1982</v>
      </c>
      <c r="B1033" t="s">
        <v>1983</v>
      </c>
      <c r="C1033" t="s">
        <v>1984</v>
      </c>
      <c r="D1033" t="s">
        <v>1970</v>
      </c>
      <c r="E1033" t="s">
        <v>1970</v>
      </c>
      <c r="F1033">
        <v>171.35</v>
      </c>
      <c r="G1033" t="s">
        <v>1798</v>
      </c>
      <c r="I1033" t="s">
        <v>2863</v>
      </c>
    </row>
    <row r="1034" spans="1:9" ht="16" x14ac:dyDescent="0.2">
      <c r="A1034" t="s">
        <v>1982</v>
      </c>
      <c r="B1034" t="s">
        <v>1983</v>
      </c>
      <c r="C1034" t="s">
        <v>1984</v>
      </c>
      <c r="D1034" t="s">
        <v>1970</v>
      </c>
      <c r="E1034" t="s">
        <v>1970</v>
      </c>
      <c r="F1034">
        <v>7576.57</v>
      </c>
      <c r="G1034" t="s">
        <v>1970</v>
      </c>
      <c r="I1034" t="s">
        <v>2864</v>
      </c>
    </row>
    <row r="1035" spans="1:9" ht="16" x14ac:dyDescent="0.2">
      <c r="A1035" t="s">
        <v>1982</v>
      </c>
      <c r="B1035" t="s">
        <v>1983</v>
      </c>
      <c r="C1035" t="s">
        <v>1984</v>
      </c>
      <c r="D1035" t="s">
        <v>1970</v>
      </c>
      <c r="E1035" t="s">
        <v>1970</v>
      </c>
      <c r="F1035">
        <v>514.04999999999995</v>
      </c>
      <c r="G1035" t="s">
        <v>1913</v>
      </c>
      <c r="I1035" t="s">
        <v>2865</v>
      </c>
    </row>
    <row r="1036" spans="1:9" ht="16" x14ac:dyDescent="0.2">
      <c r="A1036" t="s">
        <v>1982</v>
      </c>
      <c r="B1036" t="s">
        <v>1983</v>
      </c>
      <c r="C1036" t="s">
        <v>1984</v>
      </c>
      <c r="D1036" t="s">
        <v>1970</v>
      </c>
      <c r="E1036" t="s">
        <v>1970</v>
      </c>
      <c r="F1036">
        <v>5000</v>
      </c>
      <c r="G1036" t="s">
        <v>1867</v>
      </c>
      <c r="I1036" t="s">
        <v>2866</v>
      </c>
    </row>
    <row r="1037" spans="1:9" ht="16" x14ac:dyDescent="0.2">
      <c r="A1037" t="s">
        <v>1982</v>
      </c>
      <c r="B1037" t="s">
        <v>1983</v>
      </c>
      <c r="C1037" t="s">
        <v>1984</v>
      </c>
      <c r="D1037" t="s">
        <v>1970</v>
      </c>
      <c r="E1037" t="s">
        <v>1970</v>
      </c>
      <c r="F1037">
        <v>685.4</v>
      </c>
      <c r="G1037" t="s">
        <v>1814</v>
      </c>
      <c r="I1037" t="s">
        <v>2867</v>
      </c>
    </row>
    <row r="1038" spans="1:9" ht="16" x14ac:dyDescent="0.2">
      <c r="A1038" t="s">
        <v>1982</v>
      </c>
      <c r="B1038" t="s">
        <v>1983</v>
      </c>
      <c r="C1038" t="s">
        <v>1984</v>
      </c>
      <c r="D1038" t="s">
        <v>1970</v>
      </c>
      <c r="E1038" t="s">
        <v>1970</v>
      </c>
      <c r="F1038">
        <v>5000</v>
      </c>
      <c r="G1038" t="s">
        <v>1814</v>
      </c>
      <c r="I1038" t="s">
        <v>2868</v>
      </c>
    </row>
    <row r="1039" spans="1:9" ht="16" x14ac:dyDescent="0.2">
      <c r="A1039" t="s">
        <v>1493</v>
      </c>
      <c r="B1039" t="s">
        <v>1985</v>
      </c>
      <c r="C1039" t="s">
        <v>1986</v>
      </c>
      <c r="D1039" t="s">
        <v>1970</v>
      </c>
      <c r="E1039" t="s">
        <v>1970</v>
      </c>
      <c r="F1039">
        <v>856.8</v>
      </c>
      <c r="G1039" t="s">
        <v>1814</v>
      </c>
      <c r="I1039" t="s">
        <v>2869</v>
      </c>
    </row>
    <row r="1040" spans="1:9" ht="16" x14ac:dyDescent="0.2">
      <c r="A1040" t="s">
        <v>1493</v>
      </c>
      <c r="B1040" t="s">
        <v>1987</v>
      </c>
      <c r="C1040" t="s">
        <v>1988</v>
      </c>
      <c r="D1040" t="s">
        <v>1970</v>
      </c>
      <c r="E1040" t="s">
        <v>1970</v>
      </c>
      <c r="F1040">
        <v>1254.4000000000001</v>
      </c>
      <c r="G1040" t="s">
        <v>1814</v>
      </c>
      <c r="I1040" t="s">
        <v>2870</v>
      </c>
    </row>
    <row r="1041" spans="1:9" ht="16" x14ac:dyDescent="0.2">
      <c r="A1041" t="s">
        <v>1493</v>
      </c>
      <c r="B1041" t="s">
        <v>1989</v>
      </c>
      <c r="C1041" t="s">
        <v>1990</v>
      </c>
      <c r="D1041" t="s">
        <v>1970</v>
      </c>
      <c r="E1041" t="s">
        <v>1970</v>
      </c>
      <c r="F1041">
        <v>1111.1099999999999</v>
      </c>
      <c r="G1041" t="s">
        <v>1970</v>
      </c>
      <c r="I1041" t="s">
        <v>2871</v>
      </c>
    </row>
    <row r="1042" spans="1:9" ht="16" x14ac:dyDescent="0.2">
      <c r="A1042" t="s">
        <v>1493</v>
      </c>
      <c r="B1042" t="s">
        <v>1989</v>
      </c>
      <c r="C1042" t="s">
        <v>1990</v>
      </c>
      <c r="D1042" t="s">
        <v>1970</v>
      </c>
      <c r="E1042" t="s">
        <v>1970</v>
      </c>
      <c r="F1042">
        <v>3333.33</v>
      </c>
      <c r="G1042" t="s">
        <v>1970</v>
      </c>
      <c r="I1042" t="s">
        <v>2871</v>
      </c>
    </row>
    <row r="1043" spans="1:9" ht="16" x14ac:dyDescent="0.2">
      <c r="A1043" t="s">
        <v>1493</v>
      </c>
      <c r="B1043" t="s">
        <v>1989</v>
      </c>
      <c r="C1043" t="s">
        <v>1990</v>
      </c>
      <c r="D1043" t="s">
        <v>1970</v>
      </c>
      <c r="E1043" t="s">
        <v>1970</v>
      </c>
      <c r="F1043">
        <v>5143.8999999999996</v>
      </c>
      <c r="G1043" t="s">
        <v>1970</v>
      </c>
      <c r="I1043" t="s">
        <v>2871</v>
      </c>
    </row>
    <row r="1044" spans="1:9" ht="16" x14ac:dyDescent="0.2">
      <c r="A1044" t="s">
        <v>1991</v>
      </c>
      <c r="B1044" t="s">
        <v>1992</v>
      </c>
      <c r="C1044" t="s">
        <v>1993</v>
      </c>
      <c r="D1044" t="s">
        <v>1970</v>
      </c>
      <c r="E1044" t="s">
        <v>1970</v>
      </c>
      <c r="F1044">
        <v>685.4</v>
      </c>
      <c r="G1044" t="s">
        <v>1970</v>
      </c>
      <c r="I1044" t="s">
        <v>2872</v>
      </c>
    </row>
    <row r="1045" spans="1:9" ht="16" x14ac:dyDescent="0.2">
      <c r="A1045" t="s">
        <v>1991</v>
      </c>
      <c r="B1045" t="s">
        <v>1992</v>
      </c>
      <c r="C1045" t="s">
        <v>1993</v>
      </c>
      <c r="D1045" t="s">
        <v>1970</v>
      </c>
      <c r="E1045" t="s">
        <v>1970</v>
      </c>
      <c r="F1045">
        <v>8666.67</v>
      </c>
      <c r="G1045" t="s">
        <v>2012</v>
      </c>
      <c r="I1045" t="s">
        <v>2873</v>
      </c>
    </row>
    <row r="1046" spans="1:9" ht="16" x14ac:dyDescent="0.2">
      <c r="A1046" t="s">
        <v>1991</v>
      </c>
      <c r="B1046" t="s">
        <v>1992</v>
      </c>
      <c r="C1046" t="s">
        <v>1993</v>
      </c>
      <c r="D1046" t="s">
        <v>1970</v>
      </c>
      <c r="E1046" t="s">
        <v>1970</v>
      </c>
      <c r="F1046">
        <v>5555.56</v>
      </c>
      <c r="G1046" t="s">
        <v>2012</v>
      </c>
      <c r="I1046" t="s">
        <v>2873</v>
      </c>
    </row>
    <row r="1047" spans="1:9" ht="16" x14ac:dyDescent="0.2">
      <c r="A1047" t="s">
        <v>1991</v>
      </c>
      <c r="B1047" t="s">
        <v>1992</v>
      </c>
      <c r="C1047" t="s">
        <v>1993</v>
      </c>
      <c r="D1047" t="s">
        <v>1970</v>
      </c>
      <c r="E1047" t="s">
        <v>1970</v>
      </c>
      <c r="F1047">
        <v>32839.54</v>
      </c>
      <c r="G1047" t="s">
        <v>2012</v>
      </c>
      <c r="I1047" t="s">
        <v>2873</v>
      </c>
    </row>
    <row r="1048" spans="1:9" ht="16" x14ac:dyDescent="0.2">
      <c r="A1048" t="s">
        <v>1994</v>
      </c>
      <c r="B1048" t="s">
        <v>1995</v>
      </c>
      <c r="C1048" t="s">
        <v>1996</v>
      </c>
      <c r="D1048" t="s">
        <v>1970</v>
      </c>
      <c r="E1048" t="s">
        <v>1970</v>
      </c>
      <c r="F1048">
        <v>2632.89</v>
      </c>
      <c r="G1048" t="s">
        <v>1970</v>
      </c>
      <c r="I1048" t="s">
        <v>2874</v>
      </c>
    </row>
    <row r="1049" spans="1:9" ht="16" x14ac:dyDescent="0.2">
      <c r="A1049" t="s">
        <v>1994</v>
      </c>
      <c r="B1049" t="s">
        <v>1995</v>
      </c>
      <c r="C1049" t="s">
        <v>1996</v>
      </c>
      <c r="D1049" t="s">
        <v>1970</v>
      </c>
      <c r="E1049" t="s">
        <v>1970</v>
      </c>
      <c r="F1049">
        <v>8531.76</v>
      </c>
      <c r="G1049" t="s">
        <v>1970</v>
      </c>
      <c r="I1049" t="s">
        <v>2874</v>
      </c>
    </row>
    <row r="1050" spans="1:9" ht="16" x14ac:dyDescent="0.2">
      <c r="A1050" t="s">
        <v>1997</v>
      </c>
      <c r="B1050" t="s">
        <v>1998</v>
      </c>
      <c r="C1050" t="s">
        <v>1999</v>
      </c>
      <c r="D1050" t="s">
        <v>1970</v>
      </c>
      <c r="E1050" t="s">
        <v>1970</v>
      </c>
      <c r="F1050">
        <v>1444.44</v>
      </c>
      <c r="G1050" t="s">
        <v>1970</v>
      </c>
      <c r="I1050" t="s">
        <v>2875</v>
      </c>
    </row>
    <row r="1051" spans="1:9" ht="16" x14ac:dyDescent="0.2">
      <c r="A1051" t="s">
        <v>2000</v>
      </c>
      <c r="B1051" t="s">
        <v>2001</v>
      </c>
      <c r="C1051" t="s">
        <v>2002</v>
      </c>
      <c r="D1051" t="s">
        <v>1970</v>
      </c>
      <c r="E1051" t="s">
        <v>1970</v>
      </c>
      <c r="F1051">
        <v>1111.1099999999999</v>
      </c>
      <c r="G1051" t="s">
        <v>1970</v>
      </c>
      <c r="I1051" t="s">
        <v>2876</v>
      </c>
    </row>
    <row r="1052" spans="1:9" ht="16" x14ac:dyDescent="0.2">
      <c r="A1052" t="s">
        <v>2000</v>
      </c>
      <c r="B1052" t="s">
        <v>2001</v>
      </c>
      <c r="C1052" t="s">
        <v>2002</v>
      </c>
      <c r="D1052" t="s">
        <v>1970</v>
      </c>
      <c r="E1052" t="s">
        <v>1970</v>
      </c>
      <c r="F1052">
        <v>18888.89</v>
      </c>
      <c r="G1052" t="s">
        <v>1970</v>
      </c>
      <c r="I1052" t="s">
        <v>2876</v>
      </c>
    </row>
    <row r="1053" spans="1:9" ht="16" x14ac:dyDescent="0.2">
      <c r="A1053" t="s">
        <v>2000</v>
      </c>
      <c r="B1053" t="s">
        <v>2001</v>
      </c>
      <c r="C1053" t="s">
        <v>2002</v>
      </c>
      <c r="D1053" t="s">
        <v>1970</v>
      </c>
      <c r="E1053" t="s">
        <v>1970</v>
      </c>
      <c r="F1053">
        <v>39106.15</v>
      </c>
      <c r="G1053" t="s">
        <v>2085</v>
      </c>
      <c r="I1053" t="s">
        <v>2877</v>
      </c>
    </row>
    <row r="1054" spans="1:9" ht="16" x14ac:dyDescent="0.2">
      <c r="A1054" t="s">
        <v>2003</v>
      </c>
      <c r="B1054" t="s">
        <v>2004</v>
      </c>
      <c r="C1054" t="s">
        <v>2005</v>
      </c>
      <c r="D1054" t="s">
        <v>1970</v>
      </c>
      <c r="E1054" t="s">
        <v>1970</v>
      </c>
      <c r="F1054">
        <v>65679.95</v>
      </c>
      <c r="G1054" t="s">
        <v>2012</v>
      </c>
      <c r="I1054" t="s">
        <v>2878</v>
      </c>
    </row>
    <row r="1055" spans="1:9" ht="16" x14ac:dyDescent="0.2">
      <c r="A1055" t="s">
        <v>2003</v>
      </c>
      <c r="B1055" t="s">
        <v>2004</v>
      </c>
      <c r="C1055" t="s">
        <v>2005</v>
      </c>
      <c r="D1055" t="s">
        <v>1970</v>
      </c>
      <c r="E1055" t="s">
        <v>1970</v>
      </c>
      <c r="F1055">
        <v>1666.67</v>
      </c>
      <c r="G1055" t="s">
        <v>2012</v>
      </c>
      <c r="I1055" t="s">
        <v>2878</v>
      </c>
    </row>
    <row r="1056" spans="1:9" ht="16" x14ac:dyDescent="0.2">
      <c r="A1056" t="s">
        <v>2003</v>
      </c>
      <c r="B1056" t="s">
        <v>2004</v>
      </c>
      <c r="C1056" t="s">
        <v>2005</v>
      </c>
      <c r="D1056" t="s">
        <v>1970</v>
      </c>
      <c r="E1056" t="s">
        <v>1970</v>
      </c>
      <c r="F1056">
        <v>15000</v>
      </c>
      <c r="G1056" t="s">
        <v>1767</v>
      </c>
      <c r="I1056" t="s">
        <v>2879</v>
      </c>
    </row>
    <row r="1057" spans="1:9" ht="16" x14ac:dyDescent="0.2">
      <c r="A1057" t="s">
        <v>2003</v>
      </c>
      <c r="B1057" t="s">
        <v>2004</v>
      </c>
      <c r="C1057" t="s">
        <v>2005</v>
      </c>
      <c r="D1057" t="s">
        <v>1970</v>
      </c>
      <c r="E1057" t="s">
        <v>1970</v>
      </c>
      <c r="F1057">
        <v>171.35</v>
      </c>
      <c r="G1057" t="s">
        <v>1736</v>
      </c>
      <c r="I1057" t="s">
        <v>2880</v>
      </c>
    </row>
    <row r="1058" spans="1:9" ht="16" x14ac:dyDescent="0.2">
      <c r="A1058" t="s">
        <v>2003</v>
      </c>
      <c r="B1058" t="s">
        <v>2004</v>
      </c>
      <c r="C1058" t="s">
        <v>2005</v>
      </c>
      <c r="D1058" t="s">
        <v>1970</v>
      </c>
      <c r="E1058" t="s">
        <v>1970</v>
      </c>
      <c r="F1058">
        <v>287.5</v>
      </c>
      <c r="G1058" t="s">
        <v>1615</v>
      </c>
      <c r="I1058" t="s">
        <v>2881</v>
      </c>
    </row>
    <row r="1059" spans="1:9" ht="16" x14ac:dyDescent="0.2">
      <c r="A1059" t="s">
        <v>2003</v>
      </c>
      <c r="B1059" t="s">
        <v>2004</v>
      </c>
      <c r="C1059" t="s">
        <v>2005</v>
      </c>
      <c r="D1059" t="s">
        <v>1970</v>
      </c>
      <c r="E1059" t="s">
        <v>1970</v>
      </c>
      <c r="F1059">
        <v>15000</v>
      </c>
      <c r="G1059" t="s">
        <v>1668</v>
      </c>
      <c r="I1059" t="s">
        <v>2882</v>
      </c>
    </row>
    <row r="1060" spans="1:9" ht="16" x14ac:dyDescent="0.2">
      <c r="A1060" t="s">
        <v>2006</v>
      </c>
      <c r="B1060" t="s">
        <v>2007</v>
      </c>
      <c r="C1060" t="s">
        <v>2008</v>
      </c>
      <c r="D1060" t="s">
        <v>1970</v>
      </c>
      <c r="E1060" t="s">
        <v>1970</v>
      </c>
      <c r="F1060">
        <v>50000</v>
      </c>
      <c r="G1060" t="s">
        <v>1913</v>
      </c>
      <c r="I1060" t="s">
        <v>2883</v>
      </c>
    </row>
    <row r="1061" spans="1:9" ht="16" x14ac:dyDescent="0.2">
      <c r="A1061" t="s">
        <v>2006</v>
      </c>
      <c r="B1061" t="s">
        <v>2007</v>
      </c>
      <c r="C1061" t="s">
        <v>2008</v>
      </c>
      <c r="D1061" t="s">
        <v>1970</v>
      </c>
      <c r="E1061" t="s">
        <v>1970</v>
      </c>
      <c r="F1061">
        <v>33333.33</v>
      </c>
      <c r="G1061" t="s">
        <v>2012</v>
      </c>
      <c r="I1061" t="s">
        <v>2884</v>
      </c>
    </row>
    <row r="1062" spans="1:9" ht="16" x14ac:dyDescent="0.2">
      <c r="A1062" t="s">
        <v>2006</v>
      </c>
      <c r="B1062" t="s">
        <v>2007</v>
      </c>
      <c r="C1062" t="s">
        <v>2008</v>
      </c>
      <c r="D1062" t="s">
        <v>1970</v>
      </c>
      <c r="E1062" t="s">
        <v>1970</v>
      </c>
      <c r="F1062">
        <v>11000</v>
      </c>
      <c r="G1062" t="s">
        <v>1867</v>
      </c>
      <c r="I1062" t="s">
        <v>2885</v>
      </c>
    </row>
    <row r="1063" spans="1:9" ht="16" x14ac:dyDescent="0.2">
      <c r="A1063" t="s">
        <v>2006</v>
      </c>
      <c r="B1063" t="s">
        <v>2007</v>
      </c>
      <c r="C1063" t="s">
        <v>2008</v>
      </c>
      <c r="D1063" t="s">
        <v>1970</v>
      </c>
      <c r="E1063" t="s">
        <v>1970</v>
      </c>
      <c r="F1063">
        <v>44444.44</v>
      </c>
      <c r="G1063" t="s">
        <v>2012</v>
      </c>
      <c r="I1063" t="s">
        <v>2884</v>
      </c>
    </row>
    <row r="1064" spans="1:9" ht="16" x14ac:dyDescent="0.2">
      <c r="A1064" t="s">
        <v>2006</v>
      </c>
      <c r="B1064" t="s">
        <v>2007</v>
      </c>
      <c r="C1064" t="s">
        <v>2008</v>
      </c>
      <c r="D1064" t="s">
        <v>1970</v>
      </c>
      <c r="E1064" t="s">
        <v>1970</v>
      </c>
      <c r="F1064">
        <v>16666.669999999998</v>
      </c>
      <c r="G1064" t="s">
        <v>2012</v>
      </c>
      <c r="I1064" t="s">
        <v>2884</v>
      </c>
    </row>
    <row r="1065" spans="1:9" ht="16" x14ac:dyDescent="0.2">
      <c r="A1065" t="s">
        <v>2006</v>
      </c>
      <c r="B1065" t="s">
        <v>2007</v>
      </c>
      <c r="C1065" t="s">
        <v>2008</v>
      </c>
      <c r="D1065" t="s">
        <v>1970</v>
      </c>
      <c r="E1065" t="s">
        <v>1970</v>
      </c>
      <c r="F1065">
        <v>50000</v>
      </c>
      <c r="G1065" t="s">
        <v>1867</v>
      </c>
      <c r="I1065" t="s">
        <v>2886</v>
      </c>
    </row>
    <row r="1066" spans="1:9" ht="16" x14ac:dyDescent="0.2">
      <c r="A1066" t="s">
        <v>2006</v>
      </c>
      <c r="B1066" t="s">
        <v>2007</v>
      </c>
      <c r="C1066" t="s">
        <v>2008</v>
      </c>
      <c r="D1066" t="s">
        <v>1970</v>
      </c>
      <c r="E1066" t="s">
        <v>1970</v>
      </c>
      <c r="F1066">
        <v>8888.9</v>
      </c>
      <c r="G1066" t="s">
        <v>2012</v>
      </c>
      <c r="I1066" t="s">
        <v>2884</v>
      </c>
    </row>
    <row r="1067" spans="1:9" ht="16" x14ac:dyDescent="0.2">
      <c r="A1067" t="s">
        <v>2006</v>
      </c>
      <c r="B1067" t="s">
        <v>2007</v>
      </c>
      <c r="C1067" t="s">
        <v>2008</v>
      </c>
      <c r="D1067" t="s">
        <v>1970</v>
      </c>
      <c r="E1067" t="s">
        <v>1970</v>
      </c>
      <c r="F1067">
        <v>8222.2199999999993</v>
      </c>
      <c r="G1067" t="s">
        <v>2012</v>
      </c>
      <c r="I1067" t="s">
        <v>2884</v>
      </c>
    </row>
    <row r="1068" spans="1:9" ht="16" x14ac:dyDescent="0.2">
      <c r="A1068" t="s">
        <v>2006</v>
      </c>
      <c r="B1068" t="s">
        <v>2007</v>
      </c>
      <c r="C1068" t="s">
        <v>2008</v>
      </c>
      <c r="D1068" t="s">
        <v>1970</v>
      </c>
      <c r="E1068" t="s">
        <v>1970</v>
      </c>
      <c r="F1068">
        <v>22222.22</v>
      </c>
      <c r="G1068" t="s">
        <v>2012</v>
      </c>
      <c r="I1068" t="s">
        <v>2884</v>
      </c>
    </row>
    <row r="1069" spans="1:9" ht="16" x14ac:dyDescent="0.2">
      <c r="A1069" t="s">
        <v>2006</v>
      </c>
      <c r="B1069" t="s">
        <v>2007</v>
      </c>
      <c r="C1069" t="s">
        <v>2008</v>
      </c>
      <c r="D1069" t="s">
        <v>1970</v>
      </c>
      <c r="E1069" t="s">
        <v>1970</v>
      </c>
      <c r="F1069">
        <v>8888.9</v>
      </c>
      <c r="G1069" t="s">
        <v>2012</v>
      </c>
      <c r="I1069" t="s">
        <v>2884</v>
      </c>
    </row>
    <row r="1070" spans="1:9" ht="16" x14ac:dyDescent="0.2">
      <c r="A1070" t="s">
        <v>2006</v>
      </c>
      <c r="B1070" t="s">
        <v>2007</v>
      </c>
      <c r="C1070" t="s">
        <v>2008</v>
      </c>
      <c r="D1070" t="s">
        <v>1970</v>
      </c>
      <c r="E1070" t="s">
        <v>1970</v>
      </c>
      <c r="F1070">
        <v>66231.990000000005</v>
      </c>
      <c r="G1070" t="s">
        <v>2012</v>
      </c>
      <c r="I1070" t="s">
        <v>2884</v>
      </c>
    </row>
    <row r="1071" spans="1:9" ht="16" x14ac:dyDescent="0.2">
      <c r="A1071" t="s">
        <v>2009</v>
      </c>
      <c r="B1071" t="s">
        <v>2010</v>
      </c>
      <c r="C1071" t="s">
        <v>2011</v>
      </c>
      <c r="D1071" t="s">
        <v>2012</v>
      </c>
      <c r="E1071" t="s">
        <v>2012</v>
      </c>
      <c r="F1071">
        <v>6539.03</v>
      </c>
      <c r="G1071" t="s">
        <v>2012</v>
      </c>
      <c r="I1071" t="s">
        <v>2887</v>
      </c>
    </row>
    <row r="1072" spans="1:9" ht="16" x14ac:dyDescent="0.2">
      <c r="A1072" t="s">
        <v>2009</v>
      </c>
      <c r="B1072" t="s">
        <v>2010</v>
      </c>
      <c r="C1072" t="s">
        <v>2011</v>
      </c>
      <c r="D1072" t="s">
        <v>2012</v>
      </c>
      <c r="E1072" t="s">
        <v>2012</v>
      </c>
      <c r="F1072">
        <v>1187.5899999999999</v>
      </c>
      <c r="G1072" t="s">
        <v>2012</v>
      </c>
      <c r="I1072" t="s">
        <v>2887</v>
      </c>
    </row>
    <row r="1073" spans="1:9" ht="16" x14ac:dyDescent="0.2">
      <c r="A1073" t="s">
        <v>2013</v>
      </c>
      <c r="B1073" t="s">
        <v>2014</v>
      </c>
      <c r="C1073" t="s">
        <v>2015</v>
      </c>
      <c r="D1073" t="s">
        <v>2012</v>
      </c>
      <c r="E1073" t="s">
        <v>2012</v>
      </c>
      <c r="F1073">
        <v>49573.45</v>
      </c>
      <c r="G1073" t="s">
        <v>2012</v>
      </c>
      <c r="I1073" t="s">
        <v>2888</v>
      </c>
    </row>
    <row r="1074" spans="1:9" ht="16" x14ac:dyDescent="0.2">
      <c r="A1074" t="s">
        <v>2013</v>
      </c>
      <c r="B1074" t="s">
        <v>2014</v>
      </c>
      <c r="C1074" t="s">
        <v>2015</v>
      </c>
      <c r="D1074" t="s">
        <v>2012</v>
      </c>
      <c r="E1074" t="s">
        <v>2012</v>
      </c>
      <c r="F1074">
        <v>20000</v>
      </c>
      <c r="G1074" t="s">
        <v>1867</v>
      </c>
      <c r="I1074" t="s">
        <v>2889</v>
      </c>
    </row>
    <row r="1075" spans="1:9" ht="16" x14ac:dyDescent="0.2">
      <c r="A1075" t="s">
        <v>2013</v>
      </c>
      <c r="B1075" t="s">
        <v>2014</v>
      </c>
      <c r="C1075" t="s">
        <v>2015</v>
      </c>
      <c r="D1075" t="s">
        <v>2012</v>
      </c>
      <c r="E1075" t="s">
        <v>2012</v>
      </c>
      <c r="F1075">
        <v>10000</v>
      </c>
      <c r="G1075" t="s">
        <v>1913</v>
      </c>
      <c r="I1075" t="s">
        <v>2890</v>
      </c>
    </row>
    <row r="1076" spans="1:9" ht="16" x14ac:dyDescent="0.2">
      <c r="A1076" t="s">
        <v>2013</v>
      </c>
      <c r="B1076" t="s">
        <v>2014</v>
      </c>
      <c r="C1076" t="s">
        <v>2015</v>
      </c>
      <c r="D1076" t="s">
        <v>2012</v>
      </c>
      <c r="E1076" t="s">
        <v>2012</v>
      </c>
      <c r="F1076">
        <v>45000</v>
      </c>
      <c r="G1076" t="s">
        <v>2012</v>
      </c>
      <c r="I1076" t="s">
        <v>2891</v>
      </c>
    </row>
    <row r="1077" spans="1:9" ht="16" x14ac:dyDescent="0.2">
      <c r="A1077" t="s">
        <v>2016</v>
      </c>
      <c r="B1077" t="s">
        <v>2017</v>
      </c>
      <c r="C1077" t="s">
        <v>2018</v>
      </c>
      <c r="D1077" t="s">
        <v>2012</v>
      </c>
      <c r="E1077" t="s">
        <v>2012</v>
      </c>
      <c r="F1077">
        <v>16745.900000000001</v>
      </c>
      <c r="G1077" t="s">
        <v>2012</v>
      </c>
      <c r="I1077" t="s">
        <v>2892</v>
      </c>
    </row>
    <row r="1078" spans="1:9" ht="16" x14ac:dyDescent="0.2">
      <c r="A1078" t="s">
        <v>2016</v>
      </c>
      <c r="B1078" t="s">
        <v>2017</v>
      </c>
      <c r="C1078" t="s">
        <v>2018</v>
      </c>
      <c r="D1078" t="s">
        <v>2012</v>
      </c>
      <c r="E1078" t="s">
        <v>2012</v>
      </c>
      <c r="F1078">
        <v>7466.67</v>
      </c>
      <c r="G1078" t="s">
        <v>2012</v>
      </c>
      <c r="I1078" t="s">
        <v>2892</v>
      </c>
    </row>
    <row r="1079" spans="1:9" ht="16" x14ac:dyDescent="0.2">
      <c r="A1079" t="s">
        <v>2019</v>
      </c>
      <c r="B1079" t="s">
        <v>2020</v>
      </c>
      <c r="C1079" t="s">
        <v>2021</v>
      </c>
      <c r="D1079" t="s">
        <v>2012</v>
      </c>
      <c r="E1079" t="s">
        <v>2012</v>
      </c>
      <c r="F1079">
        <v>30000</v>
      </c>
      <c r="G1079" t="s">
        <v>1867</v>
      </c>
      <c r="I1079" t="s">
        <v>2893</v>
      </c>
    </row>
    <row r="1080" spans="1:9" ht="16" x14ac:dyDescent="0.2">
      <c r="A1080" t="s">
        <v>2019</v>
      </c>
      <c r="B1080" t="s">
        <v>2020</v>
      </c>
      <c r="C1080" t="s">
        <v>2021</v>
      </c>
      <c r="D1080" t="s">
        <v>2012</v>
      </c>
      <c r="E1080" t="s">
        <v>2012</v>
      </c>
      <c r="F1080">
        <v>40000</v>
      </c>
      <c r="G1080" t="s">
        <v>2012</v>
      </c>
      <c r="I1080" t="s">
        <v>2894</v>
      </c>
    </row>
    <row r="1081" spans="1:9" ht="16" x14ac:dyDescent="0.2">
      <c r="A1081" t="s">
        <v>2019</v>
      </c>
      <c r="B1081" t="s">
        <v>2020</v>
      </c>
      <c r="C1081" t="s">
        <v>2021</v>
      </c>
      <c r="D1081" t="s">
        <v>2012</v>
      </c>
      <c r="E1081" t="s">
        <v>2012</v>
      </c>
      <c r="F1081">
        <v>50000</v>
      </c>
      <c r="G1081" t="s">
        <v>1867</v>
      </c>
      <c r="I1081" t="s">
        <v>2895</v>
      </c>
    </row>
    <row r="1082" spans="1:9" ht="16" x14ac:dyDescent="0.2">
      <c r="A1082" t="s">
        <v>2022</v>
      </c>
      <c r="B1082" t="s">
        <v>2023</v>
      </c>
      <c r="C1082" t="s">
        <v>2024</v>
      </c>
      <c r="D1082" t="s">
        <v>2012</v>
      </c>
      <c r="E1082" t="s">
        <v>2012</v>
      </c>
      <c r="F1082">
        <v>1894.75</v>
      </c>
      <c r="G1082" t="s">
        <v>2058</v>
      </c>
      <c r="I1082" t="s">
        <v>2896</v>
      </c>
    </row>
    <row r="1083" spans="1:9" ht="16" x14ac:dyDescent="0.2">
      <c r="A1083" t="s">
        <v>2022</v>
      </c>
      <c r="B1083" t="s">
        <v>2023</v>
      </c>
      <c r="C1083" t="s">
        <v>2024</v>
      </c>
      <c r="D1083" t="s">
        <v>2012</v>
      </c>
      <c r="E1083" t="s">
        <v>2012</v>
      </c>
      <c r="F1083">
        <v>5882.35</v>
      </c>
      <c r="G1083" t="s">
        <v>2058</v>
      </c>
      <c r="I1083" t="s">
        <v>2896</v>
      </c>
    </row>
    <row r="1084" spans="1:9" ht="16" x14ac:dyDescent="0.2">
      <c r="A1084" t="s">
        <v>2022</v>
      </c>
      <c r="B1084" t="s">
        <v>2023</v>
      </c>
      <c r="C1084" t="s">
        <v>2024</v>
      </c>
      <c r="D1084" t="s">
        <v>2012</v>
      </c>
      <c r="E1084" t="s">
        <v>2012</v>
      </c>
      <c r="F1084">
        <v>12384.29</v>
      </c>
      <c r="G1084" t="s">
        <v>2058</v>
      </c>
      <c r="I1084" t="s">
        <v>2896</v>
      </c>
    </row>
    <row r="1085" spans="1:9" ht="16" x14ac:dyDescent="0.2">
      <c r="A1085" t="s">
        <v>2025</v>
      </c>
      <c r="B1085" t="s">
        <v>2026</v>
      </c>
      <c r="C1085" t="s">
        <v>2027</v>
      </c>
      <c r="D1085" t="s">
        <v>2012</v>
      </c>
      <c r="E1085" t="s">
        <v>2012</v>
      </c>
      <c r="F1085">
        <v>11764.7</v>
      </c>
      <c r="G1085" t="s">
        <v>2012</v>
      </c>
      <c r="I1085" t="s">
        <v>2897</v>
      </c>
    </row>
    <row r="1086" spans="1:9" ht="16" x14ac:dyDescent="0.2">
      <c r="A1086" t="s">
        <v>2025</v>
      </c>
      <c r="B1086" t="s">
        <v>2026</v>
      </c>
      <c r="C1086" t="s">
        <v>2027</v>
      </c>
      <c r="D1086" t="s">
        <v>2012</v>
      </c>
      <c r="E1086" t="s">
        <v>2012</v>
      </c>
      <c r="F1086">
        <v>24442.5</v>
      </c>
      <c r="G1086" t="s">
        <v>2012</v>
      </c>
      <c r="I1086" t="s">
        <v>2897</v>
      </c>
    </row>
    <row r="1087" spans="1:9" ht="16" x14ac:dyDescent="0.2">
      <c r="A1087" t="s">
        <v>2025</v>
      </c>
      <c r="B1087" t="s">
        <v>2026</v>
      </c>
      <c r="C1087" t="s">
        <v>2027</v>
      </c>
      <c r="D1087" t="s">
        <v>2012</v>
      </c>
      <c r="E1087" t="s">
        <v>2012</v>
      </c>
      <c r="F1087">
        <v>1894.75</v>
      </c>
      <c r="G1087" t="s">
        <v>2012</v>
      </c>
      <c r="I1087" t="s">
        <v>2897</v>
      </c>
    </row>
    <row r="1088" spans="1:9" ht="16" x14ac:dyDescent="0.2">
      <c r="A1088" t="s">
        <v>2028</v>
      </c>
      <c r="B1088" t="s">
        <v>2029</v>
      </c>
      <c r="C1088" t="s">
        <v>2030</v>
      </c>
      <c r="D1088" t="s">
        <v>2012</v>
      </c>
      <c r="E1088" t="s">
        <v>2012</v>
      </c>
      <c r="F1088">
        <v>8612.6299999999992</v>
      </c>
      <c r="G1088" t="s">
        <v>2058</v>
      </c>
      <c r="I1088" t="s">
        <v>2898</v>
      </c>
    </row>
    <row r="1089" spans="1:9" ht="16" x14ac:dyDescent="0.2">
      <c r="A1089" t="s">
        <v>2028</v>
      </c>
      <c r="B1089" t="s">
        <v>2029</v>
      </c>
      <c r="C1089" t="s">
        <v>2030</v>
      </c>
      <c r="D1089" t="s">
        <v>2012</v>
      </c>
      <c r="E1089" t="s">
        <v>2012</v>
      </c>
      <c r="F1089">
        <v>15623.55</v>
      </c>
      <c r="G1089" t="s">
        <v>2058</v>
      </c>
      <c r="I1089" t="s">
        <v>2898</v>
      </c>
    </row>
    <row r="1090" spans="1:9" ht="16" x14ac:dyDescent="0.2">
      <c r="A1090" t="s">
        <v>2031</v>
      </c>
      <c r="B1090" t="s">
        <v>2032</v>
      </c>
      <c r="C1090" t="s">
        <v>2033</v>
      </c>
      <c r="D1090" t="s">
        <v>2012</v>
      </c>
      <c r="E1090" t="s">
        <v>2012</v>
      </c>
      <c r="F1090">
        <v>32631.17</v>
      </c>
      <c r="G1090" t="s">
        <v>2012</v>
      </c>
      <c r="I1090" t="s">
        <v>2899</v>
      </c>
    </row>
    <row r="1091" spans="1:9" ht="16" x14ac:dyDescent="0.2">
      <c r="A1091" t="s">
        <v>2031</v>
      </c>
      <c r="B1091" t="s">
        <v>2032</v>
      </c>
      <c r="C1091" t="s">
        <v>2033</v>
      </c>
      <c r="D1091" t="s">
        <v>2012</v>
      </c>
      <c r="E1091" t="s">
        <v>2012</v>
      </c>
      <c r="F1091">
        <v>5402.57</v>
      </c>
      <c r="G1091" t="s">
        <v>2012</v>
      </c>
      <c r="I1091" t="s">
        <v>2899</v>
      </c>
    </row>
    <row r="1092" spans="1:9" ht="16" x14ac:dyDescent="0.2">
      <c r="A1092" t="s">
        <v>2034</v>
      </c>
      <c r="B1092" t="s">
        <v>2035</v>
      </c>
      <c r="C1092" t="s">
        <v>2036</v>
      </c>
      <c r="D1092" t="s">
        <v>2012</v>
      </c>
      <c r="E1092" t="s">
        <v>2012</v>
      </c>
      <c r="F1092">
        <v>4029</v>
      </c>
      <c r="G1092" t="s">
        <v>1913</v>
      </c>
      <c r="I1092" t="s">
        <v>2900</v>
      </c>
    </row>
    <row r="1093" spans="1:9" ht="16" x14ac:dyDescent="0.2">
      <c r="A1093" t="s">
        <v>2034</v>
      </c>
      <c r="B1093" t="s">
        <v>2035</v>
      </c>
      <c r="C1093" t="s">
        <v>2036</v>
      </c>
      <c r="D1093" t="s">
        <v>2012</v>
      </c>
      <c r="E1093" t="s">
        <v>2012</v>
      </c>
      <c r="F1093">
        <v>11444.7</v>
      </c>
      <c r="G1093" t="s">
        <v>2012</v>
      </c>
      <c r="I1093" t="s">
        <v>2901</v>
      </c>
    </row>
    <row r="1094" spans="1:9" ht="16" x14ac:dyDescent="0.2">
      <c r="A1094" t="s">
        <v>2034</v>
      </c>
      <c r="B1094" t="s">
        <v>2035</v>
      </c>
      <c r="C1094" t="s">
        <v>2036</v>
      </c>
      <c r="D1094" t="s">
        <v>2012</v>
      </c>
      <c r="E1094" t="s">
        <v>2012</v>
      </c>
      <c r="F1094">
        <v>68455.16</v>
      </c>
      <c r="G1094" t="s">
        <v>2012</v>
      </c>
      <c r="I1094" t="s">
        <v>2901</v>
      </c>
    </row>
    <row r="1095" spans="1:9" ht="16" x14ac:dyDescent="0.2">
      <c r="A1095" t="s">
        <v>2034</v>
      </c>
      <c r="B1095" t="s">
        <v>2035</v>
      </c>
      <c r="C1095" t="s">
        <v>2036</v>
      </c>
      <c r="D1095" t="s">
        <v>2012</v>
      </c>
      <c r="E1095" t="s">
        <v>2012</v>
      </c>
      <c r="F1095">
        <v>2187.3000000000002</v>
      </c>
      <c r="G1095" t="s">
        <v>1970</v>
      </c>
      <c r="I1095" t="s">
        <v>2902</v>
      </c>
    </row>
    <row r="1096" spans="1:9" ht="16" x14ac:dyDescent="0.2">
      <c r="A1096" t="s">
        <v>2034</v>
      </c>
      <c r="B1096" t="s">
        <v>2035</v>
      </c>
      <c r="C1096" t="s">
        <v>2036</v>
      </c>
      <c r="D1096" t="s">
        <v>2012</v>
      </c>
      <c r="E1096" t="s">
        <v>2012</v>
      </c>
      <c r="F1096">
        <v>7058.83</v>
      </c>
      <c r="G1096" t="s">
        <v>2012</v>
      </c>
      <c r="I1096" t="s">
        <v>2901</v>
      </c>
    </row>
    <row r="1097" spans="1:9" ht="16" x14ac:dyDescent="0.2">
      <c r="A1097" t="s">
        <v>2037</v>
      </c>
      <c r="B1097" t="s">
        <v>2038</v>
      </c>
      <c r="C1097" t="s">
        <v>2039</v>
      </c>
      <c r="D1097" t="s">
        <v>2012</v>
      </c>
      <c r="E1097" t="s">
        <v>2012</v>
      </c>
      <c r="F1097">
        <v>7894.74</v>
      </c>
      <c r="G1097" t="s">
        <v>2012</v>
      </c>
      <c r="I1097" t="s">
        <v>2903</v>
      </c>
    </row>
    <row r="1098" spans="1:9" ht="16" x14ac:dyDescent="0.2">
      <c r="A1098" t="s">
        <v>2037</v>
      </c>
      <c r="B1098" t="s">
        <v>2038</v>
      </c>
      <c r="C1098" t="s">
        <v>2039</v>
      </c>
      <c r="D1098" t="s">
        <v>2012</v>
      </c>
      <c r="E1098" t="s">
        <v>2012</v>
      </c>
      <c r="F1098">
        <v>32204.11</v>
      </c>
      <c r="G1098" t="s">
        <v>2012</v>
      </c>
      <c r="I1098" t="s">
        <v>2903</v>
      </c>
    </row>
    <row r="1099" spans="1:9" ht="16" x14ac:dyDescent="0.2">
      <c r="A1099" t="s">
        <v>2037</v>
      </c>
      <c r="B1099" t="s">
        <v>2038</v>
      </c>
      <c r="C1099" t="s">
        <v>2039</v>
      </c>
      <c r="D1099" t="s">
        <v>2012</v>
      </c>
      <c r="E1099" t="s">
        <v>2012</v>
      </c>
      <c r="F1099">
        <v>5555.56</v>
      </c>
      <c r="G1099" t="s">
        <v>2012</v>
      </c>
      <c r="I1099" t="s">
        <v>2903</v>
      </c>
    </row>
    <row r="1100" spans="1:9" ht="16" x14ac:dyDescent="0.2">
      <c r="A1100" t="s">
        <v>2037</v>
      </c>
      <c r="B1100" t="s">
        <v>2038</v>
      </c>
      <c r="C1100" t="s">
        <v>2039</v>
      </c>
      <c r="D1100" t="s">
        <v>2012</v>
      </c>
      <c r="E1100" t="s">
        <v>2012</v>
      </c>
      <c r="F1100">
        <v>3111.11</v>
      </c>
      <c r="G1100" t="s">
        <v>2012</v>
      </c>
      <c r="I1100" t="s">
        <v>2903</v>
      </c>
    </row>
    <row r="1101" spans="1:9" ht="16" x14ac:dyDescent="0.2">
      <c r="A1101" t="s">
        <v>2040</v>
      </c>
      <c r="B1101" t="s">
        <v>2041</v>
      </c>
      <c r="C1101" t="s">
        <v>2042</v>
      </c>
      <c r="D1101" t="s">
        <v>2012</v>
      </c>
      <c r="E1101" t="s">
        <v>2012</v>
      </c>
      <c r="F1101">
        <v>4977.7700000000004</v>
      </c>
      <c r="G1101" t="s">
        <v>2012</v>
      </c>
      <c r="I1101" t="s">
        <v>2904</v>
      </c>
    </row>
    <row r="1102" spans="1:9" ht="16" x14ac:dyDescent="0.2">
      <c r="A1102" t="s">
        <v>2040</v>
      </c>
      <c r="B1102" t="s">
        <v>2041</v>
      </c>
      <c r="C1102" t="s">
        <v>2042</v>
      </c>
      <c r="D1102" t="s">
        <v>2012</v>
      </c>
      <c r="E1102" t="s">
        <v>2012</v>
      </c>
      <c r="F1102">
        <v>14246.07</v>
      </c>
      <c r="G1102" t="s">
        <v>2012</v>
      </c>
      <c r="I1102" t="s">
        <v>2904</v>
      </c>
    </row>
    <row r="1103" spans="1:9" ht="16" x14ac:dyDescent="0.2">
      <c r="A1103" t="s">
        <v>2043</v>
      </c>
      <c r="B1103" t="s">
        <v>2044</v>
      </c>
      <c r="C1103" t="s">
        <v>2045</v>
      </c>
      <c r="D1103" t="s">
        <v>2012</v>
      </c>
      <c r="E1103" t="s">
        <v>2012</v>
      </c>
      <c r="F1103">
        <v>15000</v>
      </c>
      <c r="G1103" t="s">
        <v>1913</v>
      </c>
      <c r="I1103" t="s">
        <v>2905</v>
      </c>
    </row>
    <row r="1104" spans="1:9" ht="16" x14ac:dyDescent="0.2">
      <c r="A1104" t="s">
        <v>2043</v>
      </c>
      <c r="B1104" t="s">
        <v>2044</v>
      </c>
      <c r="C1104" t="s">
        <v>2045</v>
      </c>
      <c r="D1104" t="s">
        <v>2012</v>
      </c>
      <c r="E1104" t="s">
        <v>2012</v>
      </c>
      <c r="F1104">
        <v>7777.78</v>
      </c>
      <c r="G1104" t="s">
        <v>2127</v>
      </c>
      <c r="I1104" t="s">
        <v>2906</v>
      </c>
    </row>
    <row r="1105" spans="1:9" ht="16" x14ac:dyDescent="0.2">
      <c r="A1105" t="s">
        <v>2043</v>
      </c>
      <c r="B1105" t="s">
        <v>2044</v>
      </c>
      <c r="C1105" t="s">
        <v>2045</v>
      </c>
      <c r="D1105" t="s">
        <v>2012</v>
      </c>
      <c r="E1105" t="s">
        <v>2012</v>
      </c>
      <c r="F1105">
        <v>40000</v>
      </c>
      <c r="G1105" t="s">
        <v>2012</v>
      </c>
      <c r="I1105" t="s">
        <v>2907</v>
      </c>
    </row>
    <row r="1106" spans="1:9" ht="16" x14ac:dyDescent="0.2">
      <c r="A1106" t="s">
        <v>2043</v>
      </c>
      <c r="B1106" t="s">
        <v>2044</v>
      </c>
      <c r="C1106" t="s">
        <v>2045</v>
      </c>
      <c r="D1106" t="s">
        <v>2012</v>
      </c>
      <c r="E1106" t="s">
        <v>2012</v>
      </c>
      <c r="F1106">
        <v>1487</v>
      </c>
      <c r="G1106" t="s">
        <v>2012</v>
      </c>
      <c r="I1106" t="s">
        <v>2908</v>
      </c>
    </row>
    <row r="1107" spans="1:9" ht="16" x14ac:dyDescent="0.2">
      <c r="A1107" t="s">
        <v>2043</v>
      </c>
      <c r="B1107" t="s">
        <v>2044</v>
      </c>
      <c r="C1107" t="s">
        <v>2045</v>
      </c>
      <c r="D1107" t="s">
        <v>2012</v>
      </c>
      <c r="E1107" t="s">
        <v>2012</v>
      </c>
      <c r="F1107">
        <v>2352.94</v>
      </c>
      <c r="G1107" t="s">
        <v>2127</v>
      </c>
      <c r="I1107" t="s">
        <v>2906</v>
      </c>
    </row>
    <row r="1108" spans="1:9" ht="16" x14ac:dyDescent="0.2">
      <c r="A1108" t="s">
        <v>2043</v>
      </c>
      <c r="B1108" t="s">
        <v>2044</v>
      </c>
      <c r="C1108" t="s">
        <v>2045</v>
      </c>
      <c r="D1108" t="s">
        <v>2012</v>
      </c>
      <c r="E1108" t="s">
        <v>2012</v>
      </c>
      <c r="F1108">
        <v>44320.25</v>
      </c>
      <c r="G1108" t="s">
        <v>2127</v>
      </c>
      <c r="I1108" t="s">
        <v>2906</v>
      </c>
    </row>
    <row r="1109" spans="1:9" ht="16" x14ac:dyDescent="0.2">
      <c r="A1109" t="s">
        <v>2043</v>
      </c>
      <c r="B1109" t="s">
        <v>2044</v>
      </c>
      <c r="C1109" t="s">
        <v>2045</v>
      </c>
      <c r="D1109" t="s">
        <v>2012</v>
      </c>
      <c r="E1109" t="s">
        <v>2012</v>
      </c>
      <c r="F1109">
        <v>20000</v>
      </c>
      <c r="G1109" t="s">
        <v>2085</v>
      </c>
      <c r="I1109" t="s">
        <v>2909</v>
      </c>
    </row>
    <row r="1110" spans="1:9" ht="16" x14ac:dyDescent="0.2">
      <c r="A1110" t="s">
        <v>2043</v>
      </c>
      <c r="B1110" t="s">
        <v>2044</v>
      </c>
      <c r="C1110" t="s">
        <v>2045</v>
      </c>
      <c r="D1110" t="s">
        <v>2012</v>
      </c>
      <c r="E1110" t="s">
        <v>2012</v>
      </c>
      <c r="F1110">
        <v>11111.1</v>
      </c>
      <c r="G1110" t="s">
        <v>2127</v>
      </c>
      <c r="I1110" t="s">
        <v>2906</v>
      </c>
    </row>
    <row r="1111" spans="1:9" ht="16" x14ac:dyDescent="0.2">
      <c r="A1111" t="s">
        <v>2046</v>
      </c>
      <c r="B1111" t="s">
        <v>2047</v>
      </c>
      <c r="C1111" t="s">
        <v>2048</v>
      </c>
      <c r="D1111" t="s">
        <v>2012</v>
      </c>
      <c r="E1111" t="s">
        <v>2012</v>
      </c>
      <c r="F1111">
        <v>12521.54</v>
      </c>
      <c r="G1111" t="s">
        <v>2058</v>
      </c>
      <c r="I1111" t="s">
        <v>2910</v>
      </c>
    </row>
    <row r="1112" spans="1:9" ht="16" x14ac:dyDescent="0.2">
      <c r="A1112" t="s">
        <v>2046</v>
      </c>
      <c r="B1112" t="s">
        <v>2047</v>
      </c>
      <c r="C1112" t="s">
        <v>2048</v>
      </c>
      <c r="D1112" t="s">
        <v>2012</v>
      </c>
      <c r="E1112" t="s">
        <v>2012</v>
      </c>
      <c r="F1112">
        <v>3578.95</v>
      </c>
      <c r="G1112" t="s">
        <v>2058</v>
      </c>
      <c r="I1112" t="s">
        <v>2910</v>
      </c>
    </row>
    <row r="1113" spans="1:9" ht="16" x14ac:dyDescent="0.2">
      <c r="A1113" t="s">
        <v>2049</v>
      </c>
      <c r="B1113" t="s">
        <v>2050</v>
      </c>
      <c r="C1113" t="s">
        <v>2051</v>
      </c>
      <c r="D1113" t="s">
        <v>2012</v>
      </c>
      <c r="E1113" t="s">
        <v>2012</v>
      </c>
      <c r="F1113">
        <v>2890.17</v>
      </c>
      <c r="G1113" t="s">
        <v>2058</v>
      </c>
      <c r="I1113" t="s">
        <v>2911</v>
      </c>
    </row>
    <row r="1114" spans="1:9" ht="16" x14ac:dyDescent="0.2">
      <c r="A1114" t="s">
        <v>2049</v>
      </c>
      <c r="B1114" t="s">
        <v>2050</v>
      </c>
      <c r="C1114" t="s">
        <v>2051</v>
      </c>
      <c r="D1114" t="s">
        <v>2012</v>
      </c>
      <c r="E1114" t="s">
        <v>2012</v>
      </c>
      <c r="F1114">
        <v>15263.16</v>
      </c>
      <c r="G1114" t="s">
        <v>2058</v>
      </c>
      <c r="I1114" t="s">
        <v>2911</v>
      </c>
    </row>
    <row r="1115" spans="1:9" ht="16" x14ac:dyDescent="0.2">
      <c r="A1115" t="s">
        <v>2052</v>
      </c>
      <c r="B1115" t="s">
        <v>2053</v>
      </c>
      <c r="C1115" t="s">
        <v>2054</v>
      </c>
      <c r="D1115" t="s">
        <v>2012</v>
      </c>
      <c r="E1115" t="s">
        <v>2012</v>
      </c>
      <c r="F1115">
        <v>6647.14</v>
      </c>
      <c r="G1115" t="s">
        <v>2058</v>
      </c>
      <c r="I1115" t="s">
        <v>2912</v>
      </c>
    </row>
    <row r="1116" spans="1:9" ht="16" x14ac:dyDescent="0.2">
      <c r="A1116" t="s">
        <v>2052</v>
      </c>
      <c r="B1116" t="s">
        <v>2053</v>
      </c>
      <c r="C1116" t="s">
        <v>2054</v>
      </c>
      <c r="D1116" t="s">
        <v>2012</v>
      </c>
      <c r="E1116" t="s">
        <v>2012</v>
      </c>
      <c r="F1116">
        <v>30000</v>
      </c>
      <c r="G1116" t="s">
        <v>1913</v>
      </c>
      <c r="I1116" t="s">
        <v>2913</v>
      </c>
    </row>
    <row r="1117" spans="1:9" ht="16" x14ac:dyDescent="0.2">
      <c r="A1117" t="s">
        <v>2052</v>
      </c>
      <c r="B1117" t="s">
        <v>2053</v>
      </c>
      <c r="C1117" t="s">
        <v>2054</v>
      </c>
      <c r="D1117" t="s">
        <v>2012</v>
      </c>
      <c r="E1117" t="s">
        <v>2012</v>
      </c>
      <c r="F1117">
        <v>27368.42</v>
      </c>
      <c r="G1117" t="s">
        <v>2058</v>
      </c>
      <c r="I1117" t="s">
        <v>2912</v>
      </c>
    </row>
    <row r="1118" spans="1:9" ht="16" x14ac:dyDescent="0.2">
      <c r="A1118" t="s">
        <v>2052</v>
      </c>
      <c r="B1118" t="s">
        <v>2053</v>
      </c>
      <c r="C1118" t="s">
        <v>2054</v>
      </c>
      <c r="D1118" t="s">
        <v>2012</v>
      </c>
      <c r="E1118" t="s">
        <v>2012</v>
      </c>
      <c r="F1118">
        <v>8421.0499999999993</v>
      </c>
      <c r="G1118" t="s">
        <v>2058</v>
      </c>
      <c r="I1118" t="s">
        <v>2912</v>
      </c>
    </row>
    <row r="1119" spans="1:9" ht="16" x14ac:dyDescent="0.2">
      <c r="A1119" t="s">
        <v>2052</v>
      </c>
      <c r="B1119" t="s">
        <v>2053</v>
      </c>
      <c r="C1119" t="s">
        <v>2054</v>
      </c>
      <c r="D1119" t="s">
        <v>2012</v>
      </c>
      <c r="E1119" t="s">
        <v>2012</v>
      </c>
      <c r="F1119">
        <v>55393.96</v>
      </c>
      <c r="G1119" t="s">
        <v>2058</v>
      </c>
      <c r="I1119" t="s">
        <v>2912</v>
      </c>
    </row>
    <row r="1120" spans="1:9" ht="16" x14ac:dyDescent="0.2">
      <c r="A1120" t="s">
        <v>2055</v>
      </c>
      <c r="B1120" t="s">
        <v>2056</v>
      </c>
      <c r="C1120" t="s">
        <v>2057</v>
      </c>
      <c r="D1120" t="s">
        <v>2058</v>
      </c>
      <c r="E1120" t="s">
        <v>2058</v>
      </c>
      <c r="F1120">
        <v>16390.650000000001</v>
      </c>
      <c r="G1120" t="s">
        <v>2058</v>
      </c>
      <c r="I1120" t="s">
        <v>2914</v>
      </c>
    </row>
    <row r="1121" spans="1:9" ht="16" x14ac:dyDescent="0.2">
      <c r="A1121" t="s">
        <v>2055</v>
      </c>
      <c r="B1121" t="s">
        <v>2059</v>
      </c>
      <c r="C1121" t="s">
        <v>2060</v>
      </c>
      <c r="D1121" t="s">
        <v>2058</v>
      </c>
      <c r="E1121" t="s">
        <v>2058</v>
      </c>
      <c r="F1121">
        <v>1700</v>
      </c>
      <c r="G1121" t="s">
        <v>2085</v>
      </c>
      <c r="I1121" t="s">
        <v>2915</v>
      </c>
    </row>
    <row r="1122" spans="1:9" ht="16" x14ac:dyDescent="0.2">
      <c r="A1122" t="s">
        <v>2061</v>
      </c>
      <c r="B1122" t="s">
        <v>2062</v>
      </c>
      <c r="C1122" t="s">
        <v>2063</v>
      </c>
      <c r="D1122" t="s">
        <v>2058</v>
      </c>
      <c r="E1122" t="s">
        <v>2058</v>
      </c>
      <c r="F1122">
        <v>4607.5600000000004</v>
      </c>
      <c r="G1122" t="s">
        <v>2058</v>
      </c>
      <c r="I1122" t="s">
        <v>2916</v>
      </c>
    </row>
    <row r="1123" spans="1:9" ht="16" x14ac:dyDescent="0.2">
      <c r="A1123" t="s">
        <v>2061</v>
      </c>
      <c r="B1123" t="s">
        <v>2062</v>
      </c>
      <c r="C1123" t="s">
        <v>2063</v>
      </c>
      <c r="D1123" t="s">
        <v>2058</v>
      </c>
      <c r="E1123" t="s">
        <v>2058</v>
      </c>
      <c r="F1123">
        <v>15873.3</v>
      </c>
      <c r="G1123" t="s">
        <v>2058</v>
      </c>
      <c r="I1123" t="s">
        <v>2916</v>
      </c>
    </row>
    <row r="1124" spans="1:9" ht="16" x14ac:dyDescent="0.2">
      <c r="A1124" t="s">
        <v>2064</v>
      </c>
      <c r="B1124" t="s">
        <v>2065</v>
      </c>
      <c r="C1124" t="s">
        <v>2066</v>
      </c>
      <c r="D1124" t="s">
        <v>2058</v>
      </c>
      <c r="E1124" t="s">
        <v>2058</v>
      </c>
      <c r="F1124">
        <v>100608.24</v>
      </c>
      <c r="G1124" t="s">
        <v>2058</v>
      </c>
      <c r="I1124" t="s">
        <v>2917</v>
      </c>
    </row>
    <row r="1125" spans="1:9" ht="16" x14ac:dyDescent="0.2">
      <c r="A1125" t="s">
        <v>2064</v>
      </c>
      <c r="B1125" t="s">
        <v>2065</v>
      </c>
      <c r="C1125" t="s">
        <v>2066</v>
      </c>
      <c r="D1125" t="s">
        <v>2058</v>
      </c>
      <c r="E1125" t="s">
        <v>2058</v>
      </c>
      <c r="F1125">
        <v>50000</v>
      </c>
      <c r="G1125" t="s">
        <v>1814</v>
      </c>
      <c r="I1125" t="s">
        <v>2918</v>
      </c>
    </row>
    <row r="1126" spans="1:9" ht="16" x14ac:dyDescent="0.2">
      <c r="A1126" t="s">
        <v>2064</v>
      </c>
      <c r="B1126" t="s">
        <v>2065</v>
      </c>
      <c r="C1126" t="s">
        <v>2066</v>
      </c>
      <c r="D1126" t="s">
        <v>2058</v>
      </c>
      <c r="E1126" t="s">
        <v>2058</v>
      </c>
      <c r="F1126">
        <v>100000</v>
      </c>
      <c r="G1126" t="s">
        <v>1970</v>
      </c>
      <c r="I1126" t="s">
        <v>2919</v>
      </c>
    </row>
    <row r="1127" spans="1:9" ht="16" x14ac:dyDescent="0.2">
      <c r="A1127" t="s">
        <v>2064</v>
      </c>
      <c r="B1127" t="s">
        <v>2065</v>
      </c>
      <c r="C1127" t="s">
        <v>2066</v>
      </c>
      <c r="D1127" t="s">
        <v>2058</v>
      </c>
      <c r="E1127" t="s">
        <v>2058</v>
      </c>
      <c r="F1127">
        <v>9000</v>
      </c>
      <c r="G1127" t="s">
        <v>2058</v>
      </c>
      <c r="I1127" t="s">
        <v>2920</v>
      </c>
    </row>
    <row r="1128" spans="1:9" ht="16" x14ac:dyDescent="0.2">
      <c r="A1128" t="s">
        <v>2067</v>
      </c>
      <c r="B1128" t="s">
        <v>2068</v>
      </c>
      <c r="C1128" t="s">
        <v>2069</v>
      </c>
      <c r="D1128" t="s">
        <v>2058</v>
      </c>
      <c r="E1128" t="s">
        <v>2058</v>
      </c>
      <c r="F1128">
        <v>94444.44</v>
      </c>
      <c r="G1128" t="s">
        <v>2058</v>
      </c>
      <c r="I1128" t="s">
        <v>2921</v>
      </c>
    </row>
    <row r="1129" spans="1:9" ht="16" x14ac:dyDescent="0.2">
      <c r="A1129" t="s">
        <v>2067</v>
      </c>
      <c r="B1129" t="s">
        <v>2068</v>
      </c>
      <c r="C1129" t="s">
        <v>2069</v>
      </c>
      <c r="D1129" t="s">
        <v>2058</v>
      </c>
      <c r="E1129" t="s">
        <v>2058</v>
      </c>
      <c r="F1129">
        <v>342.7</v>
      </c>
      <c r="G1129" t="s">
        <v>1970</v>
      </c>
      <c r="I1129" t="s">
        <v>2922</v>
      </c>
    </row>
    <row r="1130" spans="1:9" ht="16" x14ac:dyDescent="0.2">
      <c r="A1130" t="s">
        <v>2067</v>
      </c>
      <c r="B1130" t="s">
        <v>2068</v>
      </c>
      <c r="C1130" t="s">
        <v>2069</v>
      </c>
      <c r="D1130" t="s">
        <v>2058</v>
      </c>
      <c r="E1130" t="s">
        <v>2058</v>
      </c>
      <c r="F1130">
        <v>977.5</v>
      </c>
      <c r="G1130" t="s">
        <v>2012</v>
      </c>
      <c r="I1130" t="s">
        <v>2923</v>
      </c>
    </row>
    <row r="1131" spans="1:9" ht="16" x14ac:dyDescent="0.2">
      <c r="A1131" t="s">
        <v>2067</v>
      </c>
      <c r="B1131" t="s">
        <v>2068</v>
      </c>
      <c r="C1131" t="s">
        <v>2069</v>
      </c>
      <c r="D1131" t="s">
        <v>2058</v>
      </c>
      <c r="E1131" t="s">
        <v>2058</v>
      </c>
      <c r="F1131">
        <v>55000</v>
      </c>
      <c r="G1131" t="s">
        <v>2012</v>
      </c>
      <c r="I1131" t="s">
        <v>2924</v>
      </c>
    </row>
    <row r="1132" spans="1:9" ht="16" x14ac:dyDescent="0.2">
      <c r="A1132" t="s">
        <v>2067</v>
      </c>
      <c r="B1132" t="s">
        <v>2068</v>
      </c>
      <c r="C1132" t="s">
        <v>2069</v>
      </c>
      <c r="D1132" t="s">
        <v>2058</v>
      </c>
      <c r="E1132" t="s">
        <v>2058</v>
      </c>
      <c r="F1132">
        <v>514.04999999999995</v>
      </c>
      <c r="G1132" t="s">
        <v>2012</v>
      </c>
      <c r="I1132" t="s">
        <v>2925</v>
      </c>
    </row>
    <row r="1133" spans="1:9" ht="16" x14ac:dyDescent="0.2">
      <c r="A1133" t="s">
        <v>2067</v>
      </c>
      <c r="B1133" t="s">
        <v>2068</v>
      </c>
      <c r="C1133" t="s">
        <v>2069</v>
      </c>
      <c r="D1133" t="s">
        <v>2058</v>
      </c>
      <c r="E1133" t="s">
        <v>2058</v>
      </c>
      <c r="F1133">
        <v>3333.33</v>
      </c>
      <c r="G1133" t="s">
        <v>2058</v>
      </c>
      <c r="I1133" t="s">
        <v>2921</v>
      </c>
    </row>
    <row r="1134" spans="1:9" ht="16" x14ac:dyDescent="0.2">
      <c r="A1134" t="s">
        <v>2067</v>
      </c>
      <c r="B1134" t="s">
        <v>2068</v>
      </c>
      <c r="C1134" t="s">
        <v>2069</v>
      </c>
      <c r="D1134" t="s">
        <v>2058</v>
      </c>
      <c r="E1134" t="s">
        <v>2058</v>
      </c>
      <c r="F1134">
        <v>22222.22</v>
      </c>
      <c r="G1134" t="s">
        <v>2058</v>
      </c>
      <c r="I1134" t="s">
        <v>2921</v>
      </c>
    </row>
    <row r="1135" spans="1:9" ht="16" x14ac:dyDescent="0.2">
      <c r="A1135" t="s">
        <v>2067</v>
      </c>
      <c r="B1135" t="s">
        <v>2068</v>
      </c>
      <c r="C1135" t="s">
        <v>2069</v>
      </c>
      <c r="D1135" t="s">
        <v>2058</v>
      </c>
      <c r="E1135" t="s">
        <v>2058</v>
      </c>
      <c r="F1135">
        <v>7576.83</v>
      </c>
      <c r="G1135" t="s">
        <v>2058</v>
      </c>
      <c r="I1135" t="s">
        <v>2921</v>
      </c>
    </row>
    <row r="1136" spans="1:9" ht="16" x14ac:dyDescent="0.2">
      <c r="A1136" t="s">
        <v>2067</v>
      </c>
      <c r="B1136" t="s">
        <v>2068</v>
      </c>
      <c r="C1136" t="s">
        <v>2069</v>
      </c>
      <c r="D1136" t="s">
        <v>2058</v>
      </c>
      <c r="E1136" t="s">
        <v>2058</v>
      </c>
      <c r="F1136">
        <v>50000</v>
      </c>
      <c r="G1136" t="s">
        <v>2058</v>
      </c>
      <c r="I1136" t="s">
        <v>2921</v>
      </c>
    </row>
    <row r="1137" spans="1:9" ht="16" x14ac:dyDescent="0.2">
      <c r="A1137" t="s">
        <v>2073</v>
      </c>
      <c r="B1137" t="s">
        <v>2074</v>
      </c>
      <c r="C1137" t="s">
        <v>2075</v>
      </c>
      <c r="D1137" t="s">
        <v>2058</v>
      </c>
      <c r="E1137" t="s">
        <v>2058</v>
      </c>
      <c r="F1137">
        <v>19372.27</v>
      </c>
      <c r="G1137" t="s">
        <v>2058</v>
      </c>
      <c r="I1137" t="s">
        <v>2926</v>
      </c>
    </row>
    <row r="1138" spans="1:9" ht="16" x14ac:dyDescent="0.2">
      <c r="A1138" t="s">
        <v>2073</v>
      </c>
      <c r="B1138" t="s">
        <v>2074</v>
      </c>
      <c r="C1138" t="s">
        <v>2075</v>
      </c>
      <c r="D1138" t="s">
        <v>2058</v>
      </c>
      <c r="E1138" t="s">
        <v>2058</v>
      </c>
      <c r="F1138">
        <v>32930.54</v>
      </c>
      <c r="G1138" t="s">
        <v>2058</v>
      </c>
      <c r="I1138" t="s">
        <v>2926</v>
      </c>
    </row>
    <row r="1139" spans="1:9" ht="16" x14ac:dyDescent="0.2">
      <c r="A1139" t="s">
        <v>2073</v>
      </c>
      <c r="B1139" t="s">
        <v>2074</v>
      </c>
      <c r="C1139" t="s">
        <v>2075</v>
      </c>
      <c r="D1139" t="s">
        <v>2058</v>
      </c>
      <c r="E1139" t="s">
        <v>2058</v>
      </c>
      <c r="F1139">
        <v>22222.22</v>
      </c>
      <c r="G1139" t="s">
        <v>2058</v>
      </c>
      <c r="I1139" t="s">
        <v>2926</v>
      </c>
    </row>
    <row r="1140" spans="1:9" ht="16" x14ac:dyDescent="0.2">
      <c r="A1140" t="s">
        <v>2073</v>
      </c>
      <c r="B1140" t="s">
        <v>2074</v>
      </c>
      <c r="C1140" t="s">
        <v>2075</v>
      </c>
      <c r="D1140" t="s">
        <v>2058</v>
      </c>
      <c r="E1140" t="s">
        <v>2058</v>
      </c>
      <c r="F1140">
        <v>1866.67</v>
      </c>
      <c r="G1140" t="s">
        <v>2058</v>
      </c>
      <c r="I1140" t="s">
        <v>2926</v>
      </c>
    </row>
    <row r="1141" spans="1:9" ht="16" x14ac:dyDescent="0.2">
      <c r="A1141" t="s">
        <v>2076</v>
      </c>
      <c r="B1141" t="s">
        <v>2077</v>
      </c>
      <c r="C1141" t="s">
        <v>2078</v>
      </c>
      <c r="D1141" t="s">
        <v>2058</v>
      </c>
      <c r="E1141" t="s">
        <v>2058</v>
      </c>
      <c r="F1141">
        <v>2222.2199999999998</v>
      </c>
      <c r="G1141" t="s">
        <v>2058</v>
      </c>
      <c r="I1141" t="s">
        <v>2927</v>
      </c>
    </row>
    <row r="1142" spans="1:9" ht="16" x14ac:dyDescent="0.2">
      <c r="A1142" t="s">
        <v>2076</v>
      </c>
      <c r="B1142" t="s">
        <v>2077</v>
      </c>
      <c r="C1142" t="s">
        <v>2078</v>
      </c>
      <c r="D1142" t="s">
        <v>2058</v>
      </c>
      <c r="E1142" t="s">
        <v>2058</v>
      </c>
      <c r="F1142">
        <v>30000</v>
      </c>
      <c r="G1142" t="s">
        <v>1970</v>
      </c>
      <c r="I1142" t="s">
        <v>2928</v>
      </c>
    </row>
    <row r="1143" spans="1:9" ht="16" x14ac:dyDescent="0.2">
      <c r="A1143" t="s">
        <v>2076</v>
      </c>
      <c r="B1143" t="s">
        <v>2077</v>
      </c>
      <c r="C1143" t="s">
        <v>2078</v>
      </c>
      <c r="D1143" t="s">
        <v>2058</v>
      </c>
      <c r="E1143" t="s">
        <v>2058</v>
      </c>
      <c r="F1143">
        <v>2222.2199999999998</v>
      </c>
      <c r="G1143" t="s">
        <v>2058</v>
      </c>
      <c r="I1143" t="s">
        <v>2927</v>
      </c>
    </row>
    <row r="1144" spans="1:9" ht="16" x14ac:dyDescent="0.2">
      <c r="A1144" t="s">
        <v>2076</v>
      </c>
      <c r="B1144" t="s">
        <v>2077</v>
      </c>
      <c r="C1144" t="s">
        <v>2078</v>
      </c>
      <c r="D1144" t="s">
        <v>2058</v>
      </c>
      <c r="E1144" t="s">
        <v>2058</v>
      </c>
      <c r="F1144">
        <v>9334.8700000000008</v>
      </c>
      <c r="G1144" t="s">
        <v>2058</v>
      </c>
      <c r="I1144" t="s">
        <v>2927</v>
      </c>
    </row>
    <row r="1145" spans="1:9" ht="16" x14ac:dyDescent="0.2">
      <c r="A1145" t="s">
        <v>2076</v>
      </c>
      <c r="B1145" t="s">
        <v>2077</v>
      </c>
      <c r="C1145" t="s">
        <v>2078</v>
      </c>
      <c r="D1145" t="s">
        <v>2058</v>
      </c>
      <c r="E1145" t="s">
        <v>2058</v>
      </c>
      <c r="F1145">
        <v>6315.79</v>
      </c>
      <c r="G1145" t="s">
        <v>2058</v>
      </c>
      <c r="I1145" t="s">
        <v>2927</v>
      </c>
    </row>
    <row r="1146" spans="1:9" ht="16" x14ac:dyDescent="0.2">
      <c r="A1146" t="s">
        <v>2079</v>
      </c>
      <c r="B1146" t="s">
        <v>2080</v>
      </c>
      <c r="C1146" t="s">
        <v>2081</v>
      </c>
      <c r="D1146" t="s">
        <v>2058</v>
      </c>
      <c r="E1146" t="s">
        <v>2058</v>
      </c>
      <c r="F1146">
        <v>421.59</v>
      </c>
      <c r="G1146" t="s">
        <v>2127</v>
      </c>
      <c r="I1146" t="s">
        <v>2929</v>
      </c>
    </row>
    <row r="1147" spans="1:9" ht="16" x14ac:dyDescent="0.2">
      <c r="A1147" t="s">
        <v>2079</v>
      </c>
      <c r="B1147" t="s">
        <v>2080</v>
      </c>
      <c r="C1147" t="s">
        <v>2081</v>
      </c>
      <c r="D1147" t="s">
        <v>2058</v>
      </c>
      <c r="E1147" t="s">
        <v>2058</v>
      </c>
      <c r="F1147">
        <v>3952.93</v>
      </c>
      <c r="G1147" t="s">
        <v>2127</v>
      </c>
      <c r="I1147" t="s">
        <v>2929</v>
      </c>
    </row>
    <row r="1148" spans="1:9" ht="16" x14ac:dyDescent="0.2">
      <c r="A1148" t="s">
        <v>2082</v>
      </c>
      <c r="B1148" t="s">
        <v>2083</v>
      </c>
      <c r="C1148" t="s">
        <v>2084</v>
      </c>
      <c r="D1148" t="s">
        <v>2085</v>
      </c>
      <c r="E1148" t="s">
        <v>2085</v>
      </c>
      <c r="F1148">
        <v>1244.44</v>
      </c>
      <c r="G1148" t="s">
        <v>2085</v>
      </c>
      <c r="I1148" t="s">
        <v>2930</v>
      </c>
    </row>
    <row r="1149" spans="1:9" ht="16" x14ac:dyDescent="0.2">
      <c r="A1149" t="s">
        <v>2082</v>
      </c>
      <c r="B1149" t="s">
        <v>2083</v>
      </c>
      <c r="C1149" t="s">
        <v>2084</v>
      </c>
      <c r="D1149" t="s">
        <v>2085</v>
      </c>
      <c r="E1149" t="s">
        <v>2085</v>
      </c>
      <c r="F1149">
        <v>30013.14</v>
      </c>
      <c r="G1149" t="s">
        <v>2085</v>
      </c>
      <c r="I1149" t="s">
        <v>2930</v>
      </c>
    </row>
    <row r="1150" spans="1:9" ht="16" x14ac:dyDescent="0.2">
      <c r="A1150" t="s">
        <v>2082</v>
      </c>
      <c r="B1150" t="s">
        <v>2083</v>
      </c>
      <c r="C1150" t="s">
        <v>2084</v>
      </c>
      <c r="D1150" t="s">
        <v>2085</v>
      </c>
      <c r="E1150" t="s">
        <v>2085</v>
      </c>
      <c r="F1150">
        <v>10171.56</v>
      </c>
      <c r="G1150" t="s">
        <v>2085</v>
      </c>
      <c r="I1150" t="s">
        <v>2930</v>
      </c>
    </row>
    <row r="1151" spans="1:9" ht="16" x14ac:dyDescent="0.2">
      <c r="A1151" t="s">
        <v>2082</v>
      </c>
      <c r="B1151" t="s">
        <v>2083</v>
      </c>
      <c r="C1151" t="s">
        <v>2084</v>
      </c>
      <c r="D1151" t="s">
        <v>2085</v>
      </c>
      <c r="E1151" t="s">
        <v>2085</v>
      </c>
      <c r="F1151">
        <v>2488.89</v>
      </c>
      <c r="G1151" t="s">
        <v>2085</v>
      </c>
      <c r="I1151" t="s">
        <v>2930</v>
      </c>
    </row>
    <row r="1152" spans="1:9" ht="16" x14ac:dyDescent="0.2">
      <c r="A1152" t="s">
        <v>2086</v>
      </c>
      <c r="B1152" t="s">
        <v>2087</v>
      </c>
      <c r="C1152" t="s">
        <v>2088</v>
      </c>
      <c r="D1152" t="s">
        <v>2085</v>
      </c>
      <c r="E1152" t="s">
        <v>2085</v>
      </c>
      <c r="F1152">
        <v>2014.8</v>
      </c>
      <c r="G1152" t="s">
        <v>1736</v>
      </c>
      <c r="I1152" t="s">
        <v>2931</v>
      </c>
    </row>
    <row r="1153" spans="1:9" ht="16" x14ac:dyDescent="0.2">
      <c r="A1153" t="s">
        <v>2086</v>
      </c>
      <c r="B1153" t="s">
        <v>2087</v>
      </c>
      <c r="C1153" t="s">
        <v>2088</v>
      </c>
      <c r="D1153" t="s">
        <v>2085</v>
      </c>
      <c r="E1153" t="s">
        <v>2085</v>
      </c>
      <c r="F1153">
        <v>685.4</v>
      </c>
      <c r="G1153" t="s">
        <v>2012</v>
      </c>
      <c r="I1153" t="s">
        <v>2932</v>
      </c>
    </row>
    <row r="1154" spans="1:9" ht="16" x14ac:dyDescent="0.2">
      <c r="A1154" t="s">
        <v>2086</v>
      </c>
      <c r="B1154" t="s">
        <v>2087</v>
      </c>
      <c r="C1154" t="s">
        <v>2088</v>
      </c>
      <c r="D1154" t="s">
        <v>2085</v>
      </c>
      <c r="E1154" t="s">
        <v>2085</v>
      </c>
      <c r="F1154">
        <v>10000</v>
      </c>
      <c r="G1154" t="s">
        <v>1814</v>
      </c>
      <c r="I1154" t="s">
        <v>2933</v>
      </c>
    </row>
    <row r="1155" spans="1:9" ht="16" x14ac:dyDescent="0.2">
      <c r="A1155" t="s">
        <v>2086</v>
      </c>
      <c r="B1155" t="s">
        <v>2087</v>
      </c>
      <c r="C1155" t="s">
        <v>2088</v>
      </c>
      <c r="D1155" t="s">
        <v>2085</v>
      </c>
      <c r="E1155" t="s">
        <v>2085</v>
      </c>
      <c r="F1155">
        <v>2333.33</v>
      </c>
      <c r="G1155" t="s">
        <v>2085</v>
      </c>
      <c r="I1155" t="s">
        <v>2934</v>
      </c>
    </row>
    <row r="1156" spans="1:9" ht="16" x14ac:dyDescent="0.2">
      <c r="A1156" t="s">
        <v>2086</v>
      </c>
      <c r="B1156" t="s">
        <v>2087</v>
      </c>
      <c r="C1156" t="s">
        <v>2088</v>
      </c>
      <c r="D1156" t="s">
        <v>2085</v>
      </c>
      <c r="E1156" t="s">
        <v>2085</v>
      </c>
      <c r="F1156">
        <v>11111.1</v>
      </c>
      <c r="G1156" t="s">
        <v>2085</v>
      </c>
      <c r="I1156" t="s">
        <v>2934</v>
      </c>
    </row>
    <row r="1157" spans="1:9" ht="16" x14ac:dyDescent="0.2">
      <c r="A1157" t="s">
        <v>2086</v>
      </c>
      <c r="B1157" t="s">
        <v>2087</v>
      </c>
      <c r="C1157" t="s">
        <v>2088</v>
      </c>
      <c r="D1157" t="s">
        <v>2085</v>
      </c>
      <c r="E1157" t="s">
        <v>2085</v>
      </c>
      <c r="F1157">
        <v>41048.39</v>
      </c>
      <c r="G1157" t="s">
        <v>2085</v>
      </c>
      <c r="I1157" t="s">
        <v>2934</v>
      </c>
    </row>
    <row r="1158" spans="1:9" ht="16" x14ac:dyDescent="0.2">
      <c r="A1158" t="s">
        <v>2086</v>
      </c>
      <c r="B1158" t="s">
        <v>2087</v>
      </c>
      <c r="C1158" t="s">
        <v>2088</v>
      </c>
      <c r="D1158" t="s">
        <v>2085</v>
      </c>
      <c r="E1158" t="s">
        <v>2085</v>
      </c>
      <c r="F1158">
        <v>6500</v>
      </c>
      <c r="G1158" t="s">
        <v>1767</v>
      </c>
      <c r="I1158" t="s">
        <v>2935</v>
      </c>
    </row>
    <row r="1159" spans="1:9" ht="16" x14ac:dyDescent="0.2">
      <c r="A1159" t="s">
        <v>2086</v>
      </c>
      <c r="B1159" t="s">
        <v>2087</v>
      </c>
      <c r="C1159" t="s">
        <v>2088</v>
      </c>
      <c r="D1159" t="s">
        <v>2085</v>
      </c>
      <c r="E1159" t="s">
        <v>2085</v>
      </c>
      <c r="F1159">
        <v>4500</v>
      </c>
      <c r="G1159" t="s">
        <v>1736</v>
      </c>
      <c r="I1159" t="s">
        <v>2936</v>
      </c>
    </row>
    <row r="1160" spans="1:9" ht="16" x14ac:dyDescent="0.2">
      <c r="A1160" t="s">
        <v>2086</v>
      </c>
      <c r="B1160" t="s">
        <v>2087</v>
      </c>
      <c r="C1160" t="s">
        <v>2088</v>
      </c>
      <c r="D1160" t="s">
        <v>2085</v>
      </c>
      <c r="E1160" t="s">
        <v>2085</v>
      </c>
      <c r="F1160">
        <v>5000</v>
      </c>
      <c r="G1160" t="s">
        <v>1867</v>
      </c>
      <c r="I1160" t="s">
        <v>2937</v>
      </c>
    </row>
    <row r="1161" spans="1:9" ht="16" x14ac:dyDescent="0.2">
      <c r="A1161" t="s">
        <v>2086</v>
      </c>
      <c r="B1161" t="s">
        <v>2087</v>
      </c>
      <c r="C1161" t="s">
        <v>2088</v>
      </c>
      <c r="D1161" t="s">
        <v>2085</v>
      </c>
      <c r="E1161" t="s">
        <v>2085</v>
      </c>
      <c r="F1161">
        <v>5555.56</v>
      </c>
      <c r="G1161" t="s">
        <v>2085</v>
      </c>
      <c r="I1161" t="s">
        <v>2934</v>
      </c>
    </row>
    <row r="1162" spans="1:9" ht="16" x14ac:dyDescent="0.2">
      <c r="A1162" t="s">
        <v>2086</v>
      </c>
      <c r="B1162" t="s">
        <v>2087</v>
      </c>
      <c r="C1162" t="s">
        <v>2088</v>
      </c>
      <c r="D1162" t="s">
        <v>2085</v>
      </c>
      <c r="E1162" t="s">
        <v>2085</v>
      </c>
      <c r="F1162">
        <v>8000</v>
      </c>
      <c r="G1162" t="s">
        <v>1913</v>
      </c>
      <c r="I1162" t="s">
        <v>2938</v>
      </c>
    </row>
    <row r="1163" spans="1:9" ht="16" x14ac:dyDescent="0.2">
      <c r="A1163" t="s">
        <v>2089</v>
      </c>
      <c r="B1163" t="s">
        <v>2090</v>
      </c>
      <c r="C1163" t="s">
        <v>2091</v>
      </c>
      <c r="D1163" t="s">
        <v>2085</v>
      </c>
      <c r="E1163" t="s">
        <v>2085</v>
      </c>
      <c r="F1163">
        <v>5555.56</v>
      </c>
      <c r="G1163" t="s">
        <v>2085</v>
      </c>
      <c r="I1163" t="s">
        <v>2939</v>
      </c>
    </row>
    <row r="1164" spans="1:9" ht="16" x14ac:dyDescent="0.2">
      <c r="A1164" t="s">
        <v>2089</v>
      </c>
      <c r="B1164" t="s">
        <v>2090</v>
      </c>
      <c r="C1164" t="s">
        <v>2091</v>
      </c>
      <c r="D1164" t="s">
        <v>2085</v>
      </c>
      <c r="E1164" t="s">
        <v>2085</v>
      </c>
      <c r="F1164">
        <v>12149.34</v>
      </c>
      <c r="G1164" t="s">
        <v>2085</v>
      </c>
      <c r="I1164" t="s">
        <v>2939</v>
      </c>
    </row>
    <row r="1165" spans="1:9" ht="16" x14ac:dyDescent="0.2">
      <c r="A1165" t="s">
        <v>2092</v>
      </c>
      <c r="B1165" t="s">
        <v>2093</v>
      </c>
      <c r="C1165" t="s">
        <v>2094</v>
      </c>
      <c r="D1165" t="s">
        <v>2085</v>
      </c>
      <c r="E1165" t="s">
        <v>2085</v>
      </c>
      <c r="F1165">
        <v>24249.599999999999</v>
      </c>
      <c r="G1165" t="s">
        <v>2085</v>
      </c>
      <c r="I1165" t="s">
        <v>2940</v>
      </c>
    </row>
    <row r="1166" spans="1:9" ht="16" x14ac:dyDescent="0.2">
      <c r="A1166" t="s">
        <v>2092</v>
      </c>
      <c r="B1166" t="s">
        <v>2093</v>
      </c>
      <c r="C1166" t="s">
        <v>2094</v>
      </c>
      <c r="D1166" t="s">
        <v>2085</v>
      </c>
      <c r="E1166" t="s">
        <v>2085</v>
      </c>
      <c r="F1166">
        <v>33000</v>
      </c>
      <c r="G1166" t="s">
        <v>1570</v>
      </c>
      <c r="I1166" t="s">
        <v>2941</v>
      </c>
    </row>
    <row r="1167" spans="1:9" ht="16" x14ac:dyDescent="0.2">
      <c r="A1167" t="s">
        <v>2092</v>
      </c>
      <c r="B1167" t="s">
        <v>2093</v>
      </c>
      <c r="C1167" t="s">
        <v>2094</v>
      </c>
      <c r="D1167" t="s">
        <v>2085</v>
      </c>
      <c r="E1167" t="s">
        <v>2085</v>
      </c>
      <c r="F1167">
        <v>36000</v>
      </c>
      <c r="G1167" t="s">
        <v>1767</v>
      </c>
      <c r="I1167" t="s">
        <v>2942</v>
      </c>
    </row>
    <row r="1168" spans="1:9" ht="16" x14ac:dyDescent="0.2">
      <c r="A1168" t="s">
        <v>2095</v>
      </c>
      <c r="B1168" t="s">
        <v>2096</v>
      </c>
      <c r="C1168" t="s">
        <v>2097</v>
      </c>
      <c r="D1168" t="s">
        <v>2085</v>
      </c>
      <c r="E1168" t="s">
        <v>2085</v>
      </c>
      <c r="F1168">
        <v>6588.23</v>
      </c>
      <c r="G1168" t="s">
        <v>2085</v>
      </c>
      <c r="I1168" t="s">
        <v>2943</v>
      </c>
    </row>
    <row r="1169" spans="1:9" ht="16" x14ac:dyDescent="0.2">
      <c r="A1169" t="s">
        <v>2095</v>
      </c>
      <c r="B1169" t="s">
        <v>2096</v>
      </c>
      <c r="C1169" t="s">
        <v>2097</v>
      </c>
      <c r="D1169" t="s">
        <v>2085</v>
      </c>
      <c r="E1169" t="s">
        <v>2085</v>
      </c>
      <c r="F1169">
        <v>15746.16</v>
      </c>
      <c r="G1169" t="s">
        <v>2085</v>
      </c>
      <c r="I1169" t="s">
        <v>2943</v>
      </c>
    </row>
    <row r="1170" spans="1:9" ht="16" x14ac:dyDescent="0.2">
      <c r="A1170" t="s">
        <v>2098</v>
      </c>
      <c r="B1170" t="s">
        <v>2099</v>
      </c>
      <c r="C1170" t="s">
        <v>2100</v>
      </c>
      <c r="D1170" t="s">
        <v>2085</v>
      </c>
      <c r="E1170" t="s">
        <v>2085</v>
      </c>
      <c r="F1170">
        <v>908.6</v>
      </c>
      <c r="G1170" t="s">
        <v>1814</v>
      </c>
      <c r="I1170" t="s">
        <v>2944</v>
      </c>
    </row>
    <row r="1171" spans="1:9" ht="16" x14ac:dyDescent="0.2">
      <c r="A1171" t="s">
        <v>2098</v>
      </c>
      <c r="B1171" t="s">
        <v>2101</v>
      </c>
      <c r="C1171" t="s">
        <v>2102</v>
      </c>
      <c r="D1171" t="s">
        <v>2085</v>
      </c>
      <c r="E1171" t="s">
        <v>2085</v>
      </c>
      <c r="F1171">
        <v>13080.59</v>
      </c>
      <c r="G1171" t="s">
        <v>2085</v>
      </c>
      <c r="I1171" t="s">
        <v>2945</v>
      </c>
    </row>
    <row r="1172" spans="1:9" ht="16" x14ac:dyDescent="0.2">
      <c r="A1172" t="s">
        <v>2098</v>
      </c>
      <c r="B1172" t="s">
        <v>2101</v>
      </c>
      <c r="C1172" t="s">
        <v>2102</v>
      </c>
      <c r="D1172" t="s">
        <v>2085</v>
      </c>
      <c r="E1172" t="s">
        <v>2085</v>
      </c>
      <c r="F1172">
        <v>6666.67</v>
      </c>
      <c r="G1172" t="s">
        <v>2085</v>
      </c>
      <c r="I1172" t="s">
        <v>2945</v>
      </c>
    </row>
    <row r="1173" spans="1:9" ht="16" x14ac:dyDescent="0.2">
      <c r="A1173" t="s">
        <v>2098</v>
      </c>
      <c r="B1173" t="s">
        <v>2103</v>
      </c>
      <c r="C1173" t="s">
        <v>2104</v>
      </c>
      <c r="D1173" t="s">
        <v>2085</v>
      </c>
      <c r="E1173" t="s">
        <v>2085</v>
      </c>
      <c r="F1173">
        <v>728.35</v>
      </c>
      <c r="G1173" t="s">
        <v>2085</v>
      </c>
      <c r="I1173" t="s">
        <v>2946</v>
      </c>
    </row>
    <row r="1174" spans="1:9" ht="16" x14ac:dyDescent="0.2">
      <c r="A1174" t="s">
        <v>2105</v>
      </c>
      <c r="B1174" t="s">
        <v>2106</v>
      </c>
      <c r="C1174" t="s">
        <v>2107</v>
      </c>
      <c r="D1174" t="s">
        <v>2085</v>
      </c>
      <c r="E1174" t="s">
        <v>2085</v>
      </c>
      <c r="F1174">
        <v>4650.3</v>
      </c>
      <c r="G1174" t="s">
        <v>2085</v>
      </c>
      <c r="I1174" t="s">
        <v>2947</v>
      </c>
    </row>
    <row r="1175" spans="1:9" ht="16" x14ac:dyDescent="0.2">
      <c r="A1175" t="s">
        <v>2105</v>
      </c>
      <c r="B1175" t="s">
        <v>2106</v>
      </c>
      <c r="C1175" t="s">
        <v>2107</v>
      </c>
      <c r="D1175" t="s">
        <v>2085</v>
      </c>
      <c r="E1175" t="s">
        <v>2085</v>
      </c>
      <c r="F1175">
        <v>8792.6299999999992</v>
      </c>
      <c r="G1175" t="s">
        <v>2085</v>
      </c>
      <c r="I1175" t="s">
        <v>2947</v>
      </c>
    </row>
    <row r="1176" spans="1:9" ht="16" x14ac:dyDescent="0.2">
      <c r="A1176" t="s">
        <v>2108</v>
      </c>
      <c r="B1176" t="s">
        <v>2109</v>
      </c>
      <c r="C1176" t="s">
        <v>2110</v>
      </c>
      <c r="D1176" t="s">
        <v>2085</v>
      </c>
      <c r="E1176" t="s">
        <v>2085</v>
      </c>
      <c r="F1176">
        <v>335.8</v>
      </c>
      <c r="G1176" t="s">
        <v>1492</v>
      </c>
      <c r="I1176" t="s">
        <v>2948</v>
      </c>
    </row>
    <row r="1177" spans="1:9" ht="16" x14ac:dyDescent="0.2">
      <c r="A1177" t="s">
        <v>2108</v>
      </c>
      <c r="B1177" t="s">
        <v>2109</v>
      </c>
      <c r="C1177" t="s">
        <v>2110</v>
      </c>
      <c r="D1177" t="s">
        <v>2085</v>
      </c>
      <c r="E1177" t="s">
        <v>2085</v>
      </c>
      <c r="F1177">
        <v>1800</v>
      </c>
      <c r="G1177" t="s">
        <v>1492</v>
      </c>
      <c r="I1177" t="s">
        <v>2949</v>
      </c>
    </row>
    <row r="1178" spans="1:9" ht="16" x14ac:dyDescent="0.2">
      <c r="A1178" t="s">
        <v>2108</v>
      </c>
      <c r="B1178" t="s">
        <v>2109</v>
      </c>
      <c r="C1178" t="s">
        <v>2110</v>
      </c>
      <c r="D1178" t="s">
        <v>2085</v>
      </c>
      <c r="E1178" t="s">
        <v>2085</v>
      </c>
      <c r="F1178">
        <v>80000</v>
      </c>
      <c r="G1178" t="s">
        <v>1528</v>
      </c>
      <c r="I1178" t="s">
        <v>2950</v>
      </c>
    </row>
    <row r="1179" spans="1:9" ht="16" x14ac:dyDescent="0.2">
      <c r="A1179" t="s">
        <v>2108</v>
      </c>
      <c r="B1179" t="s">
        <v>2109</v>
      </c>
      <c r="C1179" t="s">
        <v>2110</v>
      </c>
      <c r="D1179" t="s">
        <v>2085</v>
      </c>
      <c r="E1179" t="s">
        <v>2085</v>
      </c>
      <c r="F1179">
        <v>1521.45</v>
      </c>
      <c r="G1179" t="s">
        <v>1814</v>
      </c>
      <c r="I1179" t="s">
        <v>2951</v>
      </c>
    </row>
    <row r="1180" spans="1:9" ht="16" x14ac:dyDescent="0.2">
      <c r="A1180" t="s">
        <v>2108</v>
      </c>
      <c r="B1180" t="s">
        <v>2109</v>
      </c>
      <c r="C1180" t="s">
        <v>2110</v>
      </c>
      <c r="D1180" t="s">
        <v>2085</v>
      </c>
      <c r="E1180" t="s">
        <v>2085</v>
      </c>
      <c r="F1180">
        <v>6000</v>
      </c>
      <c r="G1180" t="s">
        <v>2184</v>
      </c>
      <c r="I1180" t="s">
        <v>2952</v>
      </c>
    </row>
    <row r="1181" spans="1:9" ht="16" x14ac:dyDescent="0.2">
      <c r="A1181" t="s">
        <v>2112</v>
      </c>
      <c r="B1181" t="s">
        <v>2113</v>
      </c>
      <c r="C1181" t="s">
        <v>2114</v>
      </c>
      <c r="D1181" t="s">
        <v>2085</v>
      </c>
      <c r="E1181" t="s">
        <v>2085</v>
      </c>
      <c r="F1181">
        <v>1882.35</v>
      </c>
      <c r="G1181" t="s">
        <v>2085</v>
      </c>
      <c r="I1181" t="s">
        <v>2953</v>
      </c>
    </row>
    <row r="1182" spans="1:9" ht="16" x14ac:dyDescent="0.2">
      <c r="A1182" t="s">
        <v>2112</v>
      </c>
      <c r="B1182" t="s">
        <v>2113</v>
      </c>
      <c r="C1182" t="s">
        <v>2114</v>
      </c>
      <c r="D1182" t="s">
        <v>2085</v>
      </c>
      <c r="E1182" t="s">
        <v>2085</v>
      </c>
      <c r="F1182">
        <v>14140.72</v>
      </c>
      <c r="G1182" t="s">
        <v>2085</v>
      </c>
      <c r="I1182" t="s">
        <v>2953</v>
      </c>
    </row>
    <row r="1183" spans="1:9" ht="16" x14ac:dyDescent="0.2">
      <c r="A1183" t="s">
        <v>2118</v>
      </c>
      <c r="B1183" t="s">
        <v>2119</v>
      </c>
      <c r="C1183" t="s">
        <v>2120</v>
      </c>
      <c r="D1183" t="s">
        <v>2085</v>
      </c>
      <c r="E1183" t="s">
        <v>2085</v>
      </c>
      <c r="F1183">
        <v>15000</v>
      </c>
      <c r="G1183" t="s">
        <v>2127</v>
      </c>
      <c r="I1183" t="s">
        <v>2954</v>
      </c>
    </row>
    <row r="1184" spans="1:9" ht="16" x14ac:dyDescent="0.2">
      <c r="A1184" t="s">
        <v>2118</v>
      </c>
      <c r="B1184" t="s">
        <v>2119</v>
      </c>
      <c r="C1184" t="s">
        <v>2120</v>
      </c>
      <c r="D1184" t="s">
        <v>2085</v>
      </c>
      <c r="E1184" t="s">
        <v>2085</v>
      </c>
      <c r="F1184">
        <v>12882.28</v>
      </c>
      <c r="G1184" t="s">
        <v>2127</v>
      </c>
      <c r="I1184" t="s">
        <v>2954</v>
      </c>
    </row>
    <row r="1185" spans="1:9" ht="16" x14ac:dyDescent="0.2">
      <c r="A1185" t="s">
        <v>2124</v>
      </c>
      <c r="B1185" t="s">
        <v>2125</v>
      </c>
      <c r="C1185" t="s">
        <v>2126</v>
      </c>
      <c r="D1185" t="s">
        <v>2127</v>
      </c>
      <c r="E1185" t="s">
        <v>2127</v>
      </c>
      <c r="F1185">
        <v>1666.67</v>
      </c>
      <c r="G1185" t="s">
        <v>2127</v>
      </c>
      <c r="I1185" t="s">
        <v>2955</v>
      </c>
    </row>
    <row r="1186" spans="1:9" ht="16" x14ac:dyDescent="0.2">
      <c r="A1186" t="s">
        <v>2124</v>
      </c>
      <c r="B1186" t="s">
        <v>2125</v>
      </c>
      <c r="C1186" t="s">
        <v>2126</v>
      </c>
      <c r="D1186" t="s">
        <v>2127</v>
      </c>
      <c r="E1186" t="s">
        <v>2127</v>
      </c>
      <c r="F1186">
        <v>19856.5</v>
      </c>
      <c r="G1186" t="s">
        <v>2127</v>
      </c>
      <c r="I1186" t="s">
        <v>2955</v>
      </c>
    </row>
    <row r="1187" spans="1:9" ht="16" x14ac:dyDescent="0.2">
      <c r="A1187" t="s">
        <v>2124</v>
      </c>
      <c r="B1187" t="s">
        <v>2125</v>
      </c>
      <c r="C1187" t="s">
        <v>2126</v>
      </c>
      <c r="D1187" t="s">
        <v>2127</v>
      </c>
      <c r="E1187" t="s">
        <v>2127</v>
      </c>
      <c r="F1187">
        <v>10000</v>
      </c>
      <c r="G1187" t="s">
        <v>2127</v>
      </c>
      <c r="I1187" t="s">
        <v>2955</v>
      </c>
    </row>
    <row r="1188" spans="1:9" ht="16" x14ac:dyDescent="0.2">
      <c r="A1188" t="s">
        <v>2128</v>
      </c>
      <c r="B1188" t="s">
        <v>2129</v>
      </c>
      <c r="C1188" t="s">
        <v>2130</v>
      </c>
      <c r="D1188" t="s">
        <v>2127</v>
      </c>
      <c r="E1188" t="s">
        <v>2127</v>
      </c>
      <c r="F1188">
        <v>30000</v>
      </c>
      <c r="G1188" t="s">
        <v>2012</v>
      </c>
      <c r="I1188" t="s">
        <v>2956</v>
      </c>
    </row>
    <row r="1189" spans="1:9" ht="16" x14ac:dyDescent="0.2">
      <c r="A1189" t="s">
        <v>2128</v>
      </c>
      <c r="B1189" t="s">
        <v>2129</v>
      </c>
      <c r="C1189" t="s">
        <v>2130</v>
      </c>
      <c r="D1189" t="s">
        <v>2127</v>
      </c>
      <c r="E1189" t="s">
        <v>2127</v>
      </c>
      <c r="F1189">
        <v>61420.69</v>
      </c>
      <c r="G1189" t="s">
        <v>2127</v>
      </c>
      <c r="I1189" t="s">
        <v>2957</v>
      </c>
    </row>
    <row r="1190" spans="1:9" ht="16" x14ac:dyDescent="0.2">
      <c r="A1190" t="s">
        <v>2128</v>
      </c>
      <c r="B1190" t="s">
        <v>2129</v>
      </c>
      <c r="C1190" t="s">
        <v>2130</v>
      </c>
      <c r="D1190" t="s">
        <v>2127</v>
      </c>
      <c r="E1190" t="s">
        <v>2127</v>
      </c>
      <c r="F1190">
        <v>25162.49</v>
      </c>
      <c r="G1190" t="s">
        <v>2127</v>
      </c>
      <c r="I1190" t="s">
        <v>2957</v>
      </c>
    </row>
    <row r="1191" spans="1:9" ht="16" x14ac:dyDescent="0.2">
      <c r="A1191" t="s">
        <v>2128</v>
      </c>
      <c r="B1191" t="s">
        <v>2129</v>
      </c>
      <c r="C1191" t="s">
        <v>2130</v>
      </c>
      <c r="D1191" t="s">
        <v>2127</v>
      </c>
      <c r="E1191" t="s">
        <v>2127</v>
      </c>
      <c r="F1191">
        <v>10000</v>
      </c>
      <c r="G1191" t="s">
        <v>2127</v>
      </c>
      <c r="I1191" t="s">
        <v>2957</v>
      </c>
    </row>
    <row r="1192" spans="1:9" ht="16" x14ac:dyDescent="0.2">
      <c r="A1192" t="s">
        <v>2128</v>
      </c>
      <c r="B1192" t="s">
        <v>2129</v>
      </c>
      <c r="C1192" t="s">
        <v>2130</v>
      </c>
      <c r="D1192" t="s">
        <v>2127</v>
      </c>
      <c r="E1192" t="s">
        <v>2127</v>
      </c>
      <c r="F1192">
        <v>42105.26</v>
      </c>
      <c r="G1192" t="s">
        <v>2127</v>
      </c>
      <c r="I1192" t="s">
        <v>2957</v>
      </c>
    </row>
    <row r="1193" spans="1:9" ht="16" x14ac:dyDescent="0.2">
      <c r="A1193" t="s">
        <v>2131</v>
      </c>
      <c r="B1193" t="s">
        <v>2132</v>
      </c>
      <c r="C1193" t="s">
        <v>2133</v>
      </c>
      <c r="D1193" t="s">
        <v>2127</v>
      </c>
      <c r="E1193" t="s">
        <v>2127</v>
      </c>
      <c r="F1193">
        <v>11619.84</v>
      </c>
      <c r="G1193" t="s">
        <v>2127</v>
      </c>
      <c r="I1193" t="s">
        <v>2958</v>
      </c>
    </row>
    <row r="1194" spans="1:9" ht="16" x14ac:dyDescent="0.2">
      <c r="A1194" t="s">
        <v>2131</v>
      </c>
      <c r="B1194" t="s">
        <v>2132</v>
      </c>
      <c r="C1194" t="s">
        <v>2133</v>
      </c>
      <c r="D1194" t="s">
        <v>2127</v>
      </c>
      <c r="E1194" t="s">
        <v>2127</v>
      </c>
      <c r="F1194">
        <v>3333.33</v>
      </c>
      <c r="G1194" t="s">
        <v>2127</v>
      </c>
      <c r="I1194" t="s">
        <v>2958</v>
      </c>
    </row>
    <row r="1195" spans="1:9" ht="16" x14ac:dyDescent="0.2">
      <c r="A1195" t="s">
        <v>2134</v>
      </c>
      <c r="B1195" t="s">
        <v>2135</v>
      </c>
      <c r="C1195" t="s">
        <v>2136</v>
      </c>
      <c r="D1195" t="s">
        <v>2127</v>
      </c>
      <c r="E1195" t="s">
        <v>2127</v>
      </c>
      <c r="F1195">
        <v>7718.67</v>
      </c>
      <c r="G1195" t="s">
        <v>2127</v>
      </c>
      <c r="I1195" t="s">
        <v>2959</v>
      </c>
    </row>
    <row r="1196" spans="1:9" ht="16" x14ac:dyDescent="0.2">
      <c r="A1196" t="s">
        <v>2134</v>
      </c>
      <c r="B1196" t="s">
        <v>2135</v>
      </c>
      <c r="C1196" t="s">
        <v>2136</v>
      </c>
      <c r="D1196" t="s">
        <v>2127</v>
      </c>
      <c r="E1196" t="s">
        <v>2127</v>
      </c>
      <c r="F1196">
        <v>6805.44</v>
      </c>
      <c r="G1196" t="s">
        <v>2127</v>
      </c>
      <c r="I1196" t="s">
        <v>2959</v>
      </c>
    </row>
    <row r="1197" spans="1:9" ht="16" x14ac:dyDescent="0.2">
      <c r="A1197" t="s">
        <v>2137</v>
      </c>
      <c r="B1197" t="s">
        <v>2138</v>
      </c>
      <c r="C1197" t="s">
        <v>2139</v>
      </c>
      <c r="D1197" t="s">
        <v>2127</v>
      </c>
      <c r="E1197" t="s">
        <v>2127</v>
      </c>
      <c r="F1197">
        <v>4355.5600000000004</v>
      </c>
      <c r="G1197" t="s">
        <v>2127</v>
      </c>
      <c r="I1197" t="s">
        <v>2960</v>
      </c>
    </row>
    <row r="1198" spans="1:9" ht="16" x14ac:dyDescent="0.2">
      <c r="A1198" t="s">
        <v>2137</v>
      </c>
      <c r="B1198" t="s">
        <v>2138</v>
      </c>
      <c r="C1198" t="s">
        <v>2139</v>
      </c>
      <c r="D1198" t="s">
        <v>2127</v>
      </c>
      <c r="E1198" t="s">
        <v>2127</v>
      </c>
      <c r="F1198">
        <v>3733.33</v>
      </c>
      <c r="G1198" t="s">
        <v>2127</v>
      </c>
      <c r="I1198" t="s">
        <v>2960</v>
      </c>
    </row>
    <row r="1199" spans="1:9" ht="16" x14ac:dyDescent="0.2">
      <c r="A1199" t="s">
        <v>2137</v>
      </c>
      <c r="B1199" t="s">
        <v>2138</v>
      </c>
      <c r="C1199" t="s">
        <v>2139</v>
      </c>
      <c r="D1199" t="s">
        <v>2127</v>
      </c>
      <c r="E1199" t="s">
        <v>2127</v>
      </c>
      <c r="F1199">
        <v>18690.240000000002</v>
      </c>
      <c r="G1199" t="s">
        <v>2127</v>
      </c>
      <c r="I1199" t="s">
        <v>2960</v>
      </c>
    </row>
    <row r="1200" spans="1:9" ht="16" x14ac:dyDescent="0.2">
      <c r="A1200" t="s">
        <v>2137</v>
      </c>
      <c r="B1200" t="s">
        <v>2138</v>
      </c>
      <c r="C1200" t="s">
        <v>2139</v>
      </c>
      <c r="D1200" t="s">
        <v>2127</v>
      </c>
      <c r="E1200" t="s">
        <v>2127</v>
      </c>
      <c r="F1200">
        <v>2694.09</v>
      </c>
      <c r="G1200" t="s">
        <v>2127</v>
      </c>
      <c r="I1200" t="s">
        <v>2960</v>
      </c>
    </row>
    <row r="1201" spans="1:9" ht="16" x14ac:dyDescent="0.2">
      <c r="A1201" t="s">
        <v>2137</v>
      </c>
      <c r="B1201" t="s">
        <v>2138</v>
      </c>
      <c r="C1201" t="s">
        <v>2139</v>
      </c>
      <c r="D1201" t="s">
        <v>2127</v>
      </c>
      <c r="E1201" t="s">
        <v>2127</v>
      </c>
      <c r="F1201">
        <v>2222.2199999999998</v>
      </c>
      <c r="G1201" t="s">
        <v>2127</v>
      </c>
      <c r="I1201" t="s">
        <v>2960</v>
      </c>
    </row>
    <row r="1202" spans="1:9" ht="16" x14ac:dyDescent="0.2">
      <c r="A1202" t="s">
        <v>2140</v>
      </c>
      <c r="B1202" t="s">
        <v>2141</v>
      </c>
      <c r="C1202" t="s">
        <v>2142</v>
      </c>
      <c r="D1202" t="s">
        <v>2127</v>
      </c>
      <c r="E1202" t="s">
        <v>2127</v>
      </c>
      <c r="F1202">
        <v>4117.6499999999996</v>
      </c>
      <c r="G1202" t="s">
        <v>2127</v>
      </c>
      <c r="I1202" t="s">
        <v>2961</v>
      </c>
    </row>
    <row r="1203" spans="1:9" ht="16" x14ac:dyDescent="0.2">
      <c r="A1203" t="s">
        <v>2140</v>
      </c>
      <c r="B1203" t="s">
        <v>2141</v>
      </c>
      <c r="C1203" t="s">
        <v>2142</v>
      </c>
      <c r="D1203" t="s">
        <v>2127</v>
      </c>
      <c r="E1203" t="s">
        <v>2127</v>
      </c>
      <c r="F1203">
        <v>3568.52</v>
      </c>
      <c r="G1203" t="s">
        <v>2127</v>
      </c>
      <c r="I1203" t="s">
        <v>2961</v>
      </c>
    </row>
    <row r="1204" spans="1:9" ht="16" x14ac:dyDescent="0.2">
      <c r="A1204" t="s">
        <v>2143</v>
      </c>
      <c r="B1204" t="s">
        <v>2144</v>
      </c>
      <c r="C1204" t="s">
        <v>2145</v>
      </c>
      <c r="D1204" t="s">
        <v>2127</v>
      </c>
      <c r="E1204" t="s">
        <v>2127</v>
      </c>
      <c r="F1204">
        <v>45000</v>
      </c>
      <c r="G1204" t="s">
        <v>2127</v>
      </c>
      <c r="I1204" t="s">
        <v>2962</v>
      </c>
    </row>
    <row r="1205" spans="1:9" ht="16" x14ac:dyDescent="0.2">
      <c r="A1205" t="s">
        <v>2146</v>
      </c>
      <c r="B1205" t="s">
        <v>2147</v>
      </c>
      <c r="C1205" t="s">
        <v>2148</v>
      </c>
      <c r="D1205" t="s">
        <v>2127</v>
      </c>
      <c r="E1205" t="s">
        <v>2127</v>
      </c>
      <c r="F1205">
        <v>57922.29</v>
      </c>
      <c r="G1205" t="s">
        <v>2127</v>
      </c>
      <c r="I1205" t="s">
        <v>2963</v>
      </c>
    </row>
    <row r="1206" spans="1:9" ht="16" x14ac:dyDescent="0.2">
      <c r="A1206" t="s">
        <v>2146</v>
      </c>
      <c r="B1206" t="s">
        <v>2147</v>
      </c>
      <c r="C1206" t="s">
        <v>2148</v>
      </c>
      <c r="D1206" t="s">
        <v>2127</v>
      </c>
      <c r="E1206" t="s">
        <v>2127</v>
      </c>
      <c r="F1206">
        <v>40000</v>
      </c>
      <c r="G1206" t="s">
        <v>2085</v>
      </c>
      <c r="I1206" t="s">
        <v>2964</v>
      </c>
    </row>
    <row r="1207" spans="1:9" ht="16" x14ac:dyDescent="0.2">
      <c r="A1207" t="s">
        <v>2146</v>
      </c>
      <c r="B1207" t="s">
        <v>2147</v>
      </c>
      <c r="C1207" t="s">
        <v>2148</v>
      </c>
      <c r="D1207" t="s">
        <v>2127</v>
      </c>
      <c r="E1207" t="s">
        <v>2127</v>
      </c>
      <c r="F1207">
        <v>10000</v>
      </c>
      <c r="G1207" t="s">
        <v>2058</v>
      </c>
      <c r="I1207" t="s">
        <v>2965</v>
      </c>
    </row>
    <row r="1208" spans="1:9" ht="16" x14ac:dyDescent="0.2">
      <c r="A1208" t="s">
        <v>2149</v>
      </c>
      <c r="B1208" t="s">
        <v>2150</v>
      </c>
      <c r="C1208" t="s">
        <v>2151</v>
      </c>
      <c r="D1208" t="s">
        <v>2127</v>
      </c>
      <c r="E1208" t="s">
        <v>2127</v>
      </c>
      <c r="F1208">
        <v>14528.93</v>
      </c>
      <c r="G1208" t="s">
        <v>2127</v>
      </c>
      <c r="I1208" t="s">
        <v>2966</v>
      </c>
    </row>
    <row r="1209" spans="1:9" ht="16" x14ac:dyDescent="0.2">
      <c r="A1209" t="s">
        <v>2149</v>
      </c>
      <c r="B1209" t="s">
        <v>2150</v>
      </c>
      <c r="C1209" t="s">
        <v>2151</v>
      </c>
      <c r="D1209" t="s">
        <v>2127</v>
      </c>
      <c r="E1209" t="s">
        <v>2127</v>
      </c>
      <c r="F1209">
        <v>11764.7</v>
      </c>
      <c r="G1209" t="s">
        <v>2127</v>
      </c>
      <c r="I1209" t="s">
        <v>2966</v>
      </c>
    </row>
    <row r="1210" spans="1:9" ht="16" x14ac:dyDescent="0.2">
      <c r="A1210" t="s">
        <v>2152</v>
      </c>
      <c r="B1210" t="s">
        <v>2153</v>
      </c>
      <c r="C1210" t="s">
        <v>2154</v>
      </c>
      <c r="D1210" t="s">
        <v>2127</v>
      </c>
      <c r="E1210" t="s">
        <v>2127</v>
      </c>
      <c r="F1210">
        <v>0.21</v>
      </c>
      <c r="G1210" t="s">
        <v>2127</v>
      </c>
      <c r="I1210" t="s">
        <v>2967</v>
      </c>
    </row>
    <row r="1211" spans="1:9" ht="16" x14ac:dyDescent="0.2">
      <c r="A1211" t="s">
        <v>2155</v>
      </c>
      <c r="B1211" t="s">
        <v>2156</v>
      </c>
      <c r="C1211" t="s">
        <v>2157</v>
      </c>
      <c r="D1211" t="s">
        <v>2127</v>
      </c>
      <c r="E1211" t="s">
        <v>2127</v>
      </c>
      <c r="F1211">
        <v>15361.73</v>
      </c>
      <c r="G1211" t="s">
        <v>2127</v>
      </c>
      <c r="I1211" t="s">
        <v>2968</v>
      </c>
    </row>
    <row r="1212" spans="1:9" ht="16" x14ac:dyDescent="0.2">
      <c r="A1212" t="s">
        <v>2155</v>
      </c>
      <c r="B1212" t="s">
        <v>2156</v>
      </c>
      <c r="C1212" t="s">
        <v>2157</v>
      </c>
      <c r="D1212" t="s">
        <v>2127</v>
      </c>
      <c r="E1212" t="s">
        <v>2127</v>
      </c>
      <c r="F1212">
        <v>14933.33</v>
      </c>
      <c r="G1212" t="s">
        <v>2127</v>
      </c>
      <c r="I1212" t="s">
        <v>2968</v>
      </c>
    </row>
    <row r="1213" spans="1:9" ht="16" x14ac:dyDescent="0.2">
      <c r="A1213" t="s">
        <v>2155</v>
      </c>
      <c r="B1213" t="s">
        <v>2156</v>
      </c>
      <c r="C1213" t="s">
        <v>2157</v>
      </c>
      <c r="D1213" t="s">
        <v>2127</v>
      </c>
      <c r="E1213" t="s">
        <v>2127</v>
      </c>
      <c r="F1213">
        <v>33047.99</v>
      </c>
      <c r="G1213" t="s">
        <v>2127</v>
      </c>
      <c r="I1213" t="s">
        <v>2968</v>
      </c>
    </row>
    <row r="1214" spans="1:9" ht="16" x14ac:dyDescent="0.2">
      <c r="A1214" t="s">
        <v>2155</v>
      </c>
      <c r="B1214" t="s">
        <v>2156</v>
      </c>
      <c r="C1214" t="s">
        <v>2157</v>
      </c>
      <c r="D1214" t="s">
        <v>2127</v>
      </c>
      <c r="E1214" t="s">
        <v>2127</v>
      </c>
      <c r="F1214">
        <v>20000</v>
      </c>
      <c r="G1214" t="s">
        <v>2058</v>
      </c>
      <c r="I1214" t="s">
        <v>2969</v>
      </c>
    </row>
    <row r="1215" spans="1:9" ht="16" x14ac:dyDescent="0.2">
      <c r="A1215" t="s">
        <v>2158</v>
      </c>
      <c r="B1215" t="s">
        <v>2159</v>
      </c>
      <c r="C1215" t="s">
        <v>2160</v>
      </c>
      <c r="D1215" t="s">
        <v>2127</v>
      </c>
      <c r="E1215" t="s">
        <v>2127</v>
      </c>
      <c r="F1215">
        <v>42336.05</v>
      </c>
      <c r="G1215" t="s">
        <v>2970</v>
      </c>
      <c r="I1215" t="s">
        <v>2971</v>
      </c>
    </row>
    <row r="1216" spans="1:9" ht="16" x14ac:dyDescent="0.2">
      <c r="A1216" t="s">
        <v>2158</v>
      </c>
      <c r="B1216" t="s">
        <v>2159</v>
      </c>
      <c r="C1216" t="s">
        <v>2160</v>
      </c>
      <c r="D1216" t="s">
        <v>2127</v>
      </c>
      <c r="E1216" t="s">
        <v>2127</v>
      </c>
      <c r="F1216">
        <v>10000</v>
      </c>
      <c r="G1216" t="s">
        <v>2058</v>
      </c>
      <c r="I1216" t="s">
        <v>2972</v>
      </c>
    </row>
    <row r="1217" spans="1:9" ht="16" x14ac:dyDescent="0.2">
      <c r="A1217" t="s">
        <v>2158</v>
      </c>
      <c r="B1217" t="s">
        <v>2159</v>
      </c>
      <c r="C1217" t="s">
        <v>2160</v>
      </c>
      <c r="D1217" t="s">
        <v>2127</v>
      </c>
      <c r="E1217" t="s">
        <v>2127</v>
      </c>
      <c r="F1217">
        <v>949.9</v>
      </c>
      <c r="G1217" t="s">
        <v>2085</v>
      </c>
      <c r="I1217" t="s">
        <v>2973</v>
      </c>
    </row>
    <row r="1218" spans="1:9" ht="16" x14ac:dyDescent="0.2">
      <c r="A1218" t="s">
        <v>2158</v>
      </c>
      <c r="B1218" t="s">
        <v>2159</v>
      </c>
      <c r="C1218" t="s">
        <v>2160</v>
      </c>
      <c r="D1218" t="s">
        <v>2127</v>
      </c>
      <c r="E1218" t="s">
        <v>2127</v>
      </c>
      <c r="F1218">
        <v>10000</v>
      </c>
      <c r="G1218" t="s">
        <v>2085</v>
      </c>
      <c r="I1218" t="s">
        <v>2974</v>
      </c>
    </row>
    <row r="1219" spans="1:9" ht="16" x14ac:dyDescent="0.2">
      <c r="A1219" t="s">
        <v>2158</v>
      </c>
      <c r="B1219" t="s">
        <v>2159</v>
      </c>
      <c r="C1219" t="s">
        <v>2160</v>
      </c>
      <c r="D1219" t="s">
        <v>2127</v>
      </c>
      <c r="E1219" t="s">
        <v>2127</v>
      </c>
      <c r="F1219">
        <v>45000</v>
      </c>
      <c r="G1219" t="s">
        <v>2127</v>
      </c>
      <c r="I1219" t="s">
        <v>2975</v>
      </c>
    </row>
    <row r="1220" spans="1:9" ht="16" x14ac:dyDescent="0.2">
      <c r="A1220" t="s">
        <v>2161</v>
      </c>
      <c r="B1220" t="s">
        <v>2162</v>
      </c>
      <c r="C1220" t="s">
        <v>2163</v>
      </c>
      <c r="D1220" t="s">
        <v>2127</v>
      </c>
      <c r="E1220" t="s">
        <v>2127</v>
      </c>
      <c r="F1220">
        <v>100000</v>
      </c>
      <c r="G1220" t="s">
        <v>1814</v>
      </c>
      <c r="I1220" t="s">
        <v>2976</v>
      </c>
    </row>
    <row r="1221" spans="1:9" ht="16" x14ac:dyDescent="0.2">
      <c r="A1221" t="s">
        <v>2161</v>
      </c>
      <c r="B1221" t="s">
        <v>2162</v>
      </c>
      <c r="C1221" t="s">
        <v>2163</v>
      </c>
      <c r="D1221" t="s">
        <v>2127</v>
      </c>
      <c r="E1221" t="s">
        <v>2127</v>
      </c>
      <c r="F1221">
        <v>311581.73</v>
      </c>
      <c r="G1221" t="s">
        <v>2184</v>
      </c>
      <c r="I1221" t="s">
        <v>2977</v>
      </c>
    </row>
    <row r="1222" spans="1:9" ht="16" x14ac:dyDescent="0.2">
      <c r="A1222" t="s">
        <v>2161</v>
      </c>
      <c r="B1222" t="s">
        <v>2162</v>
      </c>
      <c r="C1222" t="s">
        <v>2163</v>
      </c>
      <c r="D1222" t="s">
        <v>2127</v>
      </c>
      <c r="E1222" t="s">
        <v>2127</v>
      </c>
      <c r="F1222">
        <v>38000</v>
      </c>
      <c r="G1222" t="s">
        <v>1798</v>
      </c>
      <c r="I1222" t="s">
        <v>2978</v>
      </c>
    </row>
    <row r="1223" spans="1:9" ht="16" x14ac:dyDescent="0.2">
      <c r="A1223" t="s">
        <v>2161</v>
      </c>
      <c r="B1223" t="s">
        <v>2162</v>
      </c>
      <c r="C1223" t="s">
        <v>2163</v>
      </c>
      <c r="D1223" t="s">
        <v>2127</v>
      </c>
      <c r="E1223" t="s">
        <v>2127</v>
      </c>
      <c r="F1223">
        <v>22000</v>
      </c>
      <c r="G1223" t="s">
        <v>1970</v>
      </c>
      <c r="I1223" t="s">
        <v>2979</v>
      </c>
    </row>
    <row r="1224" spans="1:9" ht="16" x14ac:dyDescent="0.2">
      <c r="A1224" t="s">
        <v>2161</v>
      </c>
      <c r="B1224" t="s">
        <v>2162</v>
      </c>
      <c r="C1224" t="s">
        <v>2163</v>
      </c>
      <c r="D1224" t="s">
        <v>2127</v>
      </c>
      <c r="E1224" t="s">
        <v>2127</v>
      </c>
      <c r="F1224">
        <v>50000</v>
      </c>
      <c r="G1224" t="s">
        <v>1913</v>
      </c>
      <c r="I1224" t="s">
        <v>2980</v>
      </c>
    </row>
    <row r="1225" spans="1:9" ht="16" x14ac:dyDescent="0.2">
      <c r="A1225" t="s">
        <v>2164</v>
      </c>
      <c r="B1225" t="s">
        <v>2165</v>
      </c>
      <c r="C1225" t="s">
        <v>2166</v>
      </c>
      <c r="D1225" t="s">
        <v>2127</v>
      </c>
      <c r="E1225" t="s">
        <v>2127</v>
      </c>
      <c r="F1225">
        <v>2313.4299999999998</v>
      </c>
      <c r="G1225" t="s">
        <v>2127</v>
      </c>
      <c r="I1225" t="s">
        <v>2981</v>
      </c>
    </row>
    <row r="1226" spans="1:9" ht="16" x14ac:dyDescent="0.2">
      <c r="A1226" t="s">
        <v>2164</v>
      </c>
      <c r="B1226" t="s">
        <v>2165</v>
      </c>
      <c r="C1226" t="s">
        <v>2166</v>
      </c>
      <c r="D1226" t="s">
        <v>2127</v>
      </c>
      <c r="E1226" t="s">
        <v>2127</v>
      </c>
      <c r="F1226">
        <v>9450.4699999999993</v>
      </c>
      <c r="G1226" t="s">
        <v>2127</v>
      </c>
      <c r="I1226" t="s">
        <v>2981</v>
      </c>
    </row>
    <row r="1227" spans="1:9" ht="16" x14ac:dyDescent="0.2">
      <c r="A1227" t="s">
        <v>2167</v>
      </c>
      <c r="B1227" t="s">
        <v>2168</v>
      </c>
      <c r="C1227" t="s">
        <v>2169</v>
      </c>
      <c r="D1227" t="s">
        <v>2127</v>
      </c>
      <c r="E1227" t="s">
        <v>2127</v>
      </c>
      <c r="F1227">
        <v>20208.66</v>
      </c>
      <c r="G1227" t="s">
        <v>2184</v>
      </c>
      <c r="I1227" t="s">
        <v>2982</v>
      </c>
    </row>
    <row r="1228" spans="1:9" ht="16" x14ac:dyDescent="0.2">
      <c r="A1228" t="s">
        <v>2167</v>
      </c>
      <c r="B1228" t="s">
        <v>2168</v>
      </c>
      <c r="C1228" t="s">
        <v>2169</v>
      </c>
      <c r="D1228" t="s">
        <v>2127</v>
      </c>
      <c r="E1228" t="s">
        <v>2127</v>
      </c>
      <c r="F1228">
        <v>20000</v>
      </c>
      <c r="G1228" t="s">
        <v>2127</v>
      </c>
      <c r="I1228" t="s">
        <v>2983</v>
      </c>
    </row>
    <row r="1229" spans="1:9" ht="16" x14ac:dyDescent="0.2">
      <c r="A1229" t="s">
        <v>2167</v>
      </c>
      <c r="B1229" t="s">
        <v>2168</v>
      </c>
      <c r="C1229" t="s">
        <v>2169</v>
      </c>
      <c r="D1229" t="s">
        <v>2127</v>
      </c>
      <c r="E1229" t="s">
        <v>2127</v>
      </c>
      <c r="F1229">
        <v>11111.1</v>
      </c>
      <c r="G1229" t="s">
        <v>2184</v>
      </c>
      <c r="I1229" t="s">
        <v>2982</v>
      </c>
    </row>
    <row r="1230" spans="1:9" ht="16" x14ac:dyDescent="0.2">
      <c r="A1230" t="s">
        <v>2170</v>
      </c>
      <c r="B1230" t="s">
        <v>2171</v>
      </c>
      <c r="C1230" t="s">
        <v>2172</v>
      </c>
      <c r="D1230" t="s">
        <v>2127</v>
      </c>
      <c r="E1230" t="s">
        <v>2127</v>
      </c>
      <c r="F1230">
        <v>30200.78</v>
      </c>
      <c r="G1230" t="s">
        <v>2184</v>
      </c>
      <c r="I1230" t="s">
        <v>2984</v>
      </c>
    </row>
    <row r="1231" spans="1:9" ht="16" x14ac:dyDescent="0.2">
      <c r="A1231" t="s">
        <v>2170</v>
      </c>
      <c r="B1231" t="s">
        <v>2171</v>
      </c>
      <c r="C1231" t="s">
        <v>2172</v>
      </c>
      <c r="D1231" t="s">
        <v>2127</v>
      </c>
      <c r="E1231" t="s">
        <v>2127</v>
      </c>
      <c r="F1231">
        <v>2111.1</v>
      </c>
      <c r="G1231" t="s">
        <v>2184</v>
      </c>
      <c r="I1231" t="s">
        <v>2984</v>
      </c>
    </row>
    <row r="1232" spans="1:9" ht="16" x14ac:dyDescent="0.2">
      <c r="A1232" t="s">
        <v>2170</v>
      </c>
      <c r="B1232" t="s">
        <v>2171</v>
      </c>
      <c r="C1232" t="s">
        <v>2172</v>
      </c>
      <c r="D1232" t="s">
        <v>2127</v>
      </c>
      <c r="E1232" t="s">
        <v>2127</v>
      </c>
      <c r="F1232">
        <v>3578.95</v>
      </c>
      <c r="G1232" t="s">
        <v>2184</v>
      </c>
      <c r="I1232" t="s">
        <v>2984</v>
      </c>
    </row>
    <row r="1233" spans="1:9" ht="16" x14ac:dyDescent="0.2">
      <c r="A1233" t="s">
        <v>1180</v>
      </c>
      <c r="B1233" t="s">
        <v>2173</v>
      </c>
      <c r="C1233" t="s">
        <v>2174</v>
      </c>
      <c r="D1233" t="s">
        <v>2127</v>
      </c>
      <c r="E1233" t="s">
        <v>2127</v>
      </c>
      <c r="F1233">
        <v>2959.2</v>
      </c>
      <c r="G1233" t="s">
        <v>2085</v>
      </c>
      <c r="I1233" t="s">
        <v>2985</v>
      </c>
    </row>
    <row r="1234" spans="1:9" ht="16" x14ac:dyDescent="0.2">
      <c r="A1234" t="s">
        <v>1180</v>
      </c>
      <c r="B1234" t="s">
        <v>2173</v>
      </c>
      <c r="C1234" t="s">
        <v>2174</v>
      </c>
      <c r="D1234" t="s">
        <v>2127</v>
      </c>
      <c r="E1234" t="s">
        <v>2127</v>
      </c>
      <c r="F1234">
        <v>1500</v>
      </c>
      <c r="G1234" t="s">
        <v>1492</v>
      </c>
      <c r="I1234" t="s">
        <v>2986</v>
      </c>
    </row>
    <row r="1235" spans="1:9" ht="16" x14ac:dyDescent="0.2">
      <c r="A1235" t="s">
        <v>1180</v>
      </c>
      <c r="B1235" t="s">
        <v>2173</v>
      </c>
      <c r="C1235" t="s">
        <v>2174</v>
      </c>
      <c r="D1235" t="s">
        <v>2127</v>
      </c>
      <c r="E1235" t="s">
        <v>2127</v>
      </c>
      <c r="F1235">
        <v>901.6</v>
      </c>
      <c r="G1235" t="s">
        <v>1528</v>
      </c>
      <c r="I1235" t="s">
        <v>2987</v>
      </c>
    </row>
    <row r="1236" spans="1:9" ht="16" x14ac:dyDescent="0.2">
      <c r="A1236" t="s">
        <v>1180</v>
      </c>
      <c r="B1236" t="s">
        <v>2173</v>
      </c>
      <c r="C1236" t="s">
        <v>2174</v>
      </c>
      <c r="D1236" t="s">
        <v>2127</v>
      </c>
      <c r="E1236" t="s">
        <v>2127</v>
      </c>
      <c r="F1236">
        <v>1131.5999999999999</v>
      </c>
      <c r="G1236" t="s">
        <v>1570</v>
      </c>
      <c r="I1236" t="s">
        <v>2988</v>
      </c>
    </row>
    <row r="1237" spans="1:9" ht="16" x14ac:dyDescent="0.2">
      <c r="A1237" t="s">
        <v>1180</v>
      </c>
      <c r="B1237" t="s">
        <v>2173</v>
      </c>
      <c r="C1237" t="s">
        <v>2174</v>
      </c>
      <c r="D1237" t="s">
        <v>2127</v>
      </c>
      <c r="E1237" t="s">
        <v>2127</v>
      </c>
      <c r="F1237">
        <v>478.4</v>
      </c>
      <c r="G1237" t="s">
        <v>1570</v>
      </c>
      <c r="I1237" t="s">
        <v>2989</v>
      </c>
    </row>
    <row r="1238" spans="1:9" ht="16" x14ac:dyDescent="0.2">
      <c r="A1238" t="s">
        <v>1180</v>
      </c>
      <c r="B1238" t="s">
        <v>2173</v>
      </c>
      <c r="C1238" t="s">
        <v>2174</v>
      </c>
      <c r="D1238" t="s">
        <v>2127</v>
      </c>
      <c r="E1238" t="s">
        <v>2127</v>
      </c>
      <c r="F1238">
        <v>1044.2</v>
      </c>
      <c r="G1238" t="s">
        <v>1668</v>
      </c>
      <c r="I1238" t="s">
        <v>2990</v>
      </c>
    </row>
    <row r="1239" spans="1:9" ht="16" x14ac:dyDescent="0.2">
      <c r="A1239" t="s">
        <v>1180</v>
      </c>
      <c r="B1239" t="s">
        <v>2173</v>
      </c>
      <c r="C1239" t="s">
        <v>2174</v>
      </c>
      <c r="D1239" t="s">
        <v>2127</v>
      </c>
      <c r="E1239" t="s">
        <v>2127</v>
      </c>
      <c r="F1239">
        <v>1091.3499999999999</v>
      </c>
      <c r="G1239" t="s">
        <v>1716</v>
      </c>
      <c r="I1239" t="s">
        <v>2991</v>
      </c>
    </row>
    <row r="1240" spans="1:9" ht="16" x14ac:dyDescent="0.2">
      <c r="A1240" t="s">
        <v>1180</v>
      </c>
      <c r="B1240" t="s">
        <v>2173</v>
      </c>
      <c r="C1240" t="s">
        <v>2174</v>
      </c>
      <c r="D1240" t="s">
        <v>2127</v>
      </c>
      <c r="E1240" t="s">
        <v>2127</v>
      </c>
      <c r="F1240">
        <v>2959.2</v>
      </c>
      <c r="G1240" t="s">
        <v>1867</v>
      </c>
      <c r="I1240" t="s">
        <v>2992</v>
      </c>
    </row>
    <row r="1241" spans="1:9" ht="16" x14ac:dyDescent="0.2">
      <c r="A1241" t="s">
        <v>1180</v>
      </c>
      <c r="B1241" t="s">
        <v>2173</v>
      </c>
      <c r="C1241" t="s">
        <v>2174</v>
      </c>
      <c r="D1241" t="s">
        <v>2127</v>
      </c>
      <c r="E1241" t="s">
        <v>2127</v>
      </c>
      <c r="F1241">
        <v>1159.2</v>
      </c>
      <c r="G1241" t="s">
        <v>1913</v>
      </c>
      <c r="I1241" t="s">
        <v>2993</v>
      </c>
    </row>
    <row r="1242" spans="1:9" ht="16" x14ac:dyDescent="0.2">
      <c r="A1242" t="s">
        <v>1180</v>
      </c>
      <c r="B1242" t="s">
        <v>2173</v>
      </c>
      <c r="C1242" t="s">
        <v>2174</v>
      </c>
      <c r="D1242" t="s">
        <v>2127</v>
      </c>
      <c r="E1242" t="s">
        <v>2127</v>
      </c>
      <c r="F1242">
        <v>1500</v>
      </c>
      <c r="G1242" t="s">
        <v>1913</v>
      </c>
      <c r="I1242" t="s">
        <v>2994</v>
      </c>
    </row>
    <row r="1243" spans="1:9" ht="16" x14ac:dyDescent="0.2">
      <c r="A1243" t="s">
        <v>1180</v>
      </c>
      <c r="B1243" t="s">
        <v>2173</v>
      </c>
      <c r="C1243" t="s">
        <v>2174</v>
      </c>
      <c r="D1243" t="s">
        <v>2127</v>
      </c>
      <c r="E1243" t="s">
        <v>2127</v>
      </c>
      <c r="F1243">
        <v>241.5</v>
      </c>
      <c r="G1243" t="s">
        <v>2012</v>
      </c>
      <c r="I1243" t="s">
        <v>2995</v>
      </c>
    </row>
    <row r="1244" spans="1:9" ht="16" x14ac:dyDescent="0.2">
      <c r="A1244" t="s">
        <v>1180</v>
      </c>
      <c r="B1244" t="s">
        <v>2173</v>
      </c>
      <c r="C1244" t="s">
        <v>2174</v>
      </c>
      <c r="D1244" t="s">
        <v>2127</v>
      </c>
      <c r="E1244" t="s">
        <v>2127</v>
      </c>
      <c r="F1244">
        <v>335.8</v>
      </c>
      <c r="G1244" t="s">
        <v>2127</v>
      </c>
      <c r="I1244" t="s">
        <v>2996</v>
      </c>
    </row>
    <row r="1245" spans="1:9" ht="16" x14ac:dyDescent="0.2">
      <c r="A1245" t="s">
        <v>1180</v>
      </c>
      <c r="B1245" t="s">
        <v>2173</v>
      </c>
      <c r="C1245" t="s">
        <v>2174</v>
      </c>
      <c r="D1245" t="s">
        <v>2127</v>
      </c>
      <c r="E1245" t="s">
        <v>2127</v>
      </c>
      <c r="F1245">
        <v>1689.35</v>
      </c>
      <c r="G1245" t="s">
        <v>1767</v>
      </c>
      <c r="I1245" t="s">
        <v>2997</v>
      </c>
    </row>
    <row r="1246" spans="1:9" ht="16" x14ac:dyDescent="0.2">
      <c r="A1246" t="s">
        <v>1180</v>
      </c>
      <c r="B1246" t="s">
        <v>2173</v>
      </c>
      <c r="C1246" t="s">
        <v>2174</v>
      </c>
      <c r="D1246" t="s">
        <v>2127</v>
      </c>
      <c r="E1246" t="s">
        <v>2127</v>
      </c>
      <c r="F1246">
        <v>7000</v>
      </c>
      <c r="G1246" t="s">
        <v>1814</v>
      </c>
      <c r="I1246" t="s">
        <v>2998</v>
      </c>
    </row>
    <row r="1247" spans="1:9" ht="16" x14ac:dyDescent="0.2">
      <c r="A1247" t="s">
        <v>1180</v>
      </c>
      <c r="B1247" t="s">
        <v>2173</v>
      </c>
      <c r="C1247" t="s">
        <v>2174</v>
      </c>
      <c r="D1247" t="s">
        <v>2127</v>
      </c>
      <c r="E1247" t="s">
        <v>2127</v>
      </c>
      <c r="F1247">
        <v>25555.56</v>
      </c>
      <c r="G1247" t="s">
        <v>2184</v>
      </c>
      <c r="I1247" t="s">
        <v>2999</v>
      </c>
    </row>
    <row r="1248" spans="1:9" ht="16" x14ac:dyDescent="0.2">
      <c r="A1248" t="s">
        <v>1180</v>
      </c>
      <c r="B1248" t="s">
        <v>2173</v>
      </c>
      <c r="C1248" t="s">
        <v>2174</v>
      </c>
      <c r="D1248" t="s">
        <v>2127</v>
      </c>
      <c r="E1248" t="s">
        <v>2127</v>
      </c>
      <c r="F1248">
        <v>11111.1</v>
      </c>
      <c r="G1248" t="s">
        <v>2184</v>
      </c>
      <c r="I1248" t="s">
        <v>2999</v>
      </c>
    </row>
    <row r="1249" spans="1:9" ht="16" x14ac:dyDescent="0.2">
      <c r="A1249" t="s">
        <v>1180</v>
      </c>
      <c r="B1249" t="s">
        <v>2173</v>
      </c>
      <c r="C1249" t="s">
        <v>2174</v>
      </c>
      <c r="D1249" t="s">
        <v>2127</v>
      </c>
      <c r="E1249" t="s">
        <v>2127</v>
      </c>
      <c r="F1249">
        <v>8421.0499999999993</v>
      </c>
      <c r="G1249" t="s">
        <v>2184</v>
      </c>
      <c r="I1249" t="s">
        <v>2999</v>
      </c>
    </row>
    <row r="1250" spans="1:9" ht="16" x14ac:dyDescent="0.2">
      <c r="A1250" t="s">
        <v>1180</v>
      </c>
      <c r="B1250" t="s">
        <v>2173</v>
      </c>
      <c r="C1250" t="s">
        <v>2174</v>
      </c>
      <c r="D1250" t="s">
        <v>2127</v>
      </c>
      <c r="E1250" t="s">
        <v>2127</v>
      </c>
      <c r="F1250">
        <v>87420.71</v>
      </c>
      <c r="G1250" t="s">
        <v>2184</v>
      </c>
      <c r="I1250" t="s">
        <v>2999</v>
      </c>
    </row>
    <row r="1251" spans="1:9" ht="16" x14ac:dyDescent="0.2">
      <c r="A1251" t="s">
        <v>2175</v>
      </c>
      <c r="B1251" t="s">
        <v>2176</v>
      </c>
      <c r="C1251" t="s">
        <v>2177</v>
      </c>
      <c r="D1251" t="s">
        <v>2127</v>
      </c>
      <c r="E1251" t="s">
        <v>2127</v>
      </c>
      <c r="F1251">
        <v>14874.47</v>
      </c>
      <c r="G1251" t="s">
        <v>2970</v>
      </c>
      <c r="I1251" t="s">
        <v>3000</v>
      </c>
    </row>
    <row r="1252" spans="1:9" ht="16" x14ac:dyDescent="0.2">
      <c r="A1252" t="s">
        <v>2175</v>
      </c>
      <c r="B1252" t="s">
        <v>2176</v>
      </c>
      <c r="C1252" t="s">
        <v>2177</v>
      </c>
      <c r="D1252" t="s">
        <v>2127</v>
      </c>
      <c r="E1252" t="s">
        <v>2127</v>
      </c>
      <c r="F1252">
        <v>25392.89</v>
      </c>
      <c r="G1252" t="s">
        <v>2970</v>
      </c>
      <c r="I1252" t="s">
        <v>3000</v>
      </c>
    </row>
    <row r="1253" spans="1:9" ht="16" x14ac:dyDescent="0.2">
      <c r="A1253" t="s">
        <v>2178</v>
      </c>
      <c r="B1253" t="s">
        <v>2179</v>
      </c>
      <c r="C1253" t="s">
        <v>2180</v>
      </c>
      <c r="D1253" t="s">
        <v>2127</v>
      </c>
      <c r="E1253" t="s">
        <v>2127</v>
      </c>
      <c r="F1253">
        <v>15149.33</v>
      </c>
      <c r="G1253" t="s">
        <v>2184</v>
      </c>
      <c r="I1253" t="s">
        <v>3001</v>
      </c>
    </row>
    <row r="1254" spans="1:9" ht="16" x14ac:dyDescent="0.2">
      <c r="A1254" t="s">
        <v>2178</v>
      </c>
      <c r="B1254" t="s">
        <v>2179</v>
      </c>
      <c r="C1254" t="s">
        <v>2180</v>
      </c>
      <c r="D1254" t="s">
        <v>2127</v>
      </c>
      <c r="E1254" t="s">
        <v>2127</v>
      </c>
      <c r="F1254">
        <v>34022.879999999997</v>
      </c>
      <c r="G1254" t="s">
        <v>2184</v>
      </c>
      <c r="I1254" t="s">
        <v>3001</v>
      </c>
    </row>
    <row r="1255" spans="1:9" ht="16" x14ac:dyDescent="0.2">
      <c r="A1255" t="s">
        <v>2181</v>
      </c>
      <c r="B1255" t="s">
        <v>2182</v>
      </c>
      <c r="C1255" t="s">
        <v>2183</v>
      </c>
      <c r="D1255" t="s">
        <v>2184</v>
      </c>
      <c r="E1255" t="s">
        <v>2184</v>
      </c>
      <c r="F1255">
        <v>2488.89</v>
      </c>
      <c r="G1255" t="s">
        <v>2184</v>
      </c>
      <c r="I1255" t="s">
        <v>3002</v>
      </c>
    </row>
    <row r="1256" spans="1:9" ht="16" x14ac:dyDescent="0.2">
      <c r="A1256" t="s">
        <v>2181</v>
      </c>
      <c r="B1256" t="s">
        <v>2182</v>
      </c>
      <c r="C1256" t="s">
        <v>2183</v>
      </c>
      <c r="D1256" t="s">
        <v>2184</v>
      </c>
      <c r="E1256" t="s">
        <v>2184</v>
      </c>
      <c r="F1256">
        <v>4908.1400000000003</v>
      </c>
      <c r="G1256" t="s">
        <v>2184</v>
      </c>
      <c r="I1256" t="s">
        <v>3002</v>
      </c>
    </row>
    <row r="1257" spans="1:9" ht="16" x14ac:dyDescent="0.2">
      <c r="A1257" t="s">
        <v>2185</v>
      </c>
      <c r="B1257" t="s">
        <v>2186</v>
      </c>
      <c r="C1257" t="s">
        <v>2187</v>
      </c>
      <c r="D1257" t="s">
        <v>2184</v>
      </c>
      <c r="E1257" t="s">
        <v>2184</v>
      </c>
      <c r="F1257">
        <v>2635.29</v>
      </c>
      <c r="G1257" t="s">
        <v>2184</v>
      </c>
      <c r="I1257" t="s">
        <v>3003</v>
      </c>
    </row>
    <row r="1258" spans="1:9" ht="16" x14ac:dyDescent="0.2">
      <c r="A1258" t="s">
        <v>2185</v>
      </c>
      <c r="B1258" t="s">
        <v>2186</v>
      </c>
      <c r="C1258" t="s">
        <v>2187</v>
      </c>
      <c r="D1258" t="s">
        <v>2184</v>
      </c>
      <c r="E1258" t="s">
        <v>2184</v>
      </c>
      <c r="F1258">
        <v>23846.32</v>
      </c>
      <c r="G1258" t="s">
        <v>2184</v>
      </c>
      <c r="I1258" t="s">
        <v>3003</v>
      </c>
    </row>
    <row r="1259" spans="1:9" ht="16" x14ac:dyDescent="0.2">
      <c r="A1259" t="s">
        <v>2188</v>
      </c>
      <c r="B1259" t="s">
        <v>2189</v>
      </c>
      <c r="C1259" t="s">
        <v>2190</v>
      </c>
      <c r="D1259" t="s">
        <v>2184</v>
      </c>
      <c r="E1259" t="s">
        <v>2184</v>
      </c>
      <c r="F1259">
        <v>20000</v>
      </c>
      <c r="G1259" t="s">
        <v>1970</v>
      </c>
      <c r="I1259" t="s">
        <v>3004</v>
      </c>
    </row>
    <row r="1260" spans="1:9" ht="16" x14ac:dyDescent="0.2">
      <c r="A1260" t="s">
        <v>2188</v>
      </c>
      <c r="B1260" t="s">
        <v>2189</v>
      </c>
      <c r="C1260" t="s">
        <v>2190</v>
      </c>
      <c r="D1260" t="s">
        <v>2184</v>
      </c>
      <c r="E1260" t="s">
        <v>2184</v>
      </c>
      <c r="F1260">
        <v>565.79999999999995</v>
      </c>
      <c r="G1260" t="s">
        <v>2085</v>
      </c>
      <c r="I1260" t="s">
        <v>3005</v>
      </c>
    </row>
    <row r="1261" spans="1:9" ht="16" x14ac:dyDescent="0.2">
      <c r="A1261" t="s">
        <v>2188</v>
      </c>
      <c r="B1261" t="s">
        <v>2189</v>
      </c>
      <c r="C1261" t="s">
        <v>2190</v>
      </c>
      <c r="D1261" t="s">
        <v>2184</v>
      </c>
      <c r="E1261" t="s">
        <v>2184</v>
      </c>
      <c r="F1261">
        <v>26352.94</v>
      </c>
      <c r="G1261" t="s">
        <v>2184</v>
      </c>
      <c r="I1261" t="s">
        <v>3006</v>
      </c>
    </row>
    <row r="1262" spans="1:9" ht="16" x14ac:dyDescent="0.2">
      <c r="A1262" t="s">
        <v>2188</v>
      </c>
      <c r="B1262" t="s">
        <v>2189</v>
      </c>
      <c r="C1262" t="s">
        <v>2190</v>
      </c>
      <c r="D1262" t="s">
        <v>2184</v>
      </c>
      <c r="E1262" t="s">
        <v>2184</v>
      </c>
      <c r="F1262">
        <v>8954.01</v>
      </c>
      <c r="G1262" t="s">
        <v>2184</v>
      </c>
      <c r="I1262" t="s">
        <v>3006</v>
      </c>
    </row>
    <row r="1263" spans="1:9" ht="16" x14ac:dyDescent="0.2">
      <c r="A1263" t="s">
        <v>2188</v>
      </c>
      <c r="B1263" t="s">
        <v>2189</v>
      </c>
      <c r="C1263" t="s">
        <v>2190</v>
      </c>
      <c r="D1263" t="s">
        <v>2184</v>
      </c>
      <c r="E1263" t="s">
        <v>2184</v>
      </c>
      <c r="F1263">
        <v>38391.730000000003</v>
      </c>
      <c r="G1263" t="s">
        <v>2184</v>
      </c>
      <c r="I1263" t="s">
        <v>3006</v>
      </c>
    </row>
    <row r="1264" spans="1:9" ht="16" x14ac:dyDescent="0.2">
      <c r="A1264" t="s">
        <v>2188</v>
      </c>
      <c r="B1264" t="s">
        <v>2189</v>
      </c>
      <c r="C1264" t="s">
        <v>2190</v>
      </c>
      <c r="D1264" t="s">
        <v>2184</v>
      </c>
      <c r="E1264" t="s">
        <v>2184</v>
      </c>
      <c r="F1264">
        <v>20000</v>
      </c>
      <c r="G1264" t="s">
        <v>2184</v>
      </c>
      <c r="I1264" t="s">
        <v>3006</v>
      </c>
    </row>
    <row r="1265" spans="1:9" ht="16" x14ac:dyDescent="0.2">
      <c r="A1265" t="s">
        <v>2188</v>
      </c>
      <c r="B1265" t="s">
        <v>2189</v>
      </c>
      <c r="C1265" t="s">
        <v>2190</v>
      </c>
      <c r="D1265" t="s">
        <v>2184</v>
      </c>
      <c r="E1265" t="s">
        <v>2184</v>
      </c>
      <c r="F1265">
        <v>10000</v>
      </c>
      <c r="G1265" t="s">
        <v>2085</v>
      </c>
      <c r="I1265" t="s">
        <v>3007</v>
      </c>
    </row>
    <row r="1266" spans="1:9" ht="16" x14ac:dyDescent="0.2">
      <c r="A1266" t="s">
        <v>2191</v>
      </c>
      <c r="B1266" t="s">
        <v>2192</v>
      </c>
      <c r="C1266" t="s">
        <v>2193</v>
      </c>
      <c r="D1266" t="s">
        <v>2184</v>
      </c>
      <c r="E1266" t="s">
        <v>2184</v>
      </c>
      <c r="F1266">
        <v>6736.84</v>
      </c>
      <c r="G1266" t="s">
        <v>2184</v>
      </c>
      <c r="I1266" t="s">
        <v>3008</v>
      </c>
    </row>
    <row r="1267" spans="1:9" ht="16" x14ac:dyDescent="0.2">
      <c r="A1267" t="s">
        <v>2191</v>
      </c>
      <c r="B1267" t="s">
        <v>2192</v>
      </c>
      <c r="C1267" t="s">
        <v>2193</v>
      </c>
      <c r="D1267" t="s">
        <v>2184</v>
      </c>
      <c r="E1267" t="s">
        <v>2184</v>
      </c>
      <c r="F1267">
        <v>42896.88</v>
      </c>
      <c r="G1267" t="s">
        <v>2184</v>
      </c>
      <c r="I1267" t="s">
        <v>3008</v>
      </c>
    </row>
    <row r="1268" spans="1:9" ht="16" x14ac:dyDescent="0.2">
      <c r="A1268" t="s">
        <v>2191</v>
      </c>
      <c r="B1268" t="s">
        <v>2192</v>
      </c>
      <c r="C1268" t="s">
        <v>2193</v>
      </c>
      <c r="D1268" t="s">
        <v>2184</v>
      </c>
      <c r="E1268" t="s">
        <v>2184</v>
      </c>
      <c r="F1268">
        <v>3888.9</v>
      </c>
      <c r="G1268" t="s">
        <v>2184</v>
      </c>
      <c r="I1268" t="s">
        <v>3008</v>
      </c>
    </row>
    <row r="1269" spans="1:9" ht="16" x14ac:dyDescent="0.2">
      <c r="A1269" t="s">
        <v>2194</v>
      </c>
      <c r="B1269" t="s">
        <v>2195</v>
      </c>
      <c r="C1269" t="s">
        <v>2196</v>
      </c>
      <c r="D1269" t="s">
        <v>2184</v>
      </c>
      <c r="E1269" t="s">
        <v>2184</v>
      </c>
      <c r="F1269">
        <v>5555.56</v>
      </c>
      <c r="G1269" t="s">
        <v>2184</v>
      </c>
      <c r="I1269" t="s">
        <v>3009</v>
      </c>
    </row>
    <row r="1270" spans="1:9" ht="16" x14ac:dyDescent="0.2">
      <c r="A1270" t="s">
        <v>2194</v>
      </c>
      <c r="B1270" t="s">
        <v>2195</v>
      </c>
      <c r="C1270" t="s">
        <v>2196</v>
      </c>
      <c r="D1270" t="s">
        <v>2184</v>
      </c>
      <c r="E1270" t="s">
        <v>2184</v>
      </c>
      <c r="F1270">
        <v>5465.68</v>
      </c>
      <c r="G1270" t="s">
        <v>2184</v>
      </c>
      <c r="I1270" t="s">
        <v>3009</v>
      </c>
    </row>
    <row r="1271" spans="1:9" ht="16" x14ac:dyDescent="0.2">
      <c r="A1271" t="s">
        <v>2197</v>
      </c>
      <c r="B1271" t="s">
        <v>2198</v>
      </c>
      <c r="C1271" t="s">
        <v>2199</v>
      </c>
      <c r="D1271" t="s">
        <v>2184</v>
      </c>
      <c r="E1271" t="s">
        <v>2184</v>
      </c>
      <c r="F1271">
        <v>3969.34</v>
      </c>
      <c r="G1271" t="s">
        <v>2184</v>
      </c>
      <c r="I1271" t="s">
        <v>3010</v>
      </c>
    </row>
    <row r="1272" spans="1:9" ht="16" x14ac:dyDescent="0.2">
      <c r="A1272" t="s">
        <v>2197</v>
      </c>
      <c r="B1272" t="s">
        <v>2198</v>
      </c>
      <c r="C1272" t="s">
        <v>2199</v>
      </c>
      <c r="D1272" t="s">
        <v>2184</v>
      </c>
      <c r="E1272" t="s">
        <v>2184</v>
      </c>
      <c r="F1272">
        <v>21659.56</v>
      </c>
      <c r="G1272" t="s">
        <v>2184</v>
      </c>
      <c r="I1272" t="s">
        <v>3010</v>
      </c>
    </row>
    <row r="1273" spans="1:9" ht="16" x14ac:dyDescent="0.2">
      <c r="A1273" t="s">
        <v>2200</v>
      </c>
      <c r="B1273" t="s">
        <v>2201</v>
      </c>
      <c r="C1273" t="s">
        <v>2202</v>
      </c>
      <c r="D1273" t="s">
        <v>2184</v>
      </c>
      <c r="E1273" t="s">
        <v>2184</v>
      </c>
      <c r="F1273">
        <v>2014.8</v>
      </c>
      <c r="G1273" t="s">
        <v>2085</v>
      </c>
      <c r="I1273" t="s">
        <v>3011</v>
      </c>
    </row>
    <row r="1274" spans="1:9" ht="16" x14ac:dyDescent="0.2">
      <c r="A1274" t="s">
        <v>2200</v>
      </c>
      <c r="B1274" t="s">
        <v>2201</v>
      </c>
      <c r="C1274" t="s">
        <v>2202</v>
      </c>
      <c r="D1274" t="s">
        <v>2184</v>
      </c>
      <c r="E1274" t="s">
        <v>2184</v>
      </c>
      <c r="F1274">
        <v>685.4</v>
      </c>
      <c r="G1274" t="s">
        <v>1913</v>
      </c>
      <c r="I1274" t="s">
        <v>3012</v>
      </c>
    </row>
    <row r="1275" spans="1:9" ht="16" x14ac:dyDescent="0.2">
      <c r="A1275" t="s">
        <v>2200</v>
      </c>
      <c r="B1275" t="s">
        <v>2201</v>
      </c>
      <c r="C1275" t="s">
        <v>2202</v>
      </c>
      <c r="D1275" t="s">
        <v>2184</v>
      </c>
      <c r="E1275" t="s">
        <v>2184</v>
      </c>
      <c r="F1275">
        <v>1487</v>
      </c>
      <c r="G1275" t="s">
        <v>2085</v>
      </c>
      <c r="I1275" t="s">
        <v>3013</v>
      </c>
    </row>
    <row r="1276" spans="1:9" ht="16" x14ac:dyDescent="0.2">
      <c r="A1276" t="s">
        <v>2200</v>
      </c>
      <c r="B1276" t="s">
        <v>2201</v>
      </c>
      <c r="C1276" t="s">
        <v>2202</v>
      </c>
      <c r="D1276" t="s">
        <v>2184</v>
      </c>
      <c r="E1276" t="s">
        <v>2184</v>
      </c>
      <c r="F1276">
        <v>56751.26</v>
      </c>
      <c r="G1276" t="s">
        <v>2184</v>
      </c>
      <c r="I1276" t="s">
        <v>3014</v>
      </c>
    </row>
    <row r="1277" spans="1:9" ht="16" x14ac:dyDescent="0.2">
      <c r="A1277" t="s">
        <v>2200</v>
      </c>
      <c r="B1277" t="s">
        <v>2201</v>
      </c>
      <c r="C1277" t="s">
        <v>2202</v>
      </c>
      <c r="D1277" t="s">
        <v>2184</v>
      </c>
      <c r="E1277" t="s">
        <v>2184</v>
      </c>
      <c r="F1277">
        <v>71000</v>
      </c>
      <c r="G1277" t="s">
        <v>1970</v>
      </c>
      <c r="I1277" t="s">
        <v>3015</v>
      </c>
    </row>
    <row r="1278" spans="1:9" ht="16" x14ac:dyDescent="0.2">
      <c r="A1278" t="s">
        <v>2200</v>
      </c>
      <c r="B1278" t="s">
        <v>2201</v>
      </c>
      <c r="C1278" t="s">
        <v>2202</v>
      </c>
      <c r="D1278" t="s">
        <v>2184</v>
      </c>
      <c r="E1278" t="s">
        <v>2184</v>
      </c>
      <c r="F1278">
        <v>30000</v>
      </c>
      <c r="G1278" t="s">
        <v>2127</v>
      </c>
      <c r="I1278" t="s">
        <v>3016</v>
      </c>
    </row>
    <row r="1279" spans="1:9" ht="16" x14ac:dyDescent="0.2">
      <c r="A1279" t="s">
        <v>2200</v>
      </c>
      <c r="B1279" t="s">
        <v>2201</v>
      </c>
      <c r="C1279" t="s">
        <v>2202</v>
      </c>
      <c r="D1279" t="s">
        <v>2184</v>
      </c>
      <c r="E1279" t="s">
        <v>2184</v>
      </c>
      <c r="F1279">
        <v>23702.63</v>
      </c>
      <c r="G1279" t="s">
        <v>2184</v>
      </c>
      <c r="I1279" t="s">
        <v>3014</v>
      </c>
    </row>
    <row r="1280" spans="1:9" ht="16" x14ac:dyDescent="0.2">
      <c r="A1280" t="s">
        <v>2200</v>
      </c>
      <c r="B1280" t="s">
        <v>2201</v>
      </c>
      <c r="C1280" t="s">
        <v>2202</v>
      </c>
      <c r="D1280" t="s">
        <v>2184</v>
      </c>
      <c r="E1280" t="s">
        <v>2184</v>
      </c>
      <c r="F1280">
        <v>2488.89</v>
      </c>
      <c r="G1280" t="s">
        <v>2184</v>
      </c>
      <c r="I1280" t="s">
        <v>3014</v>
      </c>
    </row>
    <row r="1281" spans="1:9" ht="16" x14ac:dyDescent="0.2">
      <c r="A1281" t="s">
        <v>2200</v>
      </c>
      <c r="B1281" t="s">
        <v>2201</v>
      </c>
      <c r="C1281" t="s">
        <v>2202</v>
      </c>
      <c r="D1281" t="s">
        <v>2184</v>
      </c>
      <c r="E1281" t="s">
        <v>2184</v>
      </c>
      <c r="F1281">
        <v>32231.11</v>
      </c>
      <c r="G1281" t="s">
        <v>2184</v>
      </c>
      <c r="I1281" t="s">
        <v>3014</v>
      </c>
    </row>
    <row r="1282" spans="1:9" ht="16" x14ac:dyDescent="0.2">
      <c r="A1282" t="s">
        <v>2200</v>
      </c>
      <c r="B1282" t="s">
        <v>2201</v>
      </c>
      <c r="C1282" t="s">
        <v>2202</v>
      </c>
      <c r="D1282" t="s">
        <v>2184</v>
      </c>
      <c r="E1282" t="s">
        <v>2184</v>
      </c>
      <c r="F1282">
        <v>19473.68</v>
      </c>
      <c r="G1282" t="s">
        <v>2184</v>
      </c>
      <c r="I1282" t="s">
        <v>3014</v>
      </c>
    </row>
    <row r="1283" spans="1:9" ht="16" x14ac:dyDescent="0.2">
      <c r="A1283" t="s">
        <v>2203</v>
      </c>
      <c r="B1283" t="s">
        <v>2204</v>
      </c>
      <c r="C1283" t="s">
        <v>2205</v>
      </c>
      <c r="D1283" t="s">
        <v>2184</v>
      </c>
      <c r="E1283" t="s">
        <v>2184</v>
      </c>
      <c r="F1283">
        <v>5555.56</v>
      </c>
      <c r="G1283" t="s">
        <v>2184</v>
      </c>
      <c r="I1283" t="s">
        <v>3017</v>
      </c>
    </row>
    <row r="1284" spans="1:9" ht="16" x14ac:dyDescent="0.2">
      <c r="A1284" t="s">
        <v>2203</v>
      </c>
      <c r="B1284" t="s">
        <v>2204</v>
      </c>
      <c r="C1284" t="s">
        <v>2205</v>
      </c>
      <c r="D1284" t="s">
        <v>2184</v>
      </c>
      <c r="E1284" t="s">
        <v>2184</v>
      </c>
      <c r="F1284">
        <v>342.7</v>
      </c>
      <c r="G1284" t="s">
        <v>2127</v>
      </c>
      <c r="I1284" t="s">
        <v>3018</v>
      </c>
    </row>
    <row r="1285" spans="1:9" ht="16" x14ac:dyDescent="0.2">
      <c r="A1285" t="s">
        <v>2203</v>
      </c>
      <c r="B1285" t="s">
        <v>2204</v>
      </c>
      <c r="C1285" t="s">
        <v>2205</v>
      </c>
      <c r="D1285" t="s">
        <v>2184</v>
      </c>
      <c r="E1285" t="s">
        <v>2184</v>
      </c>
      <c r="F1285">
        <v>25114.639999999999</v>
      </c>
      <c r="G1285" t="s">
        <v>2184</v>
      </c>
      <c r="I1285" t="s">
        <v>3017</v>
      </c>
    </row>
    <row r="1286" spans="1:9" ht="16" x14ac:dyDescent="0.2">
      <c r="A1286" t="s">
        <v>2203</v>
      </c>
      <c r="B1286" t="s">
        <v>2204</v>
      </c>
      <c r="C1286" t="s">
        <v>2205</v>
      </c>
      <c r="D1286" t="s">
        <v>2184</v>
      </c>
      <c r="E1286" t="s">
        <v>2184</v>
      </c>
      <c r="F1286">
        <v>2222.2199999999998</v>
      </c>
      <c r="G1286" t="s">
        <v>2184</v>
      </c>
      <c r="I1286" t="s">
        <v>3017</v>
      </c>
    </row>
    <row r="1287" spans="1:9" ht="16" x14ac:dyDescent="0.2">
      <c r="A1287" t="s">
        <v>2203</v>
      </c>
      <c r="B1287" t="s">
        <v>2204</v>
      </c>
      <c r="C1287" t="s">
        <v>2205</v>
      </c>
      <c r="D1287" t="s">
        <v>2184</v>
      </c>
      <c r="E1287" t="s">
        <v>2184</v>
      </c>
      <c r="F1287">
        <v>10000</v>
      </c>
      <c r="G1287" t="s">
        <v>2184</v>
      </c>
      <c r="I1287" t="s">
        <v>3019</v>
      </c>
    </row>
    <row r="1288" spans="1:9" ht="16" x14ac:dyDescent="0.2">
      <c r="A1288" t="s">
        <v>1240</v>
      </c>
      <c r="B1288" t="s">
        <v>2206</v>
      </c>
      <c r="C1288" t="s">
        <v>2207</v>
      </c>
      <c r="D1288" t="s">
        <v>2184</v>
      </c>
      <c r="E1288" t="s">
        <v>2184</v>
      </c>
      <c r="F1288">
        <v>50000</v>
      </c>
      <c r="G1288" t="s">
        <v>2058</v>
      </c>
      <c r="I1288" t="s">
        <v>3020</v>
      </c>
    </row>
    <row r="1289" spans="1:9" ht="16" x14ac:dyDescent="0.2">
      <c r="A1289" t="s">
        <v>1240</v>
      </c>
      <c r="B1289" t="s">
        <v>2206</v>
      </c>
      <c r="C1289" t="s">
        <v>2207</v>
      </c>
      <c r="D1289" t="s">
        <v>2184</v>
      </c>
      <c r="E1289" t="s">
        <v>2184</v>
      </c>
      <c r="F1289">
        <v>17647.060000000001</v>
      </c>
      <c r="G1289" t="s">
        <v>2184</v>
      </c>
      <c r="I1289" t="s">
        <v>3021</v>
      </c>
    </row>
    <row r="1290" spans="1:9" ht="16" x14ac:dyDescent="0.2">
      <c r="A1290" t="s">
        <v>1240</v>
      </c>
      <c r="B1290" t="s">
        <v>2206</v>
      </c>
      <c r="C1290" t="s">
        <v>2207</v>
      </c>
      <c r="D1290" t="s">
        <v>2184</v>
      </c>
      <c r="E1290" t="s">
        <v>2184</v>
      </c>
      <c r="F1290">
        <v>1176.47</v>
      </c>
      <c r="G1290" t="s">
        <v>2184</v>
      </c>
      <c r="I1290" t="s">
        <v>3021</v>
      </c>
    </row>
    <row r="1291" spans="1:9" ht="16" x14ac:dyDescent="0.2">
      <c r="A1291" t="s">
        <v>1240</v>
      </c>
      <c r="B1291" t="s">
        <v>2206</v>
      </c>
      <c r="C1291" t="s">
        <v>2207</v>
      </c>
      <c r="D1291" t="s">
        <v>2184</v>
      </c>
      <c r="E1291" t="s">
        <v>2184</v>
      </c>
      <c r="F1291">
        <v>17647.060000000001</v>
      </c>
      <c r="G1291" t="s">
        <v>2184</v>
      </c>
      <c r="I1291" t="s">
        <v>3021</v>
      </c>
    </row>
    <row r="1292" spans="1:9" ht="16" x14ac:dyDescent="0.2">
      <c r="A1292" t="s">
        <v>1240</v>
      </c>
      <c r="B1292" t="s">
        <v>2206</v>
      </c>
      <c r="C1292" t="s">
        <v>2207</v>
      </c>
      <c r="D1292" t="s">
        <v>2184</v>
      </c>
      <c r="E1292" t="s">
        <v>2184</v>
      </c>
      <c r="F1292">
        <v>1403</v>
      </c>
      <c r="G1292" t="s">
        <v>2012</v>
      </c>
      <c r="I1292" t="s">
        <v>3022</v>
      </c>
    </row>
    <row r="1293" spans="1:9" ht="16" x14ac:dyDescent="0.2">
      <c r="A1293" t="s">
        <v>1240</v>
      </c>
      <c r="B1293" t="s">
        <v>2206</v>
      </c>
      <c r="C1293" t="s">
        <v>2207</v>
      </c>
      <c r="D1293" t="s">
        <v>2184</v>
      </c>
      <c r="E1293" t="s">
        <v>2184</v>
      </c>
      <c r="F1293">
        <v>25000</v>
      </c>
      <c r="G1293" t="s">
        <v>2085</v>
      </c>
      <c r="I1293" t="s">
        <v>3023</v>
      </c>
    </row>
    <row r="1294" spans="1:9" ht="16" x14ac:dyDescent="0.2">
      <c r="A1294" t="s">
        <v>1240</v>
      </c>
      <c r="B1294" t="s">
        <v>2206</v>
      </c>
      <c r="C1294" t="s">
        <v>2207</v>
      </c>
      <c r="D1294" t="s">
        <v>2184</v>
      </c>
      <c r="E1294" t="s">
        <v>2184</v>
      </c>
      <c r="F1294">
        <v>3157.89</v>
      </c>
      <c r="G1294" t="s">
        <v>2184</v>
      </c>
      <c r="I1294" t="s">
        <v>3021</v>
      </c>
    </row>
    <row r="1295" spans="1:9" ht="16" x14ac:dyDescent="0.2">
      <c r="A1295" t="s">
        <v>1240</v>
      </c>
      <c r="B1295" t="s">
        <v>2206</v>
      </c>
      <c r="C1295" t="s">
        <v>2207</v>
      </c>
      <c r="D1295" t="s">
        <v>2184</v>
      </c>
      <c r="E1295" t="s">
        <v>2184</v>
      </c>
      <c r="F1295">
        <v>36422.92</v>
      </c>
      <c r="G1295" t="s">
        <v>2184</v>
      </c>
      <c r="I1295" t="s">
        <v>3021</v>
      </c>
    </row>
    <row r="1296" spans="1:9" ht="16" x14ac:dyDescent="0.2">
      <c r="A1296" t="s">
        <v>2208</v>
      </c>
      <c r="B1296" t="s">
        <v>2209</v>
      </c>
      <c r="C1296" t="s">
        <v>2210</v>
      </c>
      <c r="D1296" t="s">
        <v>2184</v>
      </c>
      <c r="E1296" t="s">
        <v>2184</v>
      </c>
      <c r="F1296">
        <v>6080</v>
      </c>
      <c r="G1296" t="s">
        <v>2970</v>
      </c>
      <c r="I1296" t="s">
        <v>3024</v>
      </c>
    </row>
    <row r="1297" spans="1:9" ht="16" x14ac:dyDescent="0.2">
      <c r="A1297" t="s">
        <v>2208</v>
      </c>
      <c r="B1297" t="s">
        <v>2209</v>
      </c>
      <c r="C1297" t="s">
        <v>2210</v>
      </c>
      <c r="D1297" t="s">
        <v>2184</v>
      </c>
      <c r="E1297" t="s">
        <v>2184</v>
      </c>
      <c r="F1297">
        <v>26465.78</v>
      </c>
      <c r="G1297" t="s">
        <v>2970</v>
      </c>
      <c r="I1297" t="s">
        <v>3024</v>
      </c>
    </row>
    <row r="1298" spans="1:9" ht="16" x14ac:dyDescent="0.2">
      <c r="A1298" t="s">
        <v>2208</v>
      </c>
      <c r="B1298" t="s">
        <v>2209</v>
      </c>
      <c r="C1298" t="s">
        <v>2210</v>
      </c>
      <c r="D1298" t="s">
        <v>2184</v>
      </c>
      <c r="E1298" t="s">
        <v>2184</v>
      </c>
      <c r="F1298">
        <v>15000</v>
      </c>
      <c r="G1298" t="s">
        <v>2184</v>
      </c>
      <c r="I1298" t="s">
        <v>3025</v>
      </c>
    </row>
    <row r="1299" spans="1:9" ht="16" x14ac:dyDescent="0.2">
      <c r="A1299" t="s">
        <v>2211</v>
      </c>
      <c r="B1299" t="s">
        <v>2212</v>
      </c>
      <c r="C1299" t="s">
        <v>2213</v>
      </c>
      <c r="D1299" t="s">
        <v>2184</v>
      </c>
      <c r="E1299" t="s">
        <v>2184</v>
      </c>
      <c r="F1299">
        <v>0.11</v>
      </c>
      <c r="G1299" t="s">
        <v>2184</v>
      </c>
      <c r="I1299" t="s">
        <v>3026</v>
      </c>
    </row>
    <row r="1300" spans="1:9" ht="16" x14ac:dyDescent="0.2">
      <c r="A1300" t="s">
        <v>2211</v>
      </c>
      <c r="B1300" t="s">
        <v>2212</v>
      </c>
      <c r="C1300" t="s">
        <v>2213</v>
      </c>
      <c r="D1300" t="s">
        <v>2184</v>
      </c>
      <c r="E1300" t="s">
        <v>2184</v>
      </c>
      <c r="F1300">
        <v>20000</v>
      </c>
      <c r="G1300" t="s">
        <v>2012</v>
      </c>
      <c r="I1300" t="s">
        <v>3027</v>
      </c>
    </row>
    <row r="1301" spans="1:9" ht="16" x14ac:dyDescent="0.2">
      <c r="A1301" t="s">
        <v>2211</v>
      </c>
      <c r="B1301" t="s">
        <v>2212</v>
      </c>
      <c r="C1301" t="s">
        <v>2213</v>
      </c>
      <c r="D1301" t="s">
        <v>2184</v>
      </c>
      <c r="E1301" t="s">
        <v>2184</v>
      </c>
      <c r="F1301">
        <v>92152.43</v>
      </c>
      <c r="G1301" t="s">
        <v>2184</v>
      </c>
      <c r="I1301" t="s">
        <v>3026</v>
      </c>
    </row>
    <row r="1302" spans="1:9" ht="16" x14ac:dyDescent="0.2">
      <c r="A1302" t="s">
        <v>2211</v>
      </c>
      <c r="B1302" t="s">
        <v>2212</v>
      </c>
      <c r="C1302" t="s">
        <v>2213</v>
      </c>
      <c r="D1302" t="s">
        <v>2184</v>
      </c>
      <c r="E1302" t="s">
        <v>2184</v>
      </c>
      <c r="F1302">
        <v>50000</v>
      </c>
      <c r="G1302" t="s">
        <v>1716</v>
      </c>
      <c r="I1302" t="s">
        <v>3028</v>
      </c>
    </row>
    <row r="1303" spans="1:9" ht="16" x14ac:dyDescent="0.2">
      <c r="A1303" t="s">
        <v>2211</v>
      </c>
      <c r="B1303" t="s">
        <v>2212</v>
      </c>
      <c r="C1303" t="s">
        <v>2213</v>
      </c>
      <c r="D1303" t="s">
        <v>2184</v>
      </c>
      <c r="E1303" t="s">
        <v>2184</v>
      </c>
      <c r="F1303">
        <v>50000</v>
      </c>
      <c r="G1303" t="s">
        <v>1528</v>
      </c>
      <c r="I1303" t="s">
        <v>3029</v>
      </c>
    </row>
    <row r="1304" spans="1:9" ht="16" x14ac:dyDescent="0.2">
      <c r="A1304" t="s">
        <v>2211</v>
      </c>
      <c r="B1304" t="s">
        <v>2212</v>
      </c>
      <c r="C1304" t="s">
        <v>2213</v>
      </c>
      <c r="D1304" t="s">
        <v>2184</v>
      </c>
      <c r="E1304" t="s">
        <v>2184</v>
      </c>
      <c r="F1304">
        <v>50000</v>
      </c>
      <c r="G1304" t="s">
        <v>1814</v>
      </c>
      <c r="I1304" t="s">
        <v>3030</v>
      </c>
    </row>
    <row r="1305" spans="1:9" ht="16" x14ac:dyDescent="0.2">
      <c r="A1305" t="s">
        <v>2214</v>
      </c>
      <c r="B1305" t="s">
        <v>2215</v>
      </c>
      <c r="C1305" t="s">
        <v>2216</v>
      </c>
      <c r="D1305" t="s">
        <v>2184</v>
      </c>
      <c r="E1305" t="s">
        <v>2184</v>
      </c>
      <c r="F1305">
        <v>9599.7000000000007</v>
      </c>
      <c r="G1305" t="s">
        <v>2184</v>
      </c>
      <c r="I1305" t="s">
        <v>3031</v>
      </c>
    </row>
    <row r="1306" spans="1:9" ht="16" x14ac:dyDescent="0.2">
      <c r="A1306" t="s">
        <v>2214</v>
      </c>
      <c r="B1306" t="s">
        <v>2215</v>
      </c>
      <c r="C1306" t="s">
        <v>2216</v>
      </c>
      <c r="D1306" t="s">
        <v>2184</v>
      </c>
      <c r="E1306" t="s">
        <v>2184</v>
      </c>
      <c r="F1306">
        <v>7777.78</v>
      </c>
      <c r="G1306" t="s">
        <v>2184</v>
      </c>
      <c r="I1306" t="s">
        <v>3031</v>
      </c>
    </row>
    <row r="1307" spans="1:9" ht="16" x14ac:dyDescent="0.2">
      <c r="A1307" t="s">
        <v>2217</v>
      </c>
      <c r="B1307" t="s">
        <v>2218</v>
      </c>
      <c r="C1307" t="s">
        <v>2219</v>
      </c>
      <c r="D1307" t="s">
        <v>2184</v>
      </c>
      <c r="E1307" t="s">
        <v>2184</v>
      </c>
      <c r="F1307">
        <v>9054.61</v>
      </c>
      <c r="G1307" t="s">
        <v>2970</v>
      </c>
      <c r="I1307" t="s">
        <v>3032</v>
      </c>
    </row>
    <row r="1308" spans="1:9" ht="16" x14ac:dyDescent="0.2">
      <c r="A1308" t="s">
        <v>2217</v>
      </c>
      <c r="B1308" t="s">
        <v>2218</v>
      </c>
      <c r="C1308" t="s">
        <v>2219</v>
      </c>
      <c r="D1308" t="s">
        <v>2184</v>
      </c>
      <c r="E1308" t="s">
        <v>2184</v>
      </c>
      <c r="F1308">
        <v>21052.63</v>
      </c>
      <c r="G1308" t="s">
        <v>2970</v>
      </c>
      <c r="I1308" t="s">
        <v>3032</v>
      </c>
    </row>
    <row r="1309" spans="1:9" ht="16" x14ac:dyDescent="0.2">
      <c r="A1309" t="s">
        <v>2220</v>
      </c>
      <c r="B1309" t="s">
        <v>2221</v>
      </c>
      <c r="C1309" t="s">
        <v>2222</v>
      </c>
      <c r="D1309" t="s">
        <v>2184</v>
      </c>
      <c r="E1309" t="s">
        <v>2184</v>
      </c>
      <c r="F1309">
        <v>100000</v>
      </c>
      <c r="G1309" t="s">
        <v>1798</v>
      </c>
      <c r="I1309" t="s">
        <v>3033</v>
      </c>
    </row>
    <row r="1310" spans="1:9" ht="16" x14ac:dyDescent="0.2">
      <c r="A1310" t="s">
        <v>2220</v>
      </c>
      <c r="B1310" t="s">
        <v>2221</v>
      </c>
      <c r="C1310" t="s">
        <v>2222</v>
      </c>
      <c r="D1310" t="s">
        <v>2184</v>
      </c>
      <c r="E1310" t="s">
        <v>2184</v>
      </c>
      <c r="F1310">
        <v>69647.100000000006</v>
      </c>
      <c r="G1310" t="s">
        <v>2970</v>
      </c>
      <c r="I1310" t="s">
        <v>3034</v>
      </c>
    </row>
    <row r="1311" spans="1:9" ht="16" x14ac:dyDescent="0.2">
      <c r="A1311" t="s">
        <v>2220</v>
      </c>
      <c r="B1311" t="s">
        <v>2221</v>
      </c>
      <c r="C1311" t="s">
        <v>2222</v>
      </c>
      <c r="D1311" t="s">
        <v>2184</v>
      </c>
      <c r="E1311" t="s">
        <v>2184</v>
      </c>
      <c r="F1311">
        <v>47058.83</v>
      </c>
      <c r="G1311" t="s">
        <v>2970</v>
      </c>
      <c r="I1311" t="s">
        <v>3034</v>
      </c>
    </row>
    <row r="1312" spans="1:9" ht="16" x14ac:dyDescent="0.2">
      <c r="A1312" t="s">
        <v>2220</v>
      </c>
      <c r="B1312" t="s">
        <v>2221</v>
      </c>
      <c r="C1312" t="s">
        <v>2222</v>
      </c>
      <c r="D1312" t="s">
        <v>2184</v>
      </c>
      <c r="E1312" t="s">
        <v>2184</v>
      </c>
      <c r="F1312">
        <v>20000</v>
      </c>
      <c r="G1312" t="s">
        <v>2085</v>
      </c>
      <c r="I1312" t="s">
        <v>3035</v>
      </c>
    </row>
  </sheetData>
  <pageMargins left="0.45" right="0.45" top="0.75" bottom="0.75" header="0.3" footer="0.3"/>
  <pageSetup scale="65"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1AFB2-3B63-C743-BEB9-91C8A82C45CC}">
  <dimension ref="A1:J334"/>
  <sheetViews>
    <sheetView tabSelected="1" topLeftCell="A290" workbookViewId="0">
      <selection activeCell="B219" sqref="B219"/>
    </sheetView>
  </sheetViews>
  <sheetFormatPr baseColWidth="10" defaultColWidth="9.1640625" defaultRowHeight="15" x14ac:dyDescent="0.2"/>
  <cols>
    <col min="1" max="1" width="22.6640625" style="1" customWidth="1"/>
    <col min="2" max="2" width="43.5" style="1" customWidth="1"/>
    <col min="3" max="3" width="24.5" style="1" customWidth="1"/>
    <col min="4" max="4" width="23.5" style="1" customWidth="1"/>
    <col min="5" max="5" width="21.1640625" style="1" customWidth="1"/>
    <col min="6" max="6" width="22.6640625" style="1" customWidth="1"/>
    <col min="7" max="16384" width="9.1640625" style="1"/>
  </cols>
  <sheetData>
    <row r="1" spans="1:10" x14ac:dyDescent="0.2">
      <c r="A1" s="1" t="s">
        <v>0</v>
      </c>
      <c r="B1" s="1" t="s">
        <v>1</v>
      </c>
      <c r="C1" s="1" t="s">
        <v>2</v>
      </c>
      <c r="D1" s="1" t="s">
        <v>3</v>
      </c>
      <c r="E1" s="1" t="s">
        <v>4</v>
      </c>
      <c r="F1" s="1" t="s">
        <v>0</v>
      </c>
      <c r="G1" s="1" t="s">
        <v>5</v>
      </c>
      <c r="H1" s="1" t="s">
        <v>6</v>
      </c>
      <c r="I1" s="1" t="s">
        <v>7</v>
      </c>
      <c r="J1" s="1" t="s">
        <v>8</v>
      </c>
    </row>
    <row r="2" spans="1:10" x14ac:dyDescent="0.2">
      <c r="A2" s="1" t="s">
        <v>9</v>
      </c>
      <c r="B2" s="1" t="s">
        <v>10</v>
      </c>
      <c r="C2" s="1" t="s">
        <v>11</v>
      </c>
      <c r="D2" s="1" t="s">
        <v>12</v>
      </c>
      <c r="F2" s="1" t="s">
        <v>9</v>
      </c>
      <c r="G2" s="1" t="s">
        <v>13</v>
      </c>
      <c r="H2" s="1" t="s">
        <v>13</v>
      </c>
      <c r="I2" s="1" t="s">
        <v>13</v>
      </c>
    </row>
    <row r="3" spans="1:10" x14ac:dyDescent="0.2">
      <c r="A3" s="1" t="s">
        <v>14</v>
      </c>
      <c r="B3" s="1" t="s">
        <v>15</v>
      </c>
      <c r="C3" s="1" t="s">
        <v>11</v>
      </c>
      <c r="D3" s="1" t="s">
        <v>12</v>
      </c>
      <c r="F3" s="1" t="s">
        <v>14</v>
      </c>
      <c r="G3" s="1" t="s">
        <v>13</v>
      </c>
      <c r="H3" s="1" t="s">
        <v>13</v>
      </c>
      <c r="I3" s="1" t="s">
        <v>13</v>
      </c>
    </row>
    <row r="4" spans="1:10" x14ac:dyDescent="0.2">
      <c r="A4" s="1" t="s">
        <v>16</v>
      </c>
      <c r="B4" s="1" t="s">
        <v>17</v>
      </c>
      <c r="C4" s="1" t="s">
        <v>11</v>
      </c>
      <c r="D4" s="1" t="s">
        <v>12</v>
      </c>
      <c r="F4" s="1" t="s">
        <v>16</v>
      </c>
      <c r="G4" s="1" t="s">
        <v>13</v>
      </c>
      <c r="H4" s="1" t="s">
        <v>13</v>
      </c>
      <c r="I4" s="1" t="s">
        <v>13</v>
      </c>
    </row>
    <row r="5" spans="1:10" x14ac:dyDescent="0.2">
      <c r="A5" s="1" t="s">
        <v>18</v>
      </c>
      <c r="B5" s="1" t="s">
        <v>19</v>
      </c>
      <c r="C5" s="1" t="s">
        <v>11</v>
      </c>
      <c r="D5" s="1" t="s">
        <v>12</v>
      </c>
      <c r="F5" s="1" t="s">
        <v>18</v>
      </c>
      <c r="G5" s="1" t="s">
        <v>13</v>
      </c>
      <c r="H5" s="1" t="s">
        <v>13</v>
      </c>
      <c r="I5" s="1" t="s">
        <v>13</v>
      </c>
    </row>
    <row r="6" spans="1:10" x14ac:dyDescent="0.2">
      <c r="A6" s="1" t="s">
        <v>20</v>
      </c>
      <c r="B6" s="1" t="s">
        <v>21</v>
      </c>
      <c r="C6" s="1" t="s">
        <v>11</v>
      </c>
      <c r="D6" s="1" t="s">
        <v>12</v>
      </c>
      <c r="F6" s="1" t="s">
        <v>20</v>
      </c>
      <c r="G6" s="1" t="s">
        <v>13</v>
      </c>
      <c r="H6" s="1" t="s">
        <v>13</v>
      </c>
      <c r="I6" s="1" t="s">
        <v>13</v>
      </c>
    </row>
    <row r="7" spans="1:10" x14ac:dyDescent="0.2">
      <c r="A7" s="1" t="s">
        <v>22</v>
      </c>
      <c r="B7" s="1" t="s">
        <v>23</v>
      </c>
      <c r="C7" s="1" t="s">
        <v>11</v>
      </c>
      <c r="D7" s="1" t="s">
        <v>12</v>
      </c>
      <c r="F7" s="1" t="s">
        <v>22</v>
      </c>
      <c r="G7" s="1" t="s">
        <v>13</v>
      </c>
      <c r="H7" s="1" t="s">
        <v>13</v>
      </c>
      <c r="I7" s="1" t="s">
        <v>13</v>
      </c>
    </row>
    <row r="8" spans="1:10" x14ac:dyDescent="0.2">
      <c r="A8" s="1" t="s">
        <v>24</v>
      </c>
      <c r="B8" s="1" t="s">
        <v>25</v>
      </c>
      <c r="C8" s="1" t="s">
        <v>11</v>
      </c>
      <c r="D8" s="1" t="s">
        <v>12</v>
      </c>
      <c r="F8" s="1" t="s">
        <v>24</v>
      </c>
      <c r="G8" s="1" t="s">
        <v>13</v>
      </c>
      <c r="H8" s="1" t="s">
        <v>13</v>
      </c>
      <c r="I8" s="1" t="s">
        <v>13</v>
      </c>
    </row>
    <row r="9" spans="1:10" x14ac:dyDescent="0.2">
      <c r="A9" s="1" t="s">
        <v>26</v>
      </c>
      <c r="B9" s="1" t="s">
        <v>27</v>
      </c>
      <c r="C9" s="1" t="s">
        <v>11</v>
      </c>
      <c r="D9" s="1" t="s">
        <v>12</v>
      </c>
      <c r="F9" s="1" t="s">
        <v>26</v>
      </c>
      <c r="G9" s="1" t="s">
        <v>13</v>
      </c>
      <c r="H9" s="1" t="s">
        <v>13</v>
      </c>
      <c r="I9" s="1" t="s">
        <v>13</v>
      </c>
    </row>
    <row r="10" spans="1:10" x14ac:dyDescent="0.2">
      <c r="A10" s="1" t="s">
        <v>28</v>
      </c>
      <c r="B10" s="1" t="s">
        <v>29</v>
      </c>
      <c r="C10" s="1" t="s">
        <v>11</v>
      </c>
      <c r="D10" s="1" t="s">
        <v>12</v>
      </c>
      <c r="F10" s="1" t="s">
        <v>28</v>
      </c>
      <c r="G10" s="1" t="s">
        <v>13</v>
      </c>
      <c r="H10" s="1" t="s">
        <v>13</v>
      </c>
      <c r="I10" s="1" t="s">
        <v>13</v>
      </c>
    </row>
    <row r="11" spans="1:10" x14ac:dyDescent="0.2">
      <c r="A11" s="1" t="s">
        <v>30</v>
      </c>
      <c r="B11" s="1" t="s">
        <v>31</v>
      </c>
      <c r="C11" s="1" t="s">
        <v>11</v>
      </c>
      <c r="D11" s="1" t="s">
        <v>12</v>
      </c>
      <c r="F11" s="1" t="s">
        <v>30</v>
      </c>
      <c r="G11" s="1" t="s">
        <v>13</v>
      </c>
      <c r="H11" s="1" t="s">
        <v>13</v>
      </c>
      <c r="I11" s="1" t="s">
        <v>13</v>
      </c>
    </row>
    <row r="12" spans="1:10" x14ac:dyDescent="0.2">
      <c r="A12" s="1" t="s">
        <v>32</v>
      </c>
      <c r="B12" s="1" t="s">
        <v>33</v>
      </c>
      <c r="C12" s="1" t="s">
        <v>11</v>
      </c>
      <c r="D12" s="1" t="s">
        <v>12</v>
      </c>
      <c r="F12" s="1" t="s">
        <v>32</v>
      </c>
      <c r="G12" s="1" t="s">
        <v>13</v>
      </c>
      <c r="H12" s="1" t="s">
        <v>13</v>
      </c>
      <c r="I12" s="1" t="s">
        <v>13</v>
      </c>
    </row>
    <row r="13" spans="1:10" x14ac:dyDescent="0.2">
      <c r="A13" s="1" t="s">
        <v>34</v>
      </c>
      <c r="B13" s="1" t="s">
        <v>35</v>
      </c>
      <c r="C13" s="1" t="s">
        <v>11</v>
      </c>
      <c r="D13" s="1" t="s">
        <v>12</v>
      </c>
      <c r="F13" s="1" t="s">
        <v>34</v>
      </c>
      <c r="G13" s="1" t="s">
        <v>13</v>
      </c>
      <c r="H13" s="1" t="s">
        <v>13</v>
      </c>
      <c r="I13" s="1" t="s">
        <v>13</v>
      </c>
    </row>
    <row r="14" spans="1:10" x14ac:dyDescent="0.2">
      <c r="A14" s="1" t="s">
        <v>36</v>
      </c>
      <c r="B14" s="1" t="s">
        <v>37</v>
      </c>
      <c r="C14" s="1" t="s">
        <v>11</v>
      </c>
      <c r="D14" s="1" t="s">
        <v>12</v>
      </c>
      <c r="F14" s="1" t="s">
        <v>36</v>
      </c>
      <c r="G14" s="1" t="s">
        <v>13</v>
      </c>
      <c r="H14" s="1" t="s">
        <v>13</v>
      </c>
      <c r="I14" s="1" t="s">
        <v>13</v>
      </c>
    </row>
    <row r="15" spans="1:10" x14ac:dyDescent="0.2">
      <c r="A15" s="1" t="s">
        <v>38</v>
      </c>
      <c r="B15" s="1" t="s">
        <v>39</v>
      </c>
      <c r="C15" s="1" t="s">
        <v>11</v>
      </c>
      <c r="D15" s="1" t="s">
        <v>12</v>
      </c>
      <c r="F15" s="1" t="s">
        <v>38</v>
      </c>
      <c r="G15" s="1" t="s">
        <v>13</v>
      </c>
      <c r="H15" s="1" t="s">
        <v>13</v>
      </c>
      <c r="I15" s="1" t="s">
        <v>13</v>
      </c>
    </row>
    <row r="16" spans="1:10" x14ac:dyDescent="0.2">
      <c r="A16" s="1" t="s">
        <v>40</v>
      </c>
      <c r="B16" s="1" t="s">
        <v>41</v>
      </c>
      <c r="C16" s="1" t="s">
        <v>11</v>
      </c>
      <c r="D16" s="1" t="s">
        <v>12</v>
      </c>
      <c r="F16" s="1" t="s">
        <v>40</v>
      </c>
      <c r="G16" s="1" t="s">
        <v>13</v>
      </c>
      <c r="H16" s="1" t="s">
        <v>13</v>
      </c>
      <c r="I16" s="1" t="s">
        <v>13</v>
      </c>
    </row>
    <row r="17" spans="1:9" x14ac:dyDescent="0.2">
      <c r="A17" s="1" t="s">
        <v>42</v>
      </c>
      <c r="B17" s="1" t="s">
        <v>43</v>
      </c>
      <c r="C17" s="1" t="s">
        <v>44</v>
      </c>
      <c r="D17" s="1" t="s">
        <v>12</v>
      </c>
      <c r="F17" s="1" t="s">
        <v>42</v>
      </c>
      <c r="G17" s="1" t="s">
        <v>13</v>
      </c>
      <c r="H17" s="1" t="s">
        <v>13</v>
      </c>
      <c r="I17" s="1" t="s">
        <v>13</v>
      </c>
    </row>
    <row r="18" spans="1:9" x14ac:dyDescent="0.2">
      <c r="A18" s="1" t="s">
        <v>45</v>
      </c>
      <c r="B18" s="1" t="s">
        <v>46</v>
      </c>
      <c r="C18" s="1" t="s">
        <v>44</v>
      </c>
      <c r="D18" s="1" t="s">
        <v>12</v>
      </c>
      <c r="F18" s="1" t="s">
        <v>45</v>
      </c>
      <c r="G18" s="1" t="s">
        <v>13</v>
      </c>
      <c r="H18" s="1" t="s">
        <v>13</v>
      </c>
      <c r="I18" s="1" t="s">
        <v>13</v>
      </c>
    </row>
    <row r="19" spans="1:9" x14ac:dyDescent="0.2">
      <c r="A19" s="1" t="s">
        <v>47</v>
      </c>
      <c r="B19" s="1" t="s">
        <v>48</v>
      </c>
      <c r="C19" s="1" t="s">
        <v>44</v>
      </c>
      <c r="D19" s="1" t="s">
        <v>12</v>
      </c>
      <c r="F19" s="1" t="s">
        <v>47</v>
      </c>
      <c r="G19" s="1" t="s">
        <v>13</v>
      </c>
      <c r="H19" s="1" t="s">
        <v>13</v>
      </c>
      <c r="I19" s="1" t="s">
        <v>13</v>
      </c>
    </row>
    <row r="20" spans="1:9" x14ac:dyDescent="0.2">
      <c r="A20" s="1" t="s">
        <v>49</v>
      </c>
      <c r="B20" s="1" t="s">
        <v>50</v>
      </c>
      <c r="C20" s="1" t="s">
        <v>44</v>
      </c>
      <c r="D20" s="1" t="s">
        <v>12</v>
      </c>
      <c r="F20" s="1" t="s">
        <v>49</v>
      </c>
      <c r="G20" s="1" t="s">
        <v>13</v>
      </c>
      <c r="H20" s="1" t="s">
        <v>13</v>
      </c>
      <c r="I20" s="1" t="s">
        <v>13</v>
      </c>
    </row>
    <row r="21" spans="1:9" x14ac:dyDescent="0.2">
      <c r="A21" s="1" t="s">
        <v>51</v>
      </c>
      <c r="B21" s="1" t="s">
        <v>52</v>
      </c>
      <c r="C21" s="1" t="s">
        <v>44</v>
      </c>
      <c r="D21" s="1" t="s">
        <v>12</v>
      </c>
      <c r="E21" s="1" t="s">
        <v>53</v>
      </c>
      <c r="F21" s="1" t="s">
        <v>51</v>
      </c>
      <c r="G21" s="1" t="s">
        <v>54</v>
      </c>
      <c r="H21" s="1" t="s">
        <v>13</v>
      </c>
      <c r="I21" s="1" t="s">
        <v>13</v>
      </c>
    </row>
    <row r="22" spans="1:9" x14ac:dyDescent="0.2">
      <c r="A22" s="1" t="s">
        <v>55</v>
      </c>
      <c r="B22" s="1" t="s">
        <v>56</v>
      </c>
      <c r="C22" s="1" t="s">
        <v>44</v>
      </c>
      <c r="D22" s="1" t="s">
        <v>12</v>
      </c>
      <c r="E22" s="1" t="s">
        <v>57</v>
      </c>
      <c r="F22" s="1" t="s">
        <v>55</v>
      </c>
      <c r="G22" s="1" t="s">
        <v>54</v>
      </c>
      <c r="H22" s="1" t="s">
        <v>13</v>
      </c>
      <c r="I22" s="1" t="s">
        <v>13</v>
      </c>
    </row>
    <row r="23" spans="1:9" x14ac:dyDescent="0.2">
      <c r="A23" s="1" t="s">
        <v>58</v>
      </c>
      <c r="B23" s="1" t="s">
        <v>59</v>
      </c>
      <c r="C23" s="1" t="s">
        <v>60</v>
      </c>
      <c r="D23" s="1" t="s">
        <v>12</v>
      </c>
      <c r="E23" s="1" t="s">
        <v>61</v>
      </c>
      <c r="F23" s="1" t="s">
        <v>58</v>
      </c>
      <c r="G23" s="1" t="s">
        <v>54</v>
      </c>
      <c r="H23" s="1" t="s">
        <v>13</v>
      </c>
      <c r="I23" s="1" t="s">
        <v>13</v>
      </c>
    </row>
    <row r="24" spans="1:9" x14ac:dyDescent="0.2">
      <c r="A24" s="1" t="s">
        <v>62</v>
      </c>
      <c r="B24" s="1" t="s">
        <v>63</v>
      </c>
      <c r="C24" s="1" t="s">
        <v>44</v>
      </c>
      <c r="D24" s="1" t="s">
        <v>12</v>
      </c>
      <c r="E24" s="1" t="s">
        <v>64</v>
      </c>
      <c r="F24" s="1" t="s">
        <v>62</v>
      </c>
      <c r="G24" s="1" t="s">
        <v>54</v>
      </c>
      <c r="H24" s="1" t="s">
        <v>13</v>
      </c>
      <c r="I24" s="1" t="s">
        <v>13</v>
      </c>
    </row>
    <row r="25" spans="1:9" x14ac:dyDescent="0.2">
      <c r="A25" s="1" t="s">
        <v>65</v>
      </c>
      <c r="B25" s="1" t="s">
        <v>66</v>
      </c>
      <c r="C25" s="1" t="s">
        <v>44</v>
      </c>
      <c r="D25" s="1" t="s">
        <v>12</v>
      </c>
      <c r="E25" s="1" t="s">
        <v>67</v>
      </c>
      <c r="F25" s="1" t="s">
        <v>65</v>
      </c>
      <c r="G25" s="1" t="s">
        <v>54</v>
      </c>
      <c r="H25" s="1" t="s">
        <v>13</v>
      </c>
      <c r="I25" s="1" t="s">
        <v>13</v>
      </c>
    </row>
    <row r="26" spans="1:9" x14ac:dyDescent="0.2">
      <c r="A26" s="1" t="s">
        <v>68</v>
      </c>
      <c r="B26" s="1" t="s">
        <v>69</v>
      </c>
      <c r="C26" s="1" t="s">
        <v>44</v>
      </c>
      <c r="D26" s="1" t="s">
        <v>12</v>
      </c>
      <c r="E26" s="1" t="s">
        <v>70</v>
      </c>
      <c r="F26" s="1" t="s">
        <v>68</v>
      </c>
      <c r="G26" s="1" t="s">
        <v>54</v>
      </c>
      <c r="H26" s="1" t="s">
        <v>13</v>
      </c>
      <c r="I26" s="1" t="s">
        <v>13</v>
      </c>
    </row>
    <row r="27" spans="1:9" x14ac:dyDescent="0.2">
      <c r="A27" s="1" t="s">
        <v>71</v>
      </c>
      <c r="B27" s="1" t="s">
        <v>72</v>
      </c>
      <c r="C27" s="1" t="s">
        <v>44</v>
      </c>
      <c r="D27" s="1" t="s">
        <v>12</v>
      </c>
      <c r="E27" s="1" t="s">
        <v>73</v>
      </c>
      <c r="F27" s="1" t="s">
        <v>71</v>
      </c>
      <c r="G27" s="1" t="s">
        <v>54</v>
      </c>
      <c r="H27" s="1" t="s">
        <v>13</v>
      </c>
      <c r="I27" s="1" t="s">
        <v>13</v>
      </c>
    </row>
    <row r="28" spans="1:9" x14ac:dyDescent="0.2">
      <c r="A28" s="1" t="s">
        <v>74</v>
      </c>
      <c r="B28" s="1" t="s">
        <v>75</v>
      </c>
      <c r="C28" s="1" t="s">
        <v>44</v>
      </c>
      <c r="D28" s="1" t="s">
        <v>12</v>
      </c>
      <c r="E28" s="1" t="s">
        <v>76</v>
      </c>
      <c r="F28" s="1" t="s">
        <v>74</v>
      </c>
      <c r="G28" s="1" t="s">
        <v>54</v>
      </c>
      <c r="H28" s="1" t="s">
        <v>13</v>
      </c>
      <c r="I28" s="1" t="s">
        <v>13</v>
      </c>
    </row>
    <row r="29" spans="1:9" x14ac:dyDescent="0.2">
      <c r="A29" s="1" t="s">
        <v>77</v>
      </c>
      <c r="B29" s="1" t="s">
        <v>78</v>
      </c>
      <c r="C29" s="1" t="s">
        <v>44</v>
      </c>
      <c r="D29" s="1" t="s">
        <v>12</v>
      </c>
      <c r="E29" s="1" t="s">
        <v>79</v>
      </c>
      <c r="F29" s="1" t="s">
        <v>77</v>
      </c>
      <c r="G29" s="1" t="s">
        <v>54</v>
      </c>
      <c r="H29" s="1" t="s">
        <v>13</v>
      </c>
      <c r="I29" s="1" t="s">
        <v>13</v>
      </c>
    </row>
    <row r="30" spans="1:9" x14ac:dyDescent="0.2">
      <c r="A30" s="1" t="s">
        <v>80</v>
      </c>
      <c r="B30" s="1" t="s">
        <v>81</v>
      </c>
      <c r="C30" s="1" t="s">
        <v>44</v>
      </c>
      <c r="D30" s="1" t="s">
        <v>12</v>
      </c>
      <c r="E30" s="1" t="s">
        <v>82</v>
      </c>
      <c r="F30" s="1" t="s">
        <v>80</v>
      </c>
      <c r="G30" s="1" t="s">
        <v>54</v>
      </c>
      <c r="H30" s="1" t="s">
        <v>13</v>
      </c>
      <c r="I30" s="1" t="s">
        <v>13</v>
      </c>
    </row>
    <row r="31" spans="1:9" x14ac:dyDescent="0.2">
      <c r="A31" s="1" t="s">
        <v>83</v>
      </c>
      <c r="B31" s="1" t="s">
        <v>84</v>
      </c>
      <c r="C31" s="1" t="s">
        <v>44</v>
      </c>
      <c r="D31" s="1" t="s">
        <v>12</v>
      </c>
      <c r="E31" s="1" t="s">
        <v>85</v>
      </c>
      <c r="F31" s="1" t="s">
        <v>83</v>
      </c>
      <c r="G31" s="1" t="s">
        <v>54</v>
      </c>
      <c r="H31" s="1" t="s">
        <v>13</v>
      </c>
      <c r="I31" s="1" t="s">
        <v>13</v>
      </c>
    </row>
    <row r="32" spans="1:9" x14ac:dyDescent="0.2">
      <c r="A32" s="1" t="s">
        <v>86</v>
      </c>
      <c r="B32" s="1" t="s">
        <v>87</v>
      </c>
      <c r="C32" s="1" t="s">
        <v>44</v>
      </c>
      <c r="D32" s="1" t="s">
        <v>12</v>
      </c>
      <c r="E32" s="1" t="s">
        <v>88</v>
      </c>
      <c r="F32" s="1" t="s">
        <v>86</v>
      </c>
      <c r="G32" s="1" t="s">
        <v>54</v>
      </c>
      <c r="H32" s="1" t="s">
        <v>13</v>
      </c>
      <c r="I32" s="1" t="s">
        <v>13</v>
      </c>
    </row>
    <row r="33" spans="1:9" x14ac:dyDescent="0.2">
      <c r="A33" s="1" t="s">
        <v>89</v>
      </c>
      <c r="B33" s="1" t="s">
        <v>90</v>
      </c>
      <c r="C33" s="1" t="s">
        <v>44</v>
      </c>
      <c r="D33" s="1" t="s">
        <v>12</v>
      </c>
      <c r="E33" s="1" t="s">
        <v>91</v>
      </c>
      <c r="F33" s="1" t="s">
        <v>89</v>
      </c>
      <c r="G33" s="1" t="s">
        <v>54</v>
      </c>
      <c r="H33" s="1" t="s">
        <v>13</v>
      </c>
      <c r="I33" s="1" t="s">
        <v>13</v>
      </c>
    </row>
    <row r="34" spans="1:9" x14ac:dyDescent="0.2">
      <c r="A34" s="1" t="s">
        <v>92</v>
      </c>
      <c r="B34" s="1" t="s">
        <v>93</v>
      </c>
      <c r="C34" s="1" t="s">
        <v>44</v>
      </c>
      <c r="D34" s="1" t="s">
        <v>12</v>
      </c>
      <c r="E34" s="1" t="s">
        <v>94</v>
      </c>
      <c r="F34" s="1" t="s">
        <v>92</v>
      </c>
      <c r="G34" s="1" t="s">
        <v>54</v>
      </c>
      <c r="H34" s="1" t="s">
        <v>13</v>
      </c>
      <c r="I34" s="1" t="s">
        <v>13</v>
      </c>
    </row>
    <row r="35" spans="1:9" x14ac:dyDescent="0.2">
      <c r="A35" s="1" t="s">
        <v>95</v>
      </c>
      <c r="B35" s="1" t="s">
        <v>96</v>
      </c>
      <c r="C35" s="1" t="s">
        <v>44</v>
      </c>
      <c r="D35" s="1" t="s">
        <v>12</v>
      </c>
      <c r="E35" s="1" t="s">
        <v>97</v>
      </c>
      <c r="F35" s="1" t="s">
        <v>95</v>
      </c>
      <c r="G35" s="1" t="s">
        <v>54</v>
      </c>
      <c r="H35" s="1" t="s">
        <v>13</v>
      </c>
      <c r="I35" s="1" t="s">
        <v>13</v>
      </c>
    </row>
    <row r="36" spans="1:9" x14ac:dyDescent="0.2">
      <c r="A36" s="1" t="s">
        <v>98</v>
      </c>
      <c r="B36" s="1" t="s">
        <v>99</v>
      </c>
      <c r="C36" s="1" t="s">
        <v>44</v>
      </c>
      <c r="D36" s="1" t="s">
        <v>12</v>
      </c>
      <c r="E36" s="1" t="s">
        <v>100</v>
      </c>
      <c r="F36" s="1" t="s">
        <v>98</v>
      </c>
      <c r="G36" s="1" t="s">
        <v>54</v>
      </c>
      <c r="H36" s="1" t="s">
        <v>13</v>
      </c>
      <c r="I36" s="1" t="s">
        <v>13</v>
      </c>
    </row>
    <row r="37" spans="1:9" x14ac:dyDescent="0.2">
      <c r="A37" s="1" t="s">
        <v>101</v>
      </c>
      <c r="B37" s="1" t="s">
        <v>102</v>
      </c>
      <c r="C37" s="1" t="s">
        <v>44</v>
      </c>
      <c r="D37" s="1" t="s">
        <v>12</v>
      </c>
      <c r="E37" s="1" t="s">
        <v>103</v>
      </c>
      <c r="F37" s="1" t="s">
        <v>101</v>
      </c>
      <c r="G37" s="1" t="s">
        <v>54</v>
      </c>
      <c r="H37" s="1" t="s">
        <v>13</v>
      </c>
      <c r="I37" s="1" t="s">
        <v>13</v>
      </c>
    </row>
    <row r="38" spans="1:9" x14ac:dyDescent="0.2">
      <c r="A38" s="1" t="s">
        <v>104</v>
      </c>
      <c r="B38" s="1" t="s">
        <v>105</v>
      </c>
      <c r="C38" s="1" t="s">
        <v>44</v>
      </c>
      <c r="D38" s="1" t="s">
        <v>12</v>
      </c>
      <c r="E38" s="1" t="s">
        <v>106</v>
      </c>
      <c r="F38" s="1" t="s">
        <v>104</v>
      </c>
      <c r="G38" s="1" t="s">
        <v>54</v>
      </c>
      <c r="H38" s="1" t="s">
        <v>13</v>
      </c>
      <c r="I38" s="1" t="s">
        <v>13</v>
      </c>
    </row>
    <row r="39" spans="1:9" x14ac:dyDescent="0.2">
      <c r="A39" s="1" t="s">
        <v>107</v>
      </c>
      <c r="B39" s="1" t="s">
        <v>108</v>
      </c>
      <c r="C39" s="1" t="s">
        <v>44</v>
      </c>
      <c r="D39" s="1" t="s">
        <v>12</v>
      </c>
      <c r="E39" s="1" t="s">
        <v>109</v>
      </c>
      <c r="F39" s="1" t="s">
        <v>107</v>
      </c>
      <c r="G39" s="1" t="s">
        <v>54</v>
      </c>
      <c r="H39" s="1" t="s">
        <v>13</v>
      </c>
      <c r="I39" s="1" t="s">
        <v>13</v>
      </c>
    </row>
    <row r="40" spans="1:9" x14ac:dyDescent="0.2">
      <c r="A40" s="1" t="s">
        <v>110</v>
      </c>
      <c r="B40" s="1" t="s">
        <v>111</v>
      </c>
      <c r="C40" s="1" t="s">
        <v>44</v>
      </c>
      <c r="D40" s="1" t="s">
        <v>12</v>
      </c>
      <c r="E40" s="1" t="s">
        <v>112</v>
      </c>
      <c r="F40" s="1" t="s">
        <v>110</v>
      </c>
      <c r="G40" s="1" t="s">
        <v>54</v>
      </c>
      <c r="H40" s="1" t="s">
        <v>13</v>
      </c>
      <c r="I40" s="1" t="s">
        <v>13</v>
      </c>
    </row>
    <row r="41" spans="1:9" x14ac:dyDescent="0.2">
      <c r="A41" s="1" t="s">
        <v>113</v>
      </c>
      <c r="B41" s="1" t="s">
        <v>114</v>
      </c>
      <c r="C41" s="1" t="s">
        <v>44</v>
      </c>
      <c r="D41" s="1" t="s">
        <v>12</v>
      </c>
      <c r="E41" s="1" t="s">
        <v>115</v>
      </c>
      <c r="F41" s="1" t="s">
        <v>113</v>
      </c>
      <c r="G41" s="1" t="s">
        <v>54</v>
      </c>
      <c r="H41" s="1" t="s">
        <v>13</v>
      </c>
      <c r="I41" s="1" t="s">
        <v>13</v>
      </c>
    </row>
    <row r="42" spans="1:9" x14ac:dyDescent="0.2">
      <c r="A42" s="1" t="s">
        <v>116</v>
      </c>
      <c r="B42" s="1" t="s">
        <v>117</v>
      </c>
      <c r="C42" s="1" t="s">
        <v>44</v>
      </c>
      <c r="D42" s="1" t="s">
        <v>12</v>
      </c>
      <c r="E42" s="1" t="s">
        <v>118</v>
      </c>
      <c r="F42" s="1" t="s">
        <v>116</v>
      </c>
      <c r="G42" s="1" t="s">
        <v>54</v>
      </c>
      <c r="H42" s="1" t="s">
        <v>13</v>
      </c>
      <c r="I42" s="1" t="s">
        <v>13</v>
      </c>
    </row>
    <row r="43" spans="1:9" x14ac:dyDescent="0.2">
      <c r="A43" s="1" t="s">
        <v>119</v>
      </c>
      <c r="B43" s="1" t="s">
        <v>120</v>
      </c>
      <c r="C43" s="1" t="s">
        <v>44</v>
      </c>
      <c r="D43" s="1" t="s">
        <v>12</v>
      </c>
      <c r="E43" s="1" t="s">
        <v>121</v>
      </c>
      <c r="F43" s="1" t="s">
        <v>119</v>
      </c>
      <c r="G43" s="1" t="s">
        <v>54</v>
      </c>
      <c r="H43" s="1" t="s">
        <v>13</v>
      </c>
      <c r="I43" s="1" t="s">
        <v>13</v>
      </c>
    </row>
    <row r="44" spans="1:9" x14ac:dyDescent="0.2">
      <c r="A44" s="1" t="s">
        <v>122</v>
      </c>
      <c r="B44" s="1" t="s">
        <v>123</v>
      </c>
      <c r="C44" s="1" t="s">
        <v>44</v>
      </c>
      <c r="D44" s="1" t="s">
        <v>12</v>
      </c>
      <c r="E44" s="1" t="s">
        <v>124</v>
      </c>
      <c r="F44" s="1" t="s">
        <v>122</v>
      </c>
      <c r="G44" s="1" t="s">
        <v>54</v>
      </c>
      <c r="H44" s="1" t="s">
        <v>13</v>
      </c>
      <c r="I44" s="1" t="s">
        <v>13</v>
      </c>
    </row>
    <row r="45" spans="1:9" x14ac:dyDescent="0.2">
      <c r="A45" s="1" t="s">
        <v>125</v>
      </c>
      <c r="B45" s="1" t="s">
        <v>126</v>
      </c>
      <c r="C45" s="1" t="s">
        <v>44</v>
      </c>
      <c r="D45" s="1" t="s">
        <v>12</v>
      </c>
      <c r="E45" s="1" t="s">
        <v>127</v>
      </c>
      <c r="F45" s="1" t="s">
        <v>125</v>
      </c>
      <c r="G45" s="1" t="s">
        <v>54</v>
      </c>
      <c r="H45" s="1" t="s">
        <v>13</v>
      </c>
      <c r="I45" s="1" t="s">
        <v>13</v>
      </c>
    </row>
    <row r="46" spans="1:9" x14ac:dyDescent="0.2">
      <c r="A46" s="1" t="s">
        <v>128</v>
      </c>
      <c r="B46" s="1" t="s">
        <v>129</v>
      </c>
      <c r="C46" s="1" t="s">
        <v>44</v>
      </c>
      <c r="D46" s="1" t="s">
        <v>12</v>
      </c>
      <c r="E46" s="1" t="s">
        <v>130</v>
      </c>
      <c r="F46" s="1" t="s">
        <v>128</v>
      </c>
      <c r="G46" s="1" t="s">
        <v>54</v>
      </c>
      <c r="H46" s="1" t="s">
        <v>13</v>
      </c>
      <c r="I46" s="1" t="s">
        <v>13</v>
      </c>
    </row>
    <row r="47" spans="1:9" x14ac:dyDescent="0.2">
      <c r="A47" s="1" t="s">
        <v>131</v>
      </c>
      <c r="B47" s="1" t="s">
        <v>132</v>
      </c>
      <c r="C47" s="1" t="s">
        <v>44</v>
      </c>
      <c r="D47" s="1" t="s">
        <v>12</v>
      </c>
      <c r="E47" s="1" t="s">
        <v>133</v>
      </c>
      <c r="F47" s="1" t="s">
        <v>131</v>
      </c>
      <c r="G47" s="1" t="s">
        <v>54</v>
      </c>
      <c r="H47" s="1" t="s">
        <v>13</v>
      </c>
      <c r="I47" s="1" t="s">
        <v>13</v>
      </c>
    </row>
    <row r="48" spans="1:9" x14ac:dyDescent="0.2">
      <c r="A48" s="1" t="s">
        <v>134</v>
      </c>
      <c r="B48" s="1" t="s">
        <v>135</v>
      </c>
      <c r="C48" s="1" t="s">
        <v>44</v>
      </c>
      <c r="D48" s="1" t="s">
        <v>12</v>
      </c>
      <c r="E48" s="1" t="s">
        <v>136</v>
      </c>
      <c r="F48" s="1" t="s">
        <v>134</v>
      </c>
      <c r="G48" s="1" t="s">
        <v>54</v>
      </c>
      <c r="H48" s="1" t="s">
        <v>13</v>
      </c>
      <c r="I48" s="1" t="s">
        <v>13</v>
      </c>
    </row>
    <row r="49" spans="1:9" x14ac:dyDescent="0.2">
      <c r="A49" s="1" t="s">
        <v>137</v>
      </c>
      <c r="B49" s="1" t="s">
        <v>138</v>
      </c>
      <c r="C49" s="1" t="s">
        <v>44</v>
      </c>
      <c r="D49" s="1" t="s">
        <v>12</v>
      </c>
      <c r="E49" s="1" t="s">
        <v>139</v>
      </c>
      <c r="F49" s="1" t="s">
        <v>137</v>
      </c>
      <c r="G49" s="1" t="s">
        <v>54</v>
      </c>
      <c r="H49" s="1" t="s">
        <v>13</v>
      </c>
      <c r="I49" s="1" t="s">
        <v>13</v>
      </c>
    </row>
    <row r="50" spans="1:9" x14ac:dyDescent="0.2">
      <c r="A50" s="1" t="s">
        <v>140</v>
      </c>
      <c r="B50" s="1" t="s">
        <v>141</v>
      </c>
      <c r="C50" s="1" t="s">
        <v>44</v>
      </c>
      <c r="D50" s="1" t="s">
        <v>12</v>
      </c>
      <c r="E50" s="1" t="s">
        <v>142</v>
      </c>
      <c r="F50" s="1" t="s">
        <v>140</v>
      </c>
      <c r="G50" s="1" t="s">
        <v>54</v>
      </c>
      <c r="H50" s="1" t="s">
        <v>13</v>
      </c>
      <c r="I50" s="1" t="s">
        <v>13</v>
      </c>
    </row>
    <row r="51" spans="1:9" x14ac:dyDescent="0.2">
      <c r="A51" s="1" t="s">
        <v>143</v>
      </c>
      <c r="B51" s="1" t="s">
        <v>144</v>
      </c>
      <c r="C51" s="1" t="s">
        <v>44</v>
      </c>
      <c r="D51" s="1" t="s">
        <v>12</v>
      </c>
      <c r="E51" s="1" t="s">
        <v>145</v>
      </c>
      <c r="F51" s="1" t="s">
        <v>143</v>
      </c>
      <c r="G51" s="1" t="s">
        <v>54</v>
      </c>
      <c r="H51" s="1" t="s">
        <v>13</v>
      </c>
      <c r="I51" s="1" t="s">
        <v>13</v>
      </c>
    </row>
    <row r="52" spans="1:9" x14ac:dyDescent="0.2">
      <c r="A52" s="1" t="s">
        <v>146</v>
      </c>
      <c r="B52" s="1" t="s">
        <v>147</v>
      </c>
      <c r="C52" s="1" t="s">
        <v>44</v>
      </c>
      <c r="D52" s="1" t="s">
        <v>12</v>
      </c>
      <c r="E52" s="1" t="s">
        <v>148</v>
      </c>
      <c r="F52" s="1" t="s">
        <v>146</v>
      </c>
      <c r="G52" s="1" t="s">
        <v>13</v>
      </c>
      <c r="H52" s="1" t="s">
        <v>13</v>
      </c>
      <c r="I52" s="1" t="s">
        <v>13</v>
      </c>
    </row>
    <row r="53" spans="1:9" x14ac:dyDescent="0.2">
      <c r="A53" s="1" t="s">
        <v>149</v>
      </c>
      <c r="B53" s="1" t="s">
        <v>150</v>
      </c>
      <c r="C53" s="1" t="s">
        <v>44</v>
      </c>
      <c r="D53" s="1" t="s">
        <v>12</v>
      </c>
      <c r="E53" s="1" t="s">
        <v>150</v>
      </c>
      <c r="F53" s="1" t="s">
        <v>149</v>
      </c>
      <c r="G53" s="1" t="s">
        <v>54</v>
      </c>
      <c r="H53" s="1" t="s">
        <v>13</v>
      </c>
      <c r="I53" s="1" t="s">
        <v>13</v>
      </c>
    </row>
    <row r="54" spans="1:9" x14ac:dyDescent="0.2">
      <c r="A54" s="1" t="s">
        <v>151</v>
      </c>
      <c r="B54" s="1" t="s">
        <v>152</v>
      </c>
      <c r="C54" s="1" t="s">
        <v>44</v>
      </c>
      <c r="D54" s="1" t="s">
        <v>12</v>
      </c>
      <c r="E54" s="1" t="s">
        <v>152</v>
      </c>
      <c r="F54" s="1" t="s">
        <v>151</v>
      </c>
      <c r="G54" s="1" t="s">
        <v>54</v>
      </c>
      <c r="H54" s="1" t="s">
        <v>13</v>
      </c>
      <c r="I54" s="1" t="s">
        <v>13</v>
      </c>
    </row>
    <row r="55" spans="1:9" x14ac:dyDescent="0.2">
      <c r="A55" s="1" t="s">
        <v>153</v>
      </c>
      <c r="B55" s="1" t="s">
        <v>154</v>
      </c>
      <c r="C55" s="1" t="s">
        <v>44</v>
      </c>
      <c r="D55" s="1" t="s">
        <v>12</v>
      </c>
      <c r="E55" s="1" t="s">
        <v>154</v>
      </c>
      <c r="F55" s="1" t="s">
        <v>153</v>
      </c>
      <c r="G55" s="1" t="s">
        <v>54</v>
      </c>
      <c r="H55" s="1" t="s">
        <v>13</v>
      </c>
      <c r="I55" s="1" t="s">
        <v>13</v>
      </c>
    </row>
    <row r="56" spans="1:9" x14ac:dyDescent="0.2">
      <c r="A56" s="1" t="s">
        <v>155</v>
      </c>
      <c r="B56" s="1" t="s">
        <v>156</v>
      </c>
      <c r="C56" s="1" t="s">
        <v>44</v>
      </c>
      <c r="D56" s="1" t="s">
        <v>12</v>
      </c>
      <c r="E56" s="1" t="s">
        <v>157</v>
      </c>
      <c r="F56" s="1" t="s">
        <v>155</v>
      </c>
      <c r="G56" s="1" t="s">
        <v>54</v>
      </c>
      <c r="H56" s="1" t="s">
        <v>13</v>
      </c>
      <c r="I56" s="1" t="s">
        <v>13</v>
      </c>
    </row>
    <row r="57" spans="1:9" x14ac:dyDescent="0.2">
      <c r="A57" s="1" t="s">
        <v>158</v>
      </c>
      <c r="B57" s="1" t="s">
        <v>159</v>
      </c>
      <c r="C57" s="1" t="s">
        <v>44</v>
      </c>
      <c r="D57" s="1" t="s">
        <v>12</v>
      </c>
      <c r="E57" s="1" t="s">
        <v>160</v>
      </c>
      <c r="F57" s="1" t="s">
        <v>158</v>
      </c>
      <c r="G57" s="1" t="s">
        <v>54</v>
      </c>
      <c r="H57" s="1" t="s">
        <v>13</v>
      </c>
      <c r="I57" s="1" t="s">
        <v>13</v>
      </c>
    </row>
    <row r="58" spans="1:9" x14ac:dyDescent="0.2">
      <c r="A58" s="1" t="s">
        <v>161</v>
      </c>
      <c r="B58" s="1" t="s">
        <v>162</v>
      </c>
      <c r="C58" s="1" t="s">
        <v>44</v>
      </c>
      <c r="D58" s="1" t="s">
        <v>12</v>
      </c>
      <c r="E58" s="1" t="s">
        <v>163</v>
      </c>
      <c r="F58" s="1" t="s">
        <v>161</v>
      </c>
      <c r="G58" s="1" t="s">
        <v>54</v>
      </c>
      <c r="H58" s="1" t="s">
        <v>13</v>
      </c>
      <c r="I58" s="1" t="s">
        <v>13</v>
      </c>
    </row>
    <row r="59" spans="1:9" x14ac:dyDescent="0.2">
      <c r="A59" s="1" t="s">
        <v>164</v>
      </c>
      <c r="B59" s="1" t="s">
        <v>165</v>
      </c>
      <c r="C59" s="1" t="s">
        <v>44</v>
      </c>
      <c r="D59" s="1" t="s">
        <v>12</v>
      </c>
      <c r="E59" s="1" t="s">
        <v>166</v>
      </c>
      <c r="F59" s="1" t="s">
        <v>164</v>
      </c>
      <c r="G59" s="1" t="s">
        <v>54</v>
      </c>
      <c r="H59" s="1" t="s">
        <v>13</v>
      </c>
      <c r="I59" s="1" t="s">
        <v>13</v>
      </c>
    </row>
    <row r="60" spans="1:9" x14ac:dyDescent="0.2">
      <c r="A60" s="1" t="s">
        <v>167</v>
      </c>
      <c r="B60" s="1" t="s">
        <v>168</v>
      </c>
      <c r="C60" s="1" t="s">
        <v>44</v>
      </c>
      <c r="D60" s="1" t="s">
        <v>12</v>
      </c>
      <c r="E60" s="1" t="s">
        <v>169</v>
      </c>
      <c r="F60" s="1" t="s">
        <v>167</v>
      </c>
      <c r="G60" s="1" t="s">
        <v>13</v>
      </c>
      <c r="H60" s="1" t="s">
        <v>13</v>
      </c>
      <c r="I60" s="1" t="s">
        <v>13</v>
      </c>
    </row>
    <row r="61" spans="1:9" x14ac:dyDescent="0.2">
      <c r="A61" s="1" t="s">
        <v>170</v>
      </c>
      <c r="B61" s="1" t="s">
        <v>171</v>
      </c>
      <c r="C61" s="1" t="s">
        <v>44</v>
      </c>
      <c r="D61" s="1" t="s">
        <v>12</v>
      </c>
      <c r="E61" s="1" t="s">
        <v>172</v>
      </c>
      <c r="F61" s="1" t="s">
        <v>170</v>
      </c>
      <c r="G61" s="1" t="s">
        <v>13</v>
      </c>
      <c r="H61" s="1" t="s">
        <v>13</v>
      </c>
      <c r="I61" s="1" t="s">
        <v>13</v>
      </c>
    </row>
    <row r="62" spans="1:9" x14ac:dyDescent="0.2">
      <c r="A62" s="1" t="s">
        <v>173</v>
      </c>
      <c r="B62" s="1" t="s">
        <v>174</v>
      </c>
      <c r="C62" s="1" t="s">
        <v>44</v>
      </c>
      <c r="D62" s="1" t="s">
        <v>12</v>
      </c>
      <c r="E62" s="1" t="s">
        <v>175</v>
      </c>
      <c r="F62" s="1" t="s">
        <v>173</v>
      </c>
      <c r="G62" s="1" t="s">
        <v>13</v>
      </c>
      <c r="H62" s="1" t="s">
        <v>13</v>
      </c>
      <c r="I62" s="1" t="s">
        <v>13</v>
      </c>
    </row>
    <row r="63" spans="1:9" x14ac:dyDescent="0.2">
      <c r="A63" s="1" t="s">
        <v>176</v>
      </c>
      <c r="B63" s="1" t="s">
        <v>177</v>
      </c>
      <c r="C63" s="1" t="s">
        <v>44</v>
      </c>
      <c r="D63" s="1" t="s">
        <v>12</v>
      </c>
      <c r="E63" s="1" t="s">
        <v>178</v>
      </c>
      <c r="F63" s="1" t="s">
        <v>176</v>
      </c>
      <c r="G63" s="1" t="s">
        <v>13</v>
      </c>
      <c r="H63" s="1" t="s">
        <v>13</v>
      </c>
      <c r="I63" s="1" t="s">
        <v>13</v>
      </c>
    </row>
    <row r="64" spans="1:9" x14ac:dyDescent="0.2">
      <c r="A64" s="1" t="s">
        <v>179</v>
      </c>
      <c r="B64" s="1" t="s">
        <v>180</v>
      </c>
      <c r="C64" s="1" t="s">
        <v>44</v>
      </c>
      <c r="D64" s="1" t="s">
        <v>12</v>
      </c>
      <c r="E64" s="1" t="s">
        <v>181</v>
      </c>
      <c r="F64" s="1" t="s">
        <v>179</v>
      </c>
      <c r="G64" s="1" t="s">
        <v>13</v>
      </c>
      <c r="H64" s="1" t="s">
        <v>13</v>
      </c>
      <c r="I64" s="1" t="s">
        <v>13</v>
      </c>
    </row>
    <row r="65" spans="1:9" x14ac:dyDescent="0.2">
      <c r="A65" s="1" t="s">
        <v>182</v>
      </c>
      <c r="B65" s="1" t="s">
        <v>183</v>
      </c>
      <c r="C65" s="1" t="s">
        <v>44</v>
      </c>
      <c r="D65" s="1" t="s">
        <v>12</v>
      </c>
      <c r="E65" s="1" t="s">
        <v>184</v>
      </c>
      <c r="F65" s="1" t="s">
        <v>182</v>
      </c>
      <c r="G65" s="1" t="s">
        <v>13</v>
      </c>
      <c r="H65" s="1" t="s">
        <v>13</v>
      </c>
      <c r="I65" s="1" t="s">
        <v>13</v>
      </c>
    </row>
    <row r="66" spans="1:9" x14ac:dyDescent="0.2">
      <c r="A66" s="1" t="s">
        <v>185</v>
      </c>
      <c r="B66" s="1" t="s">
        <v>186</v>
      </c>
      <c r="C66" s="1" t="s">
        <v>44</v>
      </c>
      <c r="D66" s="1" t="s">
        <v>12</v>
      </c>
      <c r="E66" s="1" t="s">
        <v>187</v>
      </c>
      <c r="F66" s="1" t="s">
        <v>185</v>
      </c>
      <c r="G66" s="1" t="s">
        <v>13</v>
      </c>
      <c r="H66" s="1" t="s">
        <v>13</v>
      </c>
      <c r="I66" s="1" t="s">
        <v>13</v>
      </c>
    </row>
    <row r="67" spans="1:9" x14ac:dyDescent="0.2">
      <c r="A67" s="1" t="s">
        <v>188</v>
      </c>
      <c r="B67" s="1" t="s">
        <v>189</v>
      </c>
      <c r="C67" s="1" t="s">
        <v>44</v>
      </c>
      <c r="D67" s="1" t="s">
        <v>12</v>
      </c>
      <c r="E67" s="1" t="s">
        <v>190</v>
      </c>
      <c r="F67" s="1" t="s">
        <v>188</v>
      </c>
      <c r="G67" s="1" t="s">
        <v>54</v>
      </c>
      <c r="H67" s="1" t="s">
        <v>13</v>
      </c>
      <c r="I67" s="1" t="s">
        <v>13</v>
      </c>
    </row>
    <row r="68" spans="1:9" x14ac:dyDescent="0.2">
      <c r="A68" s="1" t="s">
        <v>191</v>
      </c>
      <c r="B68" s="1" t="s">
        <v>192</v>
      </c>
      <c r="C68" s="1" t="s">
        <v>44</v>
      </c>
      <c r="D68" s="1" t="s">
        <v>12</v>
      </c>
      <c r="E68" s="1" t="s">
        <v>193</v>
      </c>
      <c r="F68" s="1" t="s">
        <v>191</v>
      </c>
      <c r="G68" s="1" t="s">
        <v>13</v>
      </c>
      <c r="H68" s="1" t="s">
        <v>13</v>
      </c>
      <c r="I68" s="1" t="s">
        <v>13</v>
      </c>
    </row>
    <row r="69" spans="1:9" x14ac:dyDescent="0.2">
      <c r="A69" s="1" t="s">
        <v>194</v>
      </c>
      <c r="B69" s="1" t="s">
        <v>195</v>
      </c>
      <c r="C69" s="1" t="s">
        <v>44</v>
      </c>
      <c r="D69" s="1" t="s">
        <v>12</v>
      </c>
      <c r="E69" s="1" t="s">
        <v>196</v>
      </c>
      <c r="F69" s="1" t="s">
        <v>194</v>
      </c>
      <c r="G69" s="1" t="s">
        <v>13</v>
      </c>
      <c r="H69" s="1" t="s">
        <v>13</v>
      </c>
      <c r="I69" s="1" t="s">
        <v>13</v>
      </c>
    </row>
    <row r="70" spans="1:9" x14ac:dyDescent="0.2">
      <c r="A70" s="1" t="s">
        <v>197</v>
      </c>
      <c r="B70" s="1" t="s">
        <v>198</v>
      </c>
      <c r="C70" s="1" t="s">
        <v>44</v>
      </c>
      <c r="D70" s="1" t="s">
        <v>12</v>
      </c>
      <c r="E70" s="1" t="s">
        <v>199</v>
      </c>
      <c r="F70" s="1" t="s">
        <v>197</v>
      </c>
      <c r="G70" s="1" t="s">
        <v>13</v>
      </c>
      <c r="H70" s="1" t="s">
        <v>13</v>
      </c>
      <c r="I70" s="1" t="s">
        <v>13</v>
      </c>
    </row>
    <row r="71" spans="1:9" x14ac:dyDescent="0.2">
      <c r="A71" s="1" t="s">
        <v>200</v>
      </c>
      <c r="B71" s="1" t="s">
        <v>201</v>
      </c>
      <c r="C71" s="1" t="s">
        <v>44</v>
      </c>
      <c r="D71" s="1" t="s">
        <v>12</v>
      </c>
      <c r="E71" s="1" t="s">
        <v>202</v>
      </c>
      <c r="F71" s="1" t="s">
        <v>200</v>
      </c>
      <c r="G71" s="1" t="s">
        <v>13</v>
      </c>
      <c r="H71" s="1" t="s">
        <v>13</v>
      </c>
      <c r="I71" s="1" t="s">
        <v>13</v>
      </c>
    </row>
    <row r="72" spans="1:9" x14ac:dyDescent="0.2">
      <c r="A72" s="1" t="s">
        <v>203</v>
      </c>
      <c r="B72" s="1" t="s">
        <v>204</v>
      </c>
      <c r="C72" s="1" t="s">
        <v>44</v>
      </c>
      <c r="D72" s="1" t="s">
        <v>12</v>
      </c>
      <c r="E72" s="1" t="s">
        <v>205</v>
      </c>
      <c r="F72" s="1" t="s">
        <v>203</v>
      </c>
      <c r="G72" s="1" t="s">
        <v>13</v>
      </c>
      <c r="H72" s="1" t="s">
        <v>13</v>
      </c>
      <c r="I72" s="1" t="s">
        <v>13</v>
      </c>
    </row>
    <row r="73" spans="1:9" x14ac:dyDescent="0.2">
      <c r="A73" s="1" t="s">
        <v>206</v>
      </c>
      <c r="B73" s="1" t="s">
        <v>207</v>
      </c>
      <c r="C73" s="1" t="s">
        <v>44</v>
      </c>
      <c r="D73" s="1" t="s">
        <v>12</v>
      </c>
      <c r="E73" s="1" t="s">
        <v>208</v>
      </c>
      <c r="F73" s="1" t="s">
        <v>206</v>
      </c>
      <c r="G73" s="1" t="s">
        <v>13</v>
      </c>
      <c r="H73" s="1" t="s">
        <v>13</v>
      </c>
      <c r="I73" s="1" t="s">
        <v>13</v>
      </c>
    </row>
    <row r="74" spans="1:9" x14ac:dyDescent="0.2">
      <c r="A74" s="1" t="s">
        <v>209</v>
      </c>
      <c r="B74" s="1" t="s">
        <v>210</v>
      </c>
      <c r="C74" s="1" t="s">
        <v>44</v>
      </c>
      <c r="D74" s="1" t="s">
        <v>12</v>
      </c>
      <c r="E74" s="1" t="s">
        <v>211</v>
      </c>
      <c r="F74" s="1" t="s">
        <v>209</v>
      </c>
      <c r="G74" s="1" t="s">
        <v>13</v>
      </c>
      <c r="H74" s="1" t="s">
        <v>13</v>
      </c>
      <c r="I74" s="1" t="s">
        <v>13</v>
      </c>
    </row>
    <row r="75" spans="1:9" x14ac:dyDescent="0.2">
      <c r="A75" s="1" t="s">
        <v>212</v>
      </c>
      <c r="B75" s="1" t="s">
        <v>213</v>
      </c>
      <c r="C75" s="1" t="s">
        <v>44</v>
      </c>
      <c r="D75" s="1" t="s">
        <v>12</v>
      </c>
      <c r="E75" s="1" t="s">
        <v>214</v>
      </c>
      <c r="F75" s="1" t="s">
        <v>212</v>
      </c>
      <c r="G75" s="1" t="s">
        <v>13</v>
      </c>
      <c r="H75" s="1" t="s">
        <v>13</v>
      </c>
      <c r="I75" s="1" t="s">
        <v>13</v>
      </c>
    </row>
    <row r="76" spans="1:9" x14ac:dyDescent="0.2">
      <c r="A76" s="1" t="s">
        <v>215</v>
      </c>
      <c r="B76" s="1" t="s">
        <v>216</v>
      </c>
      <c r="C76" s="1" t="s">
        <v>44</v>
      </c>
      <c r="D76" s="1" t="s">
        <v>12</v>
      </c>
      <c r="E76" s="1" t="s">
        <v>217</v>
      </c>
      <c r="F76" s="1" t="s">
        <v>215</v>
      </c>
      <c r="G76" s="1" t="s">
        <v>54</v>
      </c>
      <c r="H76" s="1" t="s">
        <v>13</v>
      </c>
      <c r="I76" s="1" t="s">
        <v>13</v>
      </c>
    </row>
    <row r="77" spans="1:9" x14ac:dyDescent="0.2">
      <c r="A77" s="1" t="s">
        <v>218</v>
      </c>
      <c r="B77" s="1" t="s">
        <v>219</v>
      </c>
      <c r="C77" s="1" t="s">
        <v>44</v>
      </c>
      <c r="D77" s="1" t="s">
        <v>12</v>
      </c>
      <c r="E77" s="1" t="s">
        <v>220</v>
      </c>
      <c r="F77" s="1" t="s">
        <v>218</v>
      </c>
      <c r="G77" s="1" t="s">
        <v>13</v>
      </c>
      <c r="H77" s="1" t="s">
        <v>13</v>
      </c>
      <c r="I77" s="1" t="s">
        <v>13</v>
      </c>
    </row>
    <row r="78" spans="1:9" x14ac:dyDescent="0.2">
      <c r="A78" s="1" t="s">
        <v>221</v>
      </c>
      <c r="B78" s="1" t="s">
        <v>222</v>
      </c>
      <c r="C78" s="1" t="s">
        <v>44</v>
      </c>
      <c r="D78" s="1" t="s">
        <v>12</v>
      </c>
      <c r="E78" s="1" t="s">
        <v>223</v>
      </c>
      <c r="F78" s="1" t="s">
        <v>221</v>
      </c>
      <c r="G78" s="1" t="s">
        <v>13</v>
      </c>
      <c r="H78" s="1" t="s">
        <v>13</v>
      </c>
      <c r="I78" s="1" t="s">
        <v>13</v>
      </c>
    </row>
    <row r="79" spans="1:9" x14ac:dyDescent="0.2">
      <c r="A79" s="1" t="s">
        <v>224</v>
      </c>
      <c r="B79" s="1" t="s">
        <v>225</v>
      </c>
      <c r="C79" s="1" t="s">
        <v>44</v>
      </c>
      <c r="D79" s="1" t="s">
        <v>12</v>
      </c>
      <c r="E79" s="1" t="s">
        <v>226</v>
      </c>
      <c r="F79" s="1" t="s">
        <v>224</v>
      </c>
      <c r="G79" s="1" t="s">
        <v>13</v>
      </c>
      <c r="H79" s="1" t="s">
        <v>13</v>
      </c>
      <c r="I79" s="1" t="s">
        <v>13</v>
      </c>
    </row>
    <row r="80" spans="1:9" x14ac:dyDescent="0.2">
      <c r="A80" s="1" t="s">
        <v>227</v>
      </c>
      <c r="B80" s="1" t="s">
        <v>228</v>
      </c>
      <c r="C80" s="1" t="s">
        <v>44</v>
      </c>
      <c r="D80" s="1" t="s">
        <v>12</v>
      </c>
      <c r="E80" s="1" t="s">
        <v>229</v>
      </c>
      <c r="F80" s="1" t="s">
        <v>227</v>
      </c>
      <c r="G80" s="1" t="s">
        <v>13</v>
      </c>
      <c r="H80" s="1" t="s">
        <v>13</v>
      </c>
      <c r="I80" s="1" t="s">
        <v>13</v>
      </c>
    </row>
    <row r="81" spans="1:9" x14ac:dyDescent="0.2">
      <c r="A81" s="1" t="s">
        <v>230</v>
      </c>
      <c r="B81" s="1" t="s">
        <v>231</v>
      </c>
      <c r="C81" s="1" t="s">
        <v>44</v>
      </c>
      <c r="D81" s="1" t="s">
        <v>12</v>
      </c>
      <c r="E81" s="1" t="s">
        <v>232</v>
      </c>
      <c r="F81" s="1" t="s">
        <v>230</v>
      </c>
      <c r="G81" s="1" t="s">
        <v>13</v>
      </c>
      <c r="H81" s="1" t="s">
        <v>13</v>
      </c>
      <c r="I81" s="1" t="s">
        <v>13</v>
      </c>
    </row>
    <row r="82" spans="1:9" x14ac:dyDescent="0.2">
      <c r="A82" s="1" t="s">
        <v>233</v>
      </c>
      <c r="B82" s="1" t="s">
        <v>234</v>
      </c>
      <c r="C82" s="1" t="s">
        <v>44</v>
      </c>
      <c r="D82" s="1" t="s">
        <v>12</v>
      </c>
      <c r="E82" s="1" t="s">
        <v>235</v>
      </c>
      <c r="F82" s="1" t="s">
        <v>233</v>
      </c>
      <c r="G82" s="1" t="s">
        <v>13</v>
      </c>
      <c r="H82" s="1" t="s">
        <v>13</v>
      </c>
      <c r="I82" s="1" t="s">
        <v>13</v>
      </c>
    </row>
    <row r="83" spans="1:9" x14ac:dyDescent="0.2">
      <c r="A83" s="1" t="s">
        <v>236</v>
      </c>
      <c r="B83" s="1" t="s">
        <v>237</v>
      </c>
      <c r="C83" s="1" t="s">
        <v>44</v>
      </c>
      <c r="D83" s="1" t="s">
        <v>12</v>
      </c>
      <c r="E83" s="1" t="s">
        <v>238</v>
      </c>
      <c r="F83" s="1" t="s">
        <v>236</v>
      </c>
      <c r="G83" s="1" t="s">
        <v>13</v>
      </c>
      <c r="H83" s="1" t="s">
        <v>13</v>
      </c>
      <c r="I83" s="1" t="s">
        <v>13</v>
      </c>
    </row>
    <row r="84" spans="1:9" x14ac:dyDescent="0.2">
      <c r="A84" s="1" t="s">
        <v>239</v>
      </c>
      <c r="B84" s="1" t="s">
        <v>240</v>
      </c>
      <c r="C84" s="1" t="s">
        <v>44</v>
      </c>
      <c r="D84" s="1" t="s">
        <v>12</v>
      </c>
      <c r="E84" s="1" t="s">
        <v>241</v>
      </c>
      <c r="F84" s="1" t="s">
        <v>239</v>
      </c>
      <c r="G84" s="1" t="s">
        <v>13</v>
      </c>
      <c r="H84" s="1" t="s">
        <v>13</v>
      </c>
      <c r="I84" s="1" t="s">
        <v>13</v>
      </c>
    </row>
    <row r="85" spans="1:9" x14ac:dyDescent="0.2">
      <c r="A85" s="1" t="s">
        <v>242</v>
      </c>
      <c r="B85" s="1" t="s">
        <v>243</v>
      </c>
      <c r="C85" s="1" t="s">
        <v>44</v>
      </c>
      <c r="D85" s="1" t="s">
        <v>12</v>
      </c>
      <c r="E85" s="1" t="s">
        <v>244</v>
      </c>
      <c r="F85" s="1" t="s">
        <v>242</v>
      </c>
      <c r="G85" s="1" t="s">
        <v>13</v>
      </c>
      <c r="H85" s="1" t="s">
        <v>13</v>
      </c>
      <c r="I85" s="1" t="s">
        <v>13</v>
      </c>
    </row>
    <row r="86" spans="1:9" x14ac:dyDescent="0.2">
      <c r="A86" s="1" t="s">
        <v>245</v>
      </c>
      <c r="B86" s="1" t="s">
        <v>246</v>
      </c>
      <c r="C86" s="1" t="s">
        <v>44</v>
      </c>
      <c r="D86" s="1" t="s">
        <v>12</v>
      </c>
      <c r="E86" s="1" t="s">
        <v>247</v>
      </c>
      <c r="F86" s="1" t="s">
        <v>245</v>
      </c>
      <c r="G86" s="1" t="s">
        <v>13</v>
      </c>
      <c r="H86" s="1" t="s">
        <v>13</v>
      </c>
      <c r="I86" s="1" t="s">
        <v>13</v>
      </c>
    </row>
    <row r="87" spans="1:9" x14ac:dyDescent="0.2">
      <c r="A87" s="1" t="s">
        <v>248</v>
      </c>
      <c r="B87" s="1" t="s">
        <v>249</v>
      </c>
      <c r="C87" s="1" t="s">
        <v>44</v>
      </c>
      <c r="D87" s="1" t="s">
        <v>12</v>
      </c>
      <c r="E87" s="1" t="s">
        <v>250</v>
      </c>
      <c r="F87" s="1" t="s">
        <v>248</v>
      </c>
      <c r="G87" s="1" t="s">
        <v>13</v>
      </c>
      <c r="H87" s="1" t="s">
        <v>13</v>
      </c>
      <c r="I87" s="1" t="s">
        <v>13</v>
      </c>
    </row>
    <row r="88" spans="1:9" x14ac:dyDescent="0.2">
      <c r="A88" s="1" t="s">
        <v>251</v>
      </c>
      <c r="B88" s="1" t="s">
        <v>252</v>
      </c>
      <c r="C88" s="1" t="s">
        <v>44</v>
      </c>
      <c r="D88" s="1" t="s">
        <v>12</v>
      </c>
      <c r="E88" s="1" t="s">
        <v>253</v>
      </c>
      <c r="F88" s="1" t="s">
        <v>251</v>
      </c>
      <c r="G88" s="1" t="s">
        <v>13</v>
      </c>
      <c r="H88" s="1" t="s">
        <v>13</v>
      </c>
      <c r="I88" s="1" t="s">
        <v>13</v>
      </c>
    </row>
    <row r="89" spans="1:9" x14ac:dyDescent="0.2">
      <c r="A89" s="1" t="s">
        <v>254</v>
      </c>
      <c r="B89" s="1" t="s">
        <v>255</v>
      </c>
      <c r="C89" s="1" t="s">
        <v>44</v>
      </c>
      <c r="D89" s="1" t="s">
        <v>12</v>
      </c>
      <c r="E89" s="1" t="s">
        <v>256</v>
      </c>
      <c r="F89" s="1" t="s">
        <v>254</v>
      </c>
      <c r="G89" s="1" t="s">
        <v>13</v>
      </c>
      <c r="H89" s="1" t="s">
        <v>13</v>
      </c>
      <c r="I89" s="1" t="s">
        <v>13</v>
      </c>
    </row>
    <row r="90" spans="1:9" x14ac:dyDescent="0.2">
      <c r="A90" s="1" t="s">
        <v>257</v>
      </c>
      <c r="B90" s="1" t="s">
        <v>258</v>
      </c>
      <c r="C90" s="1" t="s">
        <v>44</v>
      </c>
      <c r="D90" s="1" t="s">
        <v>12</v>
      </c>
      <c r="E90" s="1" t="s">
        <v>259</v>
      </c>
      <c r="F90" s="1" t="s">
        <v>257</v>
      </c>
      <c r="G90" s="1" t="s">
        <v>13</v>
      </c>
      <c r="H90" s="1" t="s">
        <v>13</v>
      </c>
      <c r="I90" s="1" t="s">
        <v>13</v>
      </c>
    </row>
    <row r="91" spans="1:9" x14ac:dyDescent="0.2">
      <c r="A91" s="1" t="s">
        <v>260</v>
      </c>
      <c r="B91" s="1" t="s">
        <v>261</v>
      </c>
      <c r="C91" s="1" t="s">
        <v>44</v>
      </c>
      <c r="D91" s="1" t="s">
        <v>12</v>
      </c>
      <c r="E91" s="1" t="s">
        <v>262</v>
      </c>
      <c r="F91" s="1" t="s">
        <v>260</v>
      </c>
      <c r="G91" s="1" t="s">
        <v>13</v>
      </c>
      <c r="H91" s="1" t="s">
        <v>13</v>
      </c>
      <c r="I91" s="1" t="s">
        <v>13</v>
      </c>
    </row>
    <row r="92" spans="1:9" x14ac:dyDescent="0.2">
      <c r="A92" s="1" t="s">
        <v>263</v>
      </c>
      <c r="B92" s="1" t="s">
        <v>264</v>
      </c>
      <c r="C92" s="1" t="s">
        <v>44</v>
      </c>
      <c r="D92" s="1" t="s">
        <v>12</v>
      </c>
      <c r="E92" s="1" t="s">
        <v>265</v>
      </c>
      <c r="F92" s="1" t="s">
        <v>263</v>
      </c>
      <c r="G92" s="1" t="s">
        <v>13</v>
      </c>
      <c r="H92" s="1" t="s">
        <v>13</v>
      </c>
      <c r="I92" s="1" t="s">
        <v>13</v>
      </c>
    </row>
    <row r="93" spans="1:9" x14ac:dyDescent="0.2">
      <c r="A93" s="1" t="s">
        <v>266</v>
      </c>
      <c r="B93" s="1" t="s">
        <v>267</v>
      </c>
      <c r="C93" s="1" t="s">
        <v>44</v>
      </c>
      <c r="D93" s="1" t="s">
        <v>12</v>
      </c>
      <c r="E93" s="1" t="s">
        <v>268</v>
      </c>
      <c r="F93" s="1" t="s">
        <v>266</v>
      </c>
      <c r="G93" s="1" t="s">
        <v>13</v>
      </c>
      <c r="H93" s="1" t="s">
        <v>13</v>
      </c>
      <c r="I93" s="1" t="s">
        <v>13</v>
      </c>
    </row>
    <row r="94" spans="1:9" x14ac:dyDescent="0.2">
      <c r="A94" s="1" t="s">
        <v>269</v>
      </c>
      <c r="B94" s="1" t="s">
        <v>270</v>
      </c>
      <c r="C94" s="1" t="s">
        <v>44</v>
      </c>
      <c r="D94" s="1" t="s">
        <v>12</v>
      </c>
      <c r="E94" s="1" t="s">
        <v>271</v>
      </c>
      <c r="F94" s="1" t="s">
        <v>269</v>
      </c>
      <c r="G94" s="1" t="s">
        <v>13</v>
      </c>
      <c r="H94" s="1" t="s">
        <v>13</v>
      </c>
      <c r="I94" s="1" t="s">
        <v>13</v>
      </c>
    </row>
    <row r="95" spans="1:9" x14ac:dyDescent="0.2">
      <c r="A95" s="1" t="s">
        <v>272</v>
      </c>
      <c r="B95" s="1" t="s">
        <v>273</v>
      </c>
      <c r="C95" s="1" t="s">
        <v>44</v>
      </c>
      <c r="D95" s="1" t="s">
        <v>12</v>
      </c>
      <c r="E95" s="1" t="s">
        <v>274</v>
      </c>
      <c r="F95" s="1" t="s">
        <v>272</v>
      </c>
      <c r="G95" s="1" t="s">
        <v>13</v>
      </c>
      <c r="H95" s="1" t="s">
        <v>13</v>
      </c>
      <c r="I95" s="1" t="s">
        <v>13</v>
      </c>
    </row>
    <row r="96" spans="1:9" x14ac:dyDescent="0.2">
      <c r="A96" s="1" t="s">
        <v>275</v>
      </c>
      <c r="B96" s="1" t="s">
        <v>276</v>
      </c>
      <c r="C96" s="1" t="s">
        <v>277</v>
      </c>
      <c r="D96" s="1" t="s">
        <v>12</v>
      </c>
      <c r="E96" s="1" t="s">
        <v>276</v>
      </c>
      <c r="F96" s="1" t="s">
        <v>275</v>
      </c>
      <c r="G96" s="1" t="s">
        <v>13</v>
      </c>
      <c r="H96" s="1" t="s">
        <v>13</v>
      </c>
      <c r="I96" s="1" t="s">
        <v>13</v>
      </c>
    </row>
    <row r="97" spans="1:9" x14ac:dyDescent="0.2">
      <c r="A97" s="1" t="s">
        <v>278</v>
      </c>
      <c r="B97" s="1" t="s">
        <v>279</v>
      </c>
      <c r="C97" s="1" t="s">
        <v>280</v>
      </c>
      <c r="D97" s="1" t="s">
        <v>12</v>
      </c>
      <c r="E97" s="1" t="s">
        <v>281</v>
      </c>
      <c r="F97" s="1" t="s">
        <v>278</v>
      </c>
      <c r="G97" s="1" t="s">
        <v>13</v>
      </c>
      <c r="H97" s="1" t="s">
        <v>13</v>
      </c>
      <c r="I97" s="1" t="s">
        <v>13</v>
      </c>
    </row>
    <row r="98" spans="1:9" x14ac:dyDescent="0.2">
      <c r="A98" s="1" t="s">
        <v>282</v>
      </c>
      <c r="B98" s="1" t="s">
        <v>283</v>
      </c>
      <c r="C98" s="1" t="s">
        <v>280</v>
      </c>
      <c r="D98" s="1" t="s">
        <v>12</v>
      </c>
      <c r="E98" s="1" t="s">
        <v>284</v>
      </c>
      <c r="F98" s="1" t="s">
        <v>282</v>
      </c>
      <c r="G98" s="1" t="s">
        <v>13</v>
      </c>
      <c r="H98" s="1" t="s">
        <v>13</v>
      </c>
      <c r="I98" s="1" t="s">
        <v>13</v>
      </c>
    </row>
    <row r="99" spans="1:9" x14ac:dyDescent="0.2">
      <c r="A99" s="1" t="s">
        <v>285</v>
      </c>
      <c r="B99" s="1" t="s">
        <v>286</v>
      </c>
      <c r="C99" s="1" t="s">
        <v>280</v>
      </c>
      <c r="D99" s="1" t="s">
        <v>12</v>
      </c>
      <c r="E99" s="1" t="s">
        <v>287</v>
      </c>
      <c r="F99" s="1" t="s">
        <v>285</v>
      </c>
      <c r="G99" s="1" t="s">
        <v>13</v>
      </c>
      <c r="H99" s="1" t="s">
        <v>13</v>
      </c>
      <c r="I99" s="1" t="s">
        <v>13</v>
      </c>
    </row>
    <row r="100" spans="1:9" x14ac:dyDescent="0.2">
      <c r="A100" s="1" t="s">
        <v>288</v>
      </c>
      <c r="B100" s="1" t="s">
        <v>289</v>
      </c>
      <c r="C100" s="1" t="s">
        <v>280</v>
      </c>
      <c r="D100" s="1" t="s">
        <v>12</v>
      </c>
      <c r="E100" s="1" t="s">
        <v>290</v>
      </c>
      <c r="F100" s="1" t="s">
        <v>288</v>
      </c>
      <c r="G100" s="1" t="s">
        <v>13</v>
      </c>
      <c r="H100" s="1" t="s">
        <v>13</v>
      </c>
      <c r="I100" s="1" t="s">
        <v>13</v>
      </c>
    </row>
    <row r="101" spans="1:9" x14ac:dyDescent="0.2">
      <c r="A101" s="1" t="s">
        <v>291</v>
      </c>
      <c r="B101" s="1" t="s">
        <v>292</v>
      </c>
      <c r="C101" s="1" t="s">
        <v>280</v>
      </c>
      <c r="D101" s="1" t="s">
        <v>12</v>
      </c>
      <c r="E101" s="1" t="s">
        <v>293</v>
      </c>
      <c r="F101" s="1" t="s">
        <v>291</v>
      </c>
      <c r="G101" s="1" t="s">
        <v>13</v>
      </c>
      <c r="H101" s="1" t="s">
        <v>13</v>
      </c>
      <c r="I101" s="1" t="s">
        <v>13</v>
      </c>
    </row>
    <row r="102" spans="1:9" x14ac:dyDescent="0.2">
      <c r="A102" s="1" t="s">
        <v>294</v>
      </c>
      <c r="B102" s="1" t="s">
        <v>295</v>
      </c>
      <c r="C102" s="1" t="s">
        <v>280</v>
      </c>
      <c r="D102" s="1" t="s">
        <v>12</v>
      </c>
      <c r="E102" s="1" t="s">
        <v>296</v>
      </c>
      <c r="F102" s="1" t="s">
        <v>294</v>
      </c>
      <c r="G102" s="1" t="s">
        <v>13</v>
      </c>
      <c r="H102" s="1" t="s">
        <v>13</v>
      </c>
      <c r="I102" s="1" t="s">
        <v>13</v>
      </c>
    </row>
    <row r="103" spans="1:9" x14ac:dyDescent="0.2">
      <c r="A103" s="1" t="s">
        <v>297</v>
      </c>
      <c r="B103" s="1" t="s">
        <v>298</v>
      </c>
      <c r="C103" s="1" t="s">
        <v>280</v>
      </c>
      <c r="D103" s="1" t="s">
        <v>12</v>
      </c>
      <c r="E103" s="1" t="s">
        <v>299</v>
      </c>
      <c r="F103" s="1" t="s">
        <v>297</v>
      </c>
      <c r="G103" s="1" t="s">
        <v>13</v>
      </c>
      <c r="H103" s="1" t="s">
        <v>13</v>
      </c>
      <c r="I103" s="1" t="s">
        <v>13</v>
      </c>
    </row>
    <row r="104" spans="1:9" x14ac:dyDescent="0.2">
      <c r="A104" s="1" t="s">
        <v>300</v>
      </c>
      <c r="B104" s="1" t="s">
        <v>301</v>
      </c>
      <c r="C104" s="1" t="s">
        <v>280</v>
      </c>
      <c r="D104" s="1" t="s">
        <v>12</v>
      </c>
      <c r="E104" s="1" t="s">
        <v>302</v>
      </c>
      <c r="F104" s="1" t="s">
        <v>300</v>
      </c>
      <c r="G104" s="1" t="s">
        <v>13</v>
      </c>
      <c r="H104" s="1" t="s">
        <v>13</v>
      </c>
      <c r="I104" s="1" t="s">
        <v>13</v>
      </c>
    </row>
    <row r="105" spans="1:9" x14ac:dyDescent="0.2">
      <c r="A105" s="1" t="s">
        <v>303</v>
      </c>
      <c r="B105" s="1" t="s">
        <v>304</v>
      </c>
      <c r="C105" s="1" t="s">
        <v>280</v>
      </c>
      <c r="D105" s="1" t="s">
        <v>12</v>
      </c>
      <c r="E105" s="1" t="s">
        <v>305</v>
      </c>
      <c r="F105" s="1" t="s">
        <v>303</v>
      </c>
      <c r="G105" s="1" t="s">
        <v>13</v>
      </c>
      <c r="H105" s="1" t="s">
        <v>13</v>
      </c>
      <c r="I105" s="1" t="s">
        <v>13</v>
      </c>
    </row>
    <row r="106" spans="1:9" x14ac:dyDescent="0.2">
      <c r="A106" s="1" t="s">
        <v>306</v>
      </c>
      <c r="B106" s="1" t="s">
        <v>307</v>
      </c>
      <c r="C106" s="1" t="s">
        <v>280</v>
      </c>
      <c r="D106" s="1" t="s">
        <v>12</v>
      </c>
      <c r="E106" s="1" t="s">
        <v>308</v>
      </c>
      <c r="F106" s="1" t="s">
        <v>306</v>
      </c>
      <c r="G106" s="1" t="s">
        <v>13</v>
      </c>
      <c r="H106" s="1" t="s">
        <v>13</v>
      </c>
      <c r="I106" s="1" t="s">
        <v>13</v>
      </c>
    </row>
    <row r="107" spans="1:9" x14ac:dyDescent="0.2">
      <c r="A107" s="1" t="s">
        <v>309</v>
      </c>
      <c r="B107" s="1" t="s">
        <v>310</v>
      </c>
      <c r="C107" s="1" t="s">
        <v>280</v>
      </c>
      <c r="D107" s="1" t="s">
        <v>12</v>
      </c>
      <c r="E107" s="1" t="s">
        <v>311</v>
      </c>
      <c r="F107" s="1" t="s">
        <v>309</v>
      </c>
      <c r="G107" s="1" t="s">
        <v>13</v>
      </c>
      <c r="H107" s="1" t="s">
        <v>13</v>
      </c>
      <c r="I107" s="1" t="s">
        <v>13</v>
      </c>
    </row>
    <row r="108" spans="1:9" x14ac:dyDescent="0.2">
      <c r="A108" s="1" t="s">
        <v>312</v>
      </c>
      <c r="B108" s="1" t="s">
        <v>313</v>
      </c>
      <c r="C108" s="1" t="s">
        <v>280</v>
      </c>
      <c r="D108" s="1" t="s">
        <v>12</v>
      </c>
      <c r="E108" s="1" t="s">
        <v>314</v>
      </c>
      <c r="F108" s="1" t="s">
        <v>312</v>
      </c>
      <c r="G108" s="1" t="s">
        <v>13</v>
      </c>
      <c r="H108" s="1" t="s">
        <v>13</v>
      </c>
      <c r="I108" s="1" t="s">
        <v>13</v>
      </c>
    </row>
    <row r="109" spans="1:9" x14ac:dyDescent="0.2">
      <c r="A109" s="1" t="s">
        <v>315</v>
      </c>
      <c r="B109" s="1" t="s">
        <v>316</v>
      </c>
      <c r="C109" s="1" t="s">
        <v>280</v>
      </c>
      <c r="D109" s="1" t="s">
        <v>12</v>
      </c>
      <c r="E109" s="1" t="s">
        <v>317</v>
      </c>
      <c r="F109" s="1" t="s">
        <v>315</v>
      </c>
      <c r="G109" s="1" t="s">
        <v>13</v>
      </c>
      <c r="H109" s="1" t="s">
        <v>13</v>
      </c>
      <c r="I109" s="1" t="s">
        <v>13</v>
      </c>
    </row>
    <row r="110" spans="1:9" x14ac:dyDescent="0.2">
      <c r="A110" s="1" t="s">
        <v>318</v>
      </c>
      <c r="B110" s="1" t="s">
        <v>319</v>
      </c>
      <c r="C110" s="1" t="s">
        <v>280</v>
      </c>
      <c r="D110" s="1" t="s">
        <v>12</v>
      </c>
      <c r="E110" s="1" t="s">
        <v>320</v>
      </c>
      <c r="F110" s="1" t="s">
        <v>318</v>
      </c>
      <c r="G110" s="1" t="s">
        <v>13</v>
      </c>
      <c r="H110" s="1" t="s">
        <v>13</v>
      </c>
      <c r="I110" s="1" t="s">
        <v>13</v>
      </c>
    </row>
    <row r="111" spans="1:9" x14ac:dyDescent="0.2">
      <c r="A111" s="1" t="s">
        <v>321</v>
      </c>
      <c r="B111" s="1" t="s">
        <v>322</v>
      </c>
      <c r="C111" s="1" t="s">
        <v>280</v>
      </c>
      <c r="D111" s="1" t="s">
        <v>12</v>
      </c>
      <c r="E111" s="1" t="s">
        <v>323</v>
      </c>
      <c r="F111" s="1" t="s">
        <v>321</v>
      </c>
      <c r="G111" s="1" t="s">
        <v>13</v>
      </c>
      <c r="H111" s="1" t="s">
        <v>13</v>
      </c>
      <c r="I111" s="1" t="s">
        <v>13</v>
      </c>
    </row>
    <row r="112" spans="1:9" x14ac:dyDescent="0.2">
      <c r="A112" s="1" t="s">
        <v>324</v>
      </c>
      <c r="B112" s="1" t="s">
        <v>325</v>
      </c>
      <c r="C112" s="1" t="s">
        <v>280</v>
      </c>
      <c r="D112" s="1" t="s">
        <v>12</v>
      </c>
      <c r="E112" s="1" t="s">
        <v>326</v>
      </c>
      <c r="F112" s="1" t="s">
        <v>324</v>
      </c>
      <c r="G112" s="1" t="s">
        <v>13</v>
      </c>
      <c r="H112" s="1" t="s">
        <v>13</v>
      </c>
      <c r="I112" s="1" t="s">
        <v>13</v>
      </c>
    </row>
    <row r="113" spans="1:9" x14ac:dyDescent="0.2">
      <c r="A113" s="1" t="s">
        <v>327</v>
      </c>
      <c r="B113" s="1" t="s">
        <v>328</v>
      </c>
      <c r="C113" s="1" t="s">
        <v>280</v>
      </c>
      <c r="D113" s="1" t="s">
        <v>12</v>
      </c>
      <c r="E113" s="1" t="s">
        <v>329</v>
      </c>
      <c r="F113" s="1" t="s">
        <v>327</v>
      </c>
      <c r="G113" s="1" t="s">
        <v>13</v>
      </c>
      <c r="H113" s="1" t="s">
        <v>13</v>
      </c>
      <c r="I113" s="1" t="s">
        <v>13</v>
      </c>
    </row>
    <row r="114" spans="1:9" x14ac:dyDescent="0.2">
      <c r="A114" s="1" t="s">
        <v>330</v>
      </c>
      <c r="B114" s="1" t="s">
        <v>331</v>
      </c>
      <c r="C114" s="1" t="s">
        <v>280</v>
      </c>
      <c r="D114" s="1" t="s">
        <v>12</v>
      </c>
      <c r="E114" s="1" t="s">
        <v>332</v>
      </c>
      <c r="F114" s="1" t="s">
        <v>330</v>
      </c>
      <c r="G114" s="1" t="s">
        <v>13</v>
      </c>
      <c r="H114" s="1" t="s">
        <v>13</v>
      </c>
      <c r="I114" s="1" t="s">
        <v>13</v>
      </c>
    </row>
    <row r="115" spans="1:9" x14ac:dyDescent="0.2">
      <c r="A115" s="1" t="s">
        <v>333</v>
      </c>
      <c r="B115" s="1" t="s">
        <v>334</v>
      </c>
      <c r="C115" s="1" t="s">
        <v>280</v>
      </c>
      <c r="D115" s="1" t="s">
        <v>12</v>
      </c>
      <c r="E115" s="1" t="s">
        <v>335</v>
      </c>
      <c r="F115" s="1" t="s">
        <v>333</v>
      </c>
      <c r="G115" s="1" t="s">
        <v>13</v>
      </c>
      <c r="H115" s="1" t="s">
        <v>13</v>
      </c>
      <c r="I115" s="1" t="s">
        <v>13</v>
      </c>
    </row>
    <row r="116" spans="1:9" x14ac:dyDescent="0.2">
      <c r="A116" s="1" t="s">
        <v>336</v>
      </c>
      <c r="B116" s="1" t="s">
        <v>337</v>
      </c>
      <c r="C116" s="1" t="s">
        <v>280</v>
      </c>
      <c r="D116" s="1" t="s">
        <v>12</v>
      </c>
      <c r="E116" s="1" t="s">
        <v>338</v>
      </c>
      <c r="F116" s="1" t="s">
        <v>336</v>
      </c>
      <c r="G116" s="1" t="s">
        <v>13</v>
      </c>
      <c r="H116" s="1" t="s">
        <v>13</v>
      </c>
      <c r="I116" s="1" t="s">
        <v>13</v>
      </c>
    </row>
    <row r="117" spans="1:9" x14ac:dyDescent="0.2">
      <c r="A117" s="1" t="s">
        <v>339</v>
      </c>
      <c r="B117" s="1" t="s">
        <v>340</v>
      </c>
      <c r="C117" s="1" t="s">
        <v>280</v>
      </c>
      <c r="D117" s="1" t="s">
        <v>12</v>
      </c>
      <c r="E117" s="1" t="s">
        <v>341</v>
      </c>
      <c r="F117" s="1" t="s">
        <v>339</v>
      </c>
      <c r="G117" s="1" t="s">
        <v>13</v>
      </c>
      <c r="H117" s="1" t="s">
        <v>13</v>
      </c>
      <c r="I117" s="1" t="s">
        <v>13</v>
      </c>
    </row>
    <row r="118" spans="1:9" x14ac:dyDescent="0.2">
      <c r="A118" s="1" t="s">
        <v>342</v>
      </c>
      <c r="B118" s="1" t="s">
        <v>343</v>
      </c>
      <c r="C118" s="1" t="s">
        <v>280</v>
      </c>
      <c r="D118" s="1" t="s">
        <v>12</v>
      </c>
      <c r="E118" s="1" t="s">
        <v>344</v>
      </c>
      <c r="F118" s="1" t="s">
        <v>342</v>
      </c>
      <c r="G118" s="1" t="s">
        <v>13</v>
      </c>
      <c r="H118" s="1" t="s">
        <v>13</v>
      </c>
      <c r="I118" s="1" t="s">
        <v>13</v>
      </c>
    </row>
    <row r="119" spans="1:9" x14ac:dyDescent="0.2">
      <c r="A119" s="1" t="s">
        <v>345</v>
      </c>
      <c r="B119" s="1" t="s">
        <v>346</v>
      </c>
      <c r="C119" s="1" t="s">
        <v>280</v>
      </c>
      <c r="D119" s="1" t="s">
        <v>12</v>
      </c>
      <c r="E119" s="1" t="s">
        <v>347</v>
      </c>
      <c r="F119" s="1" t="s">
        <v>345</v>
      </c>
      <c r="G119" s="1" t="s">
        <v>13</v>
      </c>
      <c r="H119" s="1" t="s">
        <v>13</v>
      </c>
      <c r="I119" s="1" t="s">
        <v>13</v>
      </c>
    </row>
    <row r="120" spans="1:9" x14ac:dyDescent="0.2">
      <c r="A120" s="1" t="s">
        <v>348</v>
      </c>
      <c r="B120" s="1" t="s">
        <v>349</v>
      </c>
      <c r="C120" s="1" t="s">
        <v>280</v>
      </c>
      <c r="D120" s="1" t="s">
        <v>12</v>
      </c>
      <c r="E120" s="1" t="s">
        <v>350</v>
      </c>
      <c r="F120" s="1" t="s">
        <v>348</v>
      </c>
      <c r="G120" s="1" t="s">
        <v>13</v>
      </c>
      <c r="H120" s="1" t="s">
        <v>13</v>
      </c>
      <c r="I120" s="1" t="s">
        <v>13</v>
      </c>
    </row>
    <row r="121" spans="1:9" x14ac:dyDescent="0.2">
      <c r="A121" s="1" t="s">
        <v>351</v>
      </c>
      <c r="B121" s="1" t="s">
        <v>352</v>
      </c>
      <c r="C121" s="1" t="s">
        <v>280</v>
      </c>
      <c r="D121" s="1" t="s">
        <v>12</v>
      </c>
      <c r="E121" s="1" t="s">
        <v>353</v>
      </c>
      <c r="F121" s="1" t="s">
        <v>351</v>
      </c>
      <c r="G121" s="1" t="s">
        <v>13</v>
      </c>
      <c r="H121" s="1" t="s">
        <v>13</v>
      </c>
      <c r="I121" s="1" t="s">
        <v>13</v>
      </c>
    </row>
    <row r="122" spans="1:9" x14ac:dyDescent="0.2">
      <c r="A122" s="1" t="s">
        <v>354</v>
      </c>
      <c r="B122" s="1" t="s">
        <v>355</v>
      </c>
      <c r="C122" s="1" t="s">
        <v>280</v>
      </c>
      <c r="D122" s="1" t="s">
        <v>12</v>
      </c>
      <c r="E122" s="1" t="s">
        <v>356</v>
      </c>
      <c r="F122" s="1" t="s">
        <v>354</v>
      </c>
      <c r="G122" s="1" t="s">
        <v>13</v>
      </c>
      <c r="H122" s="1" t="s">
        <v>13</v>
      </c>
      <c r="I122" s="1" t="s">
        <v>13</v>
      </c>
    </row>
    <row r="123" spans="1:9" x14ac:dyDescent="0.2">
      <c r="A123" s="1" t="s">
        <v>357</v>
      </c>
      <c r="B123" s="1" t="s">
        <v>358</v>
      </c>
      <c r="C123" s="1" t="s">
        <v>280</v>
      </c>
      <c r="D123" s="1" t="s">
        <v>12</v>
      </c>
      <c r="E123" s="1" t="s">
        <v>359</v>
      </c>
      <c r="F123" s="1" t="s">
        <v>357</v>
      </c>
      <c r="G123" s="1" t="s">
        <v>13</v>
      </c>
      <c r="H123" s="1" t="s">
        <v>13</v>
      </c>
      <c r="I123" s="1" t="s">
        <v>13</v>
      </c>
    </row>
    <row r="124" spans="1:9" x14ac:dyDescent="0.2">
      <c r="A124" s="1" t="s">
        <v>360</v>
      </c>
      <c r="B124" s="1" t="s">
        <v>361</v>
      </c>
      <c r="C124" s="1" t="s">
        <v>280</v>
      </c>
      <c r="D124" s="1" t="s">
        <v>12</v>
      </c>
      <c r="E124" s="1" t="s">
        <v>362</v>
      </c>
      <c r="F124" s="1" t="s">
        <v>360</v>
      </c>
      <c r="G124" s="1" t="s">
        <v>13</v>
      </c>
      <c r="H124" s="1" t="s">
        <v>13</v>
      </c>
      <c r="I124" s="1" t="s">
        <v>13</v>
      </c>
    </row>
    <row r="125" spans="1:9" x14ac:dyDescent="0.2">
      <c r="A125" s="1" t="s">
        <v>363</v>
      </c>
      <c r="B125" s="1" t="s">
        <v>364</v>
      </c>
      <c r="C125" s="1" t="s">
        <v>280</v>
      </c>
      <c r="D125" s="1" t="s">
        <v>12</v>
      </c>
      <c r="E125" s="1" t="s">
        <v>365</v>
      </c>
      <c r="F125" s="1" t="s">
        <v>363</v>
      </c>
      <c r="G125" s="1" t="s">
        <v>13</v>
      </c>
      <c r="H125" s="1" t="s">
        <v>13</v>
      </c>
      <c r="I125" s="1" t="s">
        <v>13</v>
      </c>
    </row>
    <row r="126" spans="1:9" x14ac:dyDescent="0.2">
      <c r="A126" s="1" t="s">
        <v>366</v>
      </c>
      <c r="B126" s="1" t="s">
        <v>367</v>
      </c>
      <c r="C126" s="1" t="s">
        <v>280</v>
      </c>
      <c r="D126" s="1" t="s">
        <v>12</v>
      </c>
      <c r="E126" s="1" t="s">
        <v>368</v>
      </c>
      <c r="F126" s="1" t="s">
        <v>366</v>
      </c>
      <c r="G126" s="1" t="s">
        <v>13</v>
      </c>
      <c r="H126" s="1" t="s">
        <v>13</v>
      </c>
      <c r="I126" s="1" t="s">
        <v>13</v>
      </c>
    </row>
    <row r="127" spans="1:9" x14ac:dyDescent="0.2">
      <c r="A127" s="1" t="s">
        <v>369</v>
      </c>
      <c r="B127" s="1" t="s">
        <v>370</v>
      </c>
      <c r="C127" s="1" t="s">
        <v>280</v>
      </c>
      <c r="D127" s="1" t="s">
        <v>12</v>
      </c>
      <c r="E127" s="1" t="s">
        <v>371</v>
      </c>
      <c r="F127" s="1" t="s">
        <v>369</v>
      </c>
      <c r="G127" s="1" t="s">
        <v>13</v>
      </c>
      <c r="H127" s="1" t="s">
        <v>13</v>
      </c>
      <c r="I127" s="1" t="s">
        <v>13</v>
      </c>
    </row>
    <row r="128" spans="1:9" x14ac:dyDescent="0.2">
      <c r="A128" s="1" t="s">
        <v>372</v>
      </c>
      <c r="B128" s="1" t="s">
        <v>373</v>
      </c>
      <c r="C128" s="1" t="s">
        <v>280</v>
      </c>
      <c r="D128" s="1" t="s">
        <v>12</v>
      </c>
      <c r="E128" s="1" t="s">
        <v>374</v>
      </c>
      <c r="F128" s="1" t="s">
        <v>372</v>
      </c>
      <c r="G128" s="1" t="s">
        <v>13</v>
      </c>
      <c r="H128" s="1" t="s">
        <v>13</v>
      </c>
      <c r="I128" s="1" t="s">
        <v>13</v>
      </c>
    </row>
    <row r="129" spans="1:9" x14ac:dyDescent="0.2">
      <c r="A129" s="1" t="s">
        <v>375</v>
      </c>
      <c r="B129" s="1" t="s">
        <v>376</v>
      </c>
      <c r="C129" s="1" t="s">
        <v>280</v>
      </c>
      <c r="D129" s="1" t="s">
        <v>12</v>
      </c>
      <c r="E129" s="1" t="s">
        <v>377</v>
      </c>
      <c r="F129" s="1" t="s">
        <v>375</v>
      </c>
      <c r="G129" s="1" t="s">
        <v>13</v>
      </c>
      <c r="H129" s="1" t="s">
        <v>13</v>
      </c>
      <c r="I129" s="1" t="s">
        <v>13</v>
      </c>
    </row>
    <row r="130" spans="1:9" x14ac:dyDescent="0.2">
      <c r="A130" s="1" t="s">
        <v>378</v>
      </c>
      <c r="B130" s="1" t="s">
        <v>379</v>
      </c>
      <c r="C130" s="1" t="s">
        <v>280</v>
      </c>
      <c r="D130" s="1" t="s">
        <v>12</v>
      </c>
      <c r="E130" s="1" t="s">
        <v>380</v>
      </c>
      <c r="F130" s="1" t="s">
        <v>378</v>
      </c>
      <c r="G130" s="1" t="s">
        <v>13</v>
      </c>
      <c r="H130" s="1" t="s">
        <v>13</v>
      </c>
      <c r="I130" s="1" t="s">
        <v>13</v>
      </c>
    </row>
    <row r="131" spans="1:9" x14ac:dyDescent="0.2">
      <c r="A131" s="1" t="s">
        <v>381</v>
      </c>
      <c r="B131" s="1" t="s">
        <v>382</v>
      </c>
      <c r="C131" s="1" t="s">
        <v>280</v>
      </c>
      <c r="D131" s="1" t="s">
        <v>12</v>
      </c>
      <c r="E131" s="1" t="s">
        <v>383</v>
      </c>
      <c r="F131" s="1" t="s">
        <v>381</v>
      </c>
      <c r="G131" s="1" t="s">
        <v>13</v>
      </c>
      <c r="H131" s="1" t="s">
        <v>13</v>
      </c>
      <c r="I131" s="1" t="s">
        <v>13</v>
      </c>
    </row>
    <row r="132" spans="1:9" x14ac:dyDescent="0.2">
      <c r="A132" s="1" t="s">
        <v>384</v>
      </c>
      <c r="B132" s="1" t="s">
        <v>385</v>
      </c>
      <c r="C132" s="1" t="s">
        <v>280</v>
      </c>
      <c r="D132" s="1" t="s">
        <v>12</v>
      </c>
      <c r="E132" s="1" t="s">
        <v>386</v>
      </c>
      <c r="F132" s="1" t="s">
        <v>384</v>
      </c>
      <c r="G132" s="1" t="s">
        <v>13</v>
      </c>
      <c r="H132" s="1" t="s">
        <v>13</v>
      </c>
      <c r="I132" s="1" t="s">
        <v>13</v>
      </c>
    </row>
    <row r="133" spans="1:9" x14ac:dyDescent="0.2">
      <c r="A133" s="1" t="s">
        <v>387</v>
      </c>
      <c r="B133" s="1" t="s">
        <v>388</v>
      </c>
      <c r="C133" s="1" t="s">
        <v>280</v>
      </c>
      <c r="D133" s="1" t="s">
        <v>12</v>
      </c>
      <c r="E133" s="1" t="s">
        <v>389</v>
      </c>
      <c r="F133" s="1" t="s">
        <v>387</v>
      </c>
      <c r="G133" s="1" t="s">
        <v>13</v>
      </c>
      <c r="H133" s="1" t="s">
        <v>13</v>
      </c>
      <c r="I133" s="1" t="s">
        <v>13</v>
      </c>
    </row>
    <row r="134" spans="1:9" x14ac:dyDescent="0.2">
      <c r="A134" s="1" t="s">
        <v>390</v>
      </c>
      <c r="B134" s="1" t="s">
        <v>391</v>
      </c>
      <c r="C134" s="1" t="s">
        <v>280</v>
      </c>
      <c r="D134" s="1" t="s">
        <v>12</v>
      </c>
      <c r="E134" s="1" t="s">
        <v>392</v>
      </c>
      <c r="F134" s="1" t="s">
        <v>390</v>
      </c>
      <c r="G134" s="1" t="s">
        <v>13</v>
      </c>
      <c r="H134" s="1" t="s">
        <v>13</v>
      </c>
      <c r="I134" s="1" t="s">
        <v>13</v>
      </c>
    </row>
    <row r="135" spans="1:9" x14ac:dyDescent="0.2">
      <c r="A135" s="1" t="s">
        <v>393</v>
      </c>
      <c r="B135" s="1" t="s">
        <v>394</v>
      </c>
      <c r="C135" s="1" t="s">
        <v>280</v>
      </c>
      <c r="D135" s="1" t="s">
        <v>12</v>
      </c>
      <c r="E135" s="1" t="s">
        <v>395</v>
      </c>
      <c r="F135" s="1" t="s">
        <v>393</v>
      </c>
      <c r="G135" s="1" t="s">
        <v>13</v>
      </c>
      <c r="H135" s="1" t="s">
        <v>13</v>
      </c>
      <c r="I135" s="1" t="s">
        <v>13</v>
      </c>
    </row>
    <row r="136" spans="1:9" x14ac:dyDescent="0.2">
      <c r="A136" s="1" t="s">
        <v>396</v>
      </c>
      <c r="B136" s="1" t="s">
        <v>397</v>
      </c>
      <c r="C136" s="1" t="s">
        <v>280</v>
      </c>
      <c r="D136" s="1" t="s">
        <v>12</v>
      </c>
      <c r="E136" s="1" t="s">
        <v>398</v>
      </c>
      <c r="F136" s="1" t="s">
        <v>396</v>
      </c>
      <c r="G136" s="1" t="s">
        <v>13</v>
      </c>
      <c r="H136" s="1" t="s">
        <v>13</v>
      </c>
      <c r="I136" s="1" t="s">
        <v>13</v>
      </c>
    </row>
    <row r="137" spans="1:9" x14ac:dyDescent="0.2">
      <c r="A137" s="1" t="s">
        <v>399</v>
      </c>
      <c r="B137" s="1" t="s">
        <v>400</v>
      </c>
      <c r="C137" s="1" t="s">
        <v>277</v>
      </c>
      <c r="D137" s="1" t="s">
        <v>12</v>
      </c>
      <c r="E137" s="1" t="s">
        <v>401</v>
      </c>
      <c r="F137" s="1" t="s">
        <v>399</v>
      </c>
      <c r="G137" s="1" t="s">
        <v>13</v>
      </c>
      <c r="H137" s="1" t="s">
        <v>13</v>
      </c>
      <c r="I137" s="1" t="s">
        <v>13</v>
      </c>
    </row>
    <row r="138" spans="1:9" x14ac:dyDescent="0.2">
      <c r="A138" s="1" t="s">
        <v>402</v>
      </c>
      <c r="B138" s="1" t="s">
        <v>403</v>
      </c>
      <c r="C138" s="1" t="s">
        <v>280</v>
      </c>
      <c r="D138" s="1" t="s">
        <v>12</v>
      </c>
      <c r="E138" s="1" t="s">
        <v>404</v>
      </c>
      <c r="F138" s="1" t="s">
        <v>402</v>
      </c>
      <c r="G138" s="1" t="s">
        <v>13</v>
      </c>
      <c r="H138" s="1" t="s">
        <v>13</v>
      </c>
      <c r="I138" s="1" t="s">
        <v>13</v>
      </c>
    </row>
    <row r="139" spans="1:9" x14ac:dyDescent="0.2">
      <c r="A139" s="1" t="s">
        <v>405</v>
      </c>
      <c r="B139" s="1" t="s">
        <v>406</v>
      </c>
      <c r="C139" s="1" t="s">
        <v>280</v>
      </c>
      <c r="D139" s="1" t="s">
        <v>12</v>
      </c>
      <c r="E139" s="1" t="s">
        <v>356</v>
      </c>
      <c r="F139" s="1" t="s">
        <v>405</v>
      </c>
      <c r="G139" s="1" t="s">
        <v>13</v>
      </c>
      <c r="H139" s="1" t="s">
        <v>13</v>
      </c>
      <c r="I139" s="1" t="s">
        <v>13</v>
      </c>
    </row>
    <row r="140" spans="1:9" x14ac:dyDescent="0.2">
      <c r="A140" s="1" t="s">
        <v>407</v>
      </c>
      <c r="B140" s="1" t="s">
        <v>408</v>
      </c>
      <c r="C140" s="1" t="s">
        <v>280</v>
      </c>
      <c r="D140" s="1" t="s">
        <v>12</v>
      </c>
      <c r="E140" s="1" t="s">
        <v>359</v>
      </c>
      <c r="F140" s="1" t="s">
        <v>407</v>
      </c>
      <c r="G140" s="1" t="s">
        <v>13</v>
      </c>
      <c r="H140" s="1" t="s">
        <v>13</v>
      </c>
      <c r="I140" s="1" t="s">
        <v>13</v>
      </c>
    </row>
    <row r="141" spans="1:9" x14ac:dyDescent="0.2">
      <c r="A141" s="1" t="s">
        <v>409</v>
      </c>
      <c r="B141" s="1" t="s">
        <v>410</v>
      </c>
      <c r="C141" s="1" t="s">
        <v>280</v>
      </c>
      <c r="D141" s="1" t="s">
        <v>12</v>
      </c>
      <c r="E141" s="1" t="s">
        <v>362</v>
      </c>
      <c r="F141" s="1" t="s">
        <v>409</v>
      </c>
      <c r="G141" s="1" t="s">
        <v>13</v>
      </c>
      <c r="H141" s="1" t="s">
        <v>13</v>
      </c>
      <c r="I141" s="1" t="s">
        <v>13</v>
      </c>
    </row>
    <row r="142" spans="1:9" x14ac:dyDescent="0.2">
      <c r="A142" s="1" t="s">
        <v>411</v>
      </c>
      <c r="B142" s="1" t="s">
        <v>412</v>
      </c>
      <c r="C142" s="1" t="s">
        <v>277</v>
      </c>
      <c r="D142" s="1" t="s">
        <v>12</v>
      </c>
      <c r="E142" s="1" t="s">
        <v>413</v>
      </c>
      <c r="F142" s="1" t="s">
        <v>411</v>
      </c>
      <c r="G142" s="1" t="s">
        <v>13</v>
      </c>
      <c r="H142" s="1" t="s">
        <v>13</v>
      </c>
      <c r="I142" s="1" t="s">
        <v>13</v>
      </c>
    </row>
    <row r="143" spans="1:9" x14ac:dyDescent="0.2">
      <c r="A143" s="1" t="s">
        <v>414</v>
      </c>
      <c r="B143" s="1" t="s">
        <v>415</v>
      </c>
      <c r="C143" s="1" t="s">
        <v>277</v>
      </c>
      <c r="D143" s="1" t="s">
        <v>12</v>
      </c>
      <c r="E143" s="1" t="s">
        <v>416</v>
      </c>
      <c r="F143" s="1" t="s">
        <v>414</v>
      </c>
      <c r="G143" s="1" t="s">
        <v>13</v>
      </c>
      <c r="H143" s="1" t="s">
        <v>13</v>
      </c>
      <c r="I143" s="1" t="s">
        <v>13</v>
      </c>
    </row>
    <row r="144" spans="1:9" x14ac:dyDescent="0.2">
      <c r="A144" s="1" t="s">
        <v>417</v>
      </c>
      <c r="B144" s="1" t="s">
        <v>418</v>
      </c>
      <c r="C144" s="1" t="s">
        <v>277</v>
      </c>
      <c r="D144" s="1" t="s">
        <v>12</v>
      </c>
      <c r="E144" s="1" t="s">
        <v>419</v>
      </c>
      <c r="F144" s="1" t="s">
        <v>417</v>
      </c>
      <c r="G144" s="1" t="s">
        <v>13</v>
      </c>
      <c r="H144" s="1" t="s">
        <v>13</v>
      </c>
      <c r="I144" s="1" t="s">
        <v>13</v>
      </c>
    </row>
    <row r="145" spans="1:9" x14ac:dyDescent="0.2">
      <c r="A145" s="1" t="s">
        <v>420</v>
      </c>
      <c r="B145" s="1" t="s">
        <v>421</v>
      </c>
      <c r="C145" s="1" t="s">
        <v>277</v>
      </c>
      <c r="D145" s="1" t="s">
        <v>12</v>
      </c>
      <c r="E145" s="1" t="s">
        <v>422</v>
      </c>
      <c r="F145" s="1" t="s">
        <v>420</v>
      </c>
      <c r="G145" s="1" t="s">
        <v>54</v>
      </c>
      <c r="H145" s="1" t="s">
        <v>13</v>
      </c>
      <c r="I145" s="1" t="s">
        <v>13</v>
      </c>
    </row>
    <row r="146" spans="1:9" x14ac:dyDescent="0.2">
      <c r="A146" s="1" t="s">
        <v>423</v>
      </c>
      <c r="B146" s="1" t="s">
        <v>424</v>
      </c>
      <c r="C146" s="1" t="s">
        <v>425</v>
      </c>
      <c r="D146" s="1" t="s">
        <v>12</v>
      </c>
      <c r="E146" s="1" t="s">
        <v>426</v>
      </c>
      <c r="F146" s="1" t="s">
        <v>423</v>
      </c>
      <c r="G146" s="1" t="s">
        <v>54</v>
      </c>
      <c r="H146" s="1" t="s">
        <v>13</v>
      </c>
      <c r="I146" s="1" t="s">
        <v>13</v>
      </c>
    </row>
    <row r="147" spans="1:9" x14ac:dyDescent="0.2">
      <c r="A147" s="1" t="s">
        <v>427</v>
      </c>
      <c r="B147" s="1" t="s">
        <v>428</v>
      </c>
      <c r="C147" s="1" t="s">
        <v>425</v>
      </c>
      <c r="D147" s="1" t="s">
        <v>12</v>
      </c>
      <c r="E147" s="1" t="s">
        <v>429</v>
      </c>
      <c r="F147" s="1" t="s">
        <v>427</v>
      </c>
      <c r="G147" s="1" t="s">
        <v>54</v>
      </c>
      <c r="H147" s="1" t="s">
        <v>13</v>
      </c>
      <c r="I147" s="1" t="s">
        <v>13</v>
      </c>
    </row>
    <row r="148" spans="1:9" x14ac:dyDescent="0.2">
      <c r="A148" s="1" t="s">
        <v>430</v>
      </c>
      <c r="B148" s="1" t="s">
        <v>431</v>
      </c>
      <c r="C148" s="1" t="s">
        <v>432</v>
      </c>
      <c r="D148" s="1" t="s">
        <v>12</v>
      </c>
      <c r="E148" s="1" t="s">
        <v>433</v>
      </c>
      <c r="F148" s="1" t="s">
        <v>430</v>
      </c>
      <c r="G148" s="1" t="s">
        <v>13</v>
      </c>
      <c r="H148" s="1" t="s">
        <v>13</v>
      </c>
      <c r="I148" s="1" t="s">
        <v>13</v>
      </c>
    </row>
    <row r="149" spans="1:9" x14ac:dyDescent="0.2">
      <c r="A149" s="1" t="s">
        <v>434</v>
      </c>
      <c r="B149" s="1" t="s">
        <v>435</v>
      </c>
      <c r="C149" s="1" t="s">
        <v>425</v>
      </c>
      <c r="D149" s="1" t="s">
        <v>12</v>
      </c>
      <c r="E149" s="1" t="s">
        <v>436</v>
      </c>
      <c r="F149" s="1" t="s">
        <v>434</v>
      </c>
      <c r="G149" s="1" t="s">
        <v>54</v>
      </c>
      <c r="H149" s="1" t="s">
        <v>13</v>
      </c>
      <c r="I149" s="1" t="s">
        <v>13</v>
      </c>
    </row>
    <row r="150" spans="1:9" x14ac:dyDescent="0.2">
      <c r="A150" s="1" t="s">
        <v>437</v>
      </c>
      <c r="B150" s="1" t="s">
        <v>438</v>
      </c>
      <c r="C150" s="1" t="s">
        <v>425</v>
      </c>
      <c r="D150" s="1" t="s">
        <v>12</v>
      </c>
      <c r="E150" s="1" t="s">
        <v>439</v>
      </c>
      <c r="F150" s="1" t="s">
        <v>437</v>
      </c>
      <c r="G150" s="1" t="s">
        <v>54</v>
      </c>
      <c r="H150" s="1" t="s">
        <v>13</v>
      </c>
      <c r="I150" s="1" t="s">
        <v>13</v>
      </c>
    </row>
    <row r="151" spans="1:9" x14ac:dyDescent="0.2">
      <c r="A151" s="1" t="s">
        <v>440</v>
      </c>
      <c r="B151" s="1" t="s">
        <v>441</v>
      </c>
      <c r="C151" s="1" t="s">
        <v>425</v>
      </c>
      <c r="D151" s="1" t="s">
        <v>12</v>
      </c>
      <c r="E151" s="1" t="s">
        <v>442</v>
      </c>
      <c r="F151" s="1" t="s">
        <v>440</v>
      </c>
      <c r="G151" s="1" t="s">
        <v>54</v>
      </c>
      <c r="H151" s="1" t="s">
        <v>13</v>
      </c>
      <c r="I151" s="1" t="s">
        <v>13</v>
      </c>
    </row>
    <row r="152" spans="1:9" x14ac:dyDescent="0.2">
      <c r="A152" s="1" t="s">
        <v>443</v>
      </c>
      <c r="B152" s="1" t="s">
        <v>444</v>
      </c>
      <c r="C152" s="1" t="s">
        <v>425</v>
      </c>
      <c r="D152" s="1" t="s">
        <v>12</v>
      </c>
      <c r="E152" s="1" t="s">
        <v>445</v>
      </c>
      <c r="F152" s="1" t="s">
        <v>443</v>
      </c>
      <c r="G152" s="1" t="s">
        <v>54</v>
      </c>
      <c r="H152" s="1" t="s">
        <v>13</v>
      </c>
      <c r="I152" s="1" t="s">
        <v>13</v>
      </c>
    </row>
    <row r="153" spans="1:9" x14ac:dyDescent="0.2">
      <c r="A153" s="1" t="s">
        <v>446</v>
      </c>
      <c r="B153" s="1" t="s">
        <v>447</v>
      </c>
      <c r="C153" s="1" t="s">
        <v>425</v>
      </c>
      <c r="D153" s="1" t="s">
        <v>12</v>
      </c>
      <c r="E153" s="1" t="s">
        <v>448</v>
      </c>
      <c r="F153" s="1" t="s">
        <v>446</v>
      </c>
      <c r="G153" s="1" t="s">
        <v>54</v>
      </c>
      <c r="H153" s="1" t="s">
        <v>13</v>
      </c>
      <c r="I153" s="1" t="s">
        <v>13</v>
      </c>
    </row>
    <row r="154" spans="1:9" x14ac:dyDescent="0.2">
      <c r="A154" s="1" t="s">
        <v>449</v>
      </c>
      <c r="B154" s="1" t="s">
        <v>450</v>
      </c>
      <c r="C154" s="1" t="s">
        <v>425</v>
      </c>
      <c r="D154" s="1" t="s">
        <v>12</v>
      </c>
      <c r="E154" s="1" t="s">
        <v>451</v>
      </c>
      <c r="F154" s="1" t="s">
        <v>449</v>
      </c>
      <c r="G154" s="1" t="s">
        <v>13</v>
      </c>
      <c r="H154" s="1" t="s">
        <v>13</v>
      </c>
      <c r="I154" s="1" t="s">
        <v>13</v>
      </c>
    </row>
    <row r="155" spans="1:9" x14ac:dyDescent="0.2">
      <c r="A155" s="1" t="s">
        <v>452</v>
      </c>
      <c r="B155" s="1" t="s">
        <v>453</v>
      </c>
      <c r="C155" s="1" t="s">
        <v>425</v>
      </c>
      <c r="D155" s="1" t="s">
        <v>12</v>
      </c>
      <c r="E155" s="1" t="s">
        <v>454</v>
      </c>
      <c r="F155" s="1" t="s">
        <v>452</v>
      </c>
      <c r="G155" s="1" t="s">
        <v>54</v>
      </c>
      <c r="H155" s="1" t="s">
        <v>13</v>
      </c>
      <c r="I155" s="1" t="s">
        <v>13</v>
      </c>
    </row>
    <row r="156" spans="1:9" x14ac:dyDescent="0.2">
      <c r="A156" s="1" t="s">
        <v>455</v>
      </c>
      <c r="B156" s="1" t="s">
        <v>456</v>
      </c>
      <c r="C156" s="1" t="s">
        <v>425</v>
      </c>
      <c r="D156" s="1" t="s">
        <v>12</v>
      </c>
      <c r="E156" s="1" t="s">
        <v>457</v>
      </c>
      <c r="F156" s="1" t="s">
        <v>455</v>
      </c>
      <c r="G156" s="1" t="s">
        <v>54</v>
      </c>
      <c r="H156" s="1" t="s">
        <v>13</v>
      </c>
      <c r="I156" s="1" t="s">
        <v>13</v>
      </c>
    </row>
    <row r="157" spans="1:9" x14ac:dyDescent="0.2">
      <c r="A157" s="1" t="s">
        <v>458</v>
      </c>
      <c r="B157" s="1" t="s">
        <v>459</v>
      </c>
      <c r="C157" s="1" t="s">
        <v>425</v>
      </c>
      <c r="D157" s="1" t="s">
        <v>12</v>
      </c>
      <c r="E157" s="1" t="s">
        <v>460</v>
      </c>
      <c r="F157" s="1" t="s">
        <v>458</v>
      </c>
      <c r="G157" s="1" t="s">
        <v>54</v>
      </c>
      <c r="H157" s="1" t="s">
        <v>13</v>
      </c>
      <c r="I157" s="1" t="s">
        <v>13</v>
      </c>
    </row>
    <row r="158" spans="1:9" x14ac:dyDescent="0.2">
      <c r="A158" s="1" t="s">
        <v>461</v>
      </c>
      <c r="B158" s="1" t="s">
        <v>462</v>
      </c>
      <c r="C158" s="1" t="s">
        <v>425</v>
      </c>
      <c r="D158" s="1" t="s">
        <v>12</v>
      </c>
      <c r="E158" s="1" t="s">
        <v>463</v>
      </c>
      <c r="F158" s="1" t="s">
        <v>461</v>
      </c>
      <c r="G158" s="1" t="s">
        <v>54</v>
      </c>
      <c r="H158" s="1" t="s">
        <v>13</v>
      </c>
      <c r="I158" s="1" t="s">
        <v>13</v>
      </c>
    </row>
    <row r="159" spans="1:9" x14ac:dyDescent="0.2">
      <c r="A159" s="1" t="s">
        <v>464</v>
      </c>
      <c r="B159" s="1" t="s">
        <v>465</v>
      </c>
      <c r="C159" s="1" t="s">
        <v>425</v>
      </c>
      <c r="D159" s="1" t="s">
        <v>12</v>
      </c>
      <c r="E159" s="1" t="s">
        <v>466</v>
      </c>
      <c r="F159" s="1" t="s">
        <v>464</v>
      </c>
      <c r="G159" s="1" t="s">
        <v>54</v>
      </c>
      <c r="H159" s="1" t="s">
        <v>13</v>
      </c>
      <c r="I159" s="1" t="s">
        <v>13</v>
      </c>
    </row>
    <row r="160" spans="1:9" x14ac:dyDescent="0.2">
      <c r="A160" s="1" t="s">
        <v>467</v>
      </c>
      <c r="B160" s="1" t="s">
        <v>468</v>
      </c>
      <c r="C160" s="1" t="s">
        <v>425</v>
      </c>
      <c r="D160" s="1" t="s">
        <v>12</v>
      </c>
      <c r="E160" s="1" t="s">
        <v>469</v>
      </c>
      <c r="F160" s="1" t="s">
        <v>467</v>
      </c>
      <c r="G160" s="1" t="s">
        <v>54</v>
      </c>
      <c r="H160" s="1" t="s">
        <v>13</v>
      </c>
      <c r="I160" s="1" t="s">
        <v>13</v>
      </c>
    </row>
    <row r="161" spans="1:9" x14ac:dyDescent="0.2">
      <c r="A161" s="1" t="s">
        <v>470</v>
      </c>
      <c r="B161" s="1" t="s">
        <v>471</v>
      </c>
      <c r="C161" s="1" t="s">
        <v>425</v>
      </c>
      <c r="D161" s="1" t="s">
        <v>12</v>
      </c>
      <c r="E161" s="1" t="s">
        <v>472</v>
      </c>
      <c r="F161" s="1" t="s">
        <v>470</v>
      </c>
      <c r="G161" s="1" t="s">
        <v>54</v>
      </c>
      <c r="H161" s="1" t="s">
        <v>13</v>
      </c>
      <c r="I161" s="1" t="s">
        <v>13</v>
      </c>
    </row>
    <row r="162" spans="1:9" x14ac:dyDescent="0.2">
      <c r="A162" s="1" t="s">
        <v>473</v>
      </c>
      <c r="B162" s="1" t="s">
        <v>474</v>
      </c>
      <c r="C162" s="1" t="s">
        <v>425</v>
      </c>
      <c r="D162" s="1" t="s">
        <v>12</v>
      </c>
      <c r="E162" s="1" t="s">
        <v>475</v>
      </c>
      <c r="F162" s="1" t="s">
        <v>473</v>
      </c>
      <c r="G162" s="1" t="s">
        <v>54</v>
      </c>
      <c r="H162" s="1" t="s">
        <v>13</v>
      </c>
      <c r="I162" s="1" t="s">
        <v>13</v>
      </c>
    </row>
    <row r="163" spans="1:9" x14ac:dyDescent="0.2">
      <c r="A163" s="1" t="s">
        <v>476</v>
      </c>
      <c r="B163" s="1" t="s">
        <v>477</v>
      </c>
      <c r="C163" s="1" t="s">
        <v>425</v>
      </c>
      <c r="D163" s="1" t="s">
        <v>12</v>
      </c>
      <c r="E163" s="1" t="s">
        <v>478</v>
      </c>
      <c r="F163" s="1" t="s">
        <v>476</v>
      </c>
      <c r="G163" s="1" t="s">
        <v>54</v>
      </c>
      <c r="H163" s="1" t="s">
        <v>13</v>
      </c>
      <c r="I163" s="1" t="s">
        <v>13</v>
      </c>
    </row>
    <row r="164" spans="1:9" x14ac:dyDescent="0.2">
      <c r="A164" s="1" t="s">
        <v>479</v>
      </c>
      <c r="B164" s="1" t="s">
        <v>480</v>
      </c>
      <c r="C164" s="1" t="s">
        <v>425</v>
      </c>
      <c r="D164" s="1" t="s">
        <v>12</v>
      </c>
      <c r="E164" s="1" t="s">
        <v>481</v>
      </c>
      <c r="F164" s="1" t="s">
        <v>479</v>
      </c>
      <c r="G164" s="1" t="s">
        <v>54</v>
      </c>
      <c r="H164" s="1" t="s">
        <v>13</v>
      </c>
      <c r="I164" s="1" t="s">
        <v>13</v>
      </c>
    </row>
    <row r="165" spans="1:9" x14ac:dyDescent="0.2">
      <c r="A165" s="1" t="s">
        <v>482</v>
      </c>
      <c r="B165" s="1" t="s">
        <v>483</v>
      </c>
      <c r="C165" s="1" t="s">
        <v>425</v>
      </c>
      <c r="D165" s="1" t="s">
        <v>12</v>
      </c>
      <c r="E165" s="1" t="s">
        <v>484</v>
      </c>
      <c r="F165" s="1" t="s">
        <v>482</v>
      </c>
      <c r="G165" s="1" t="s">
        <v>13</v>
      </c>
      <c r="H165" s="1" t="s">
        <v>13</v>
      </c>
      <c r="I165" s="1" t="s">
        <v>13</v>
      </c>
    </row>
    <row r="166" spans="1:9" x14ac:dyDescent="0.2">
      <c r="A166" s="1" t="s">
        <v>485</v>
      </c>
      <c r="B166" s="1" t="s">
        <v>486</v>
      </c>
      <c r="C166" s="1" t="s">
        <v>425</v>
      </c>
      <c r="D166" s="1" t="s">
        <v>12</v>
      </c>
      <c r="E166" s="1" t="s">
        <v>487</v>
      </c>
      <c r="F166" s="1" t="s">
        <v>485</v>
      </c>
      <c r="G166" s="1" t="s">
        <v>54</v>
      </c>
      <c r="H166" s="1" t="s">
        <v>13</v>
      </c>
      <c r="I166" s="1" t="s">
        <v>13</v>
      </c>
    </row>
    <row r="167" spans="1:9" x14ac:dyDescent="0.2">
      <c r="A167" s="1" t="s">
        <v>488</v>
      </c>
      <c r="B167" s="1" t="s">
        <v>489</v>
      </c>
      <c r="C167" s="1" t="s">
        <v>425</v>
      </c>
      <c r="D167" s="1" t="s">
        <v>12</v>
      </c>
      <c r="E167" s="1" t="s">
        <v>490</v>
      </c>
      <c r="F167" s="1" t="s">
        <v>488</v>
      </c>
      <c r="G167" s="1" t="s">
        <v>54</v>
      </c>
      <c r="H167" s="1" t="s">
        <v>13</v>
      </c>
      <c r="I167" s="1" t="s">
        <v>13</v>
      </c>
    </row>
    <row r="168" spans="1:9" x14ac:dyDescent="0.2">
      <c r="A168" s="1" t="s">
        <v>491</v>
      </c>
      <c r="B168" s="1" t="s">
        <v>492</v>
      </c>
      <c r="C168" s="1" t="s">
        <v>425</v>
      </c>
      <c r="D168" s="1" t="s">
        <v>12</v>
      </c>
      <c r="E168" s="1" t="s">
        <v>493</v>
      </c>
      <c r="F168" s="1" t="s">
        <v>491</v>
      </c>
      <c r="G168" s="1" t="s">
        <v>54</v>
      </c>
      <c r="H168" s="1" t="s">
        <v>13</v>
      </c>
      <c r="I168" s="1" t="s">
        <v>13</v>
      </c>
    </row>
    <row r="169" spans="1:9" x14ac:dyDescent="0.2">
      <c r="A169" s="1" t="s">
        <v>494</v>
      </c>
      <c r="B169" s="1" t="s">
        <v>495</v>
      </c>
      <c r="C169" s="1" t="s">
        <v>425</v>
      </c>
      <c r="D169" s="1" t="s">
        <v>12</v>
      </c>
      <c r="E169" s="1" t="s">
        <v>496</v>
      </c>
      <c r="F169" s="1" t="s">
        <v>494</v>
      </c>
      <c r="G169" s="1" t="s">
        <v>54</v>
      </c>
      <c r="H169" s="1" t="s">
        <v>13</v>
      </c>
      <c r="I169" s="1" t="s">
        <v>13</v>
      </c>
    </row>
    <row r="170" spans="1:9" x14ac:dyDescent="0.2">
      <c r="A170" s="1" t="s">
        <v>497</v>
      </c>
      <c r="B170" s="1" t="s">
        <v>498</v>
      </c>
      <c r="C170" s="1" t="s">
        <v>425</v>
      </c>
      <c r="D170" s="1" t="s">
        <v>12</v>
      </c>
      <c r="E170" s="1" t="s">
        <v>499</v>
      </c>
      <c r="F170" s="1" t="s">
        <v>497</v>
      </c>
      <c r="G170" s="1" t="s">
        <v>54</v>
      </c>
      <c r="H170" s="1" t="s">
        <v>13</v>
      </c>
      <c r="I170" s="1" t="s">
        <v>13</v>
      </c>
    </row>
    <row r="171" spans="1:9" x14ac:dyDescent="0.2">
      <c r="A171" s="1" t="s">
        <v>500</v>
      </c>
      <c r="B171" s="1" t="s">
        <v>501</v>
      </c>
      <c r="C171" s="1" t="s">
        <v>425</v>
      </c>
      <c r="D171" s="1" t="s">
        <v>12</v>
      </c>
      <c r="E171" s="1" t="s">
        <v>502</v>
      </c>
      <c r="F171" s="1" t="s">
        <v>500</v>
      </c>
      <c r="G171" s="1" t="s">
        <v>54</v>
      </c>
      <c r="H171" s="1" t="s">
        <v>13</v>
      </c>
      <c r="I171" s="1" t="s">
        <v>13</v>
      </c>
    </row>
    <row r="172" spans="1:9" x14ac:dyDescent="0.2">
      <c r="A172" s="1" t="s">
        <v>503</v>
      </c>
      <c r="B172" s="1" t="s">
        <v>504</v>
      </c>
      <c r="C172" s="1" t="s">
        <v>425</v>
      </c>
      <c r="D172" s="1" t="s">
        <v>12</v>
      </c>
      <c r="E172" s="1" t="s">
        <v>505</v>
      </c>
      <c r="F172" s="1" t="s">
        <v>503</v>
      </c>
      <c r="G172" s="1" t="s">
        <v>54</v>
      </c>
      <c r="H172" s="1" t="s">
        <v>13</v>
      </c>
      <c r="I172" s="1" t="s">
        <v>13</v>
      </c>
    </row>
    <row r="173" spans="1:9" x14ac:dyDescent="0.2">
      <c r="A173" s="1" t="s">
        <v>506</v>
      </c>
      <c r="B173" s="1" t="s">
        <v>507</v>
      </c>
      <c r="C173" s="1" t="s">
        <v>425</v>
      </c>
      <c r="D173" s="1" t="s">
        <v>12</v>
      </c>
      <c r="E173" s="1" t="s">
        <v>508</v>
      </c>
      <c r="F173" s="1" t="s">
        <v>506</v>
      </c>
      <c r="G173" s="1" t="s">
        <v>54</v>
      </c>
      <c r="H173" s="1" t="s">
        <v>13</v>
      </c>
      <c r="I173" s="1" t="s">
        <v>13</v>
      </c>
    </row>
    <row r="174" spans="1:9" x14ac:dyDescent="0.2">
      <c r="A174" s="1" t="s">
        <v>509</v>
      </c>
      <c r="B174" s="1" t="s">
        <v>510</v>
      </c>
      <c r="C174" s="1" t="s">
        <v>425</v>
      </c>
      <c r="D174" s="1" t="s">
        <v>12</v>
      </c>
      <c r="E174" s="1" t="s">
        <v>511</v>
      </c>
      <c r="F174" s="1" t="s">
        <v>509</v>
      </c>
      <c r="G174" s="1" t="s">
        <v>54</v>
      </c>
      <c r="H174" s="1" t="s">
        <v>13</v>
      </c>
      <c r="I174" s="1" t="s">
        <v>13</v>
      </c>
    </row>
    <row r="175" spans="1:9" x14ac:dyDescent="0.2">
      <c r="A175" s="1" t="s">
        <v>512</v>
      </c>
      <c r="B175" s="1" t="s">
        <v>513</v>
      </c>
      <c r="C175" s="1" t="s">
        <v>425</v>
      </c>
      <c r="D175" s="1" t="s">
        <v>12</v>
      </c>
      <c r="E175" s="1" t="s">
        <v>514</v>
      </c>
      <c r="F175" s="1" t="s">
        <v>512</v>
      </c>
      <c r="G175" s="1" t="s">
        <v>54</v>
      </c>
      <c r="H175" s="1" t="s">
        <v>13</v>
      </c>
      <c r="I175" s="1" t="s">
        <v>13</v>
      </c>
    </row>
    <row r="176" spans="1:9" x14ac:dyDescent="0.2">
      <c r="A176" s="1" t="s">
        <v>515</v>
      </c>
      <c r="B176" s="1" t="s">
        <v>516</v>
      </c>
      <c r="C176" s="1" t="s">
        <v>425</v>
      </c>
      <c r="D176" s="1" t="s">
        <v>12</v>
      </c>
      <c r="E176" s="1" t="s">
        <v>517</v>
      </c>
      <c r="F176" s="1" t="s">
        <v>515</v>
      </c>
      <c r="G176" s="1" t="s">
        <v>54</v>
      </c>
      <c r="H176" s="1" t="s">
        <v>13</v>
      </c>
      <c r="I176" s="1" t="s">
        <v>13</v>
      </c>
    </row>
    <row r="177" spans="1:9" x14ac:dyDescent="0.2">
      <c r="A177" s="1" t="s">
        <v>518</v>
      </c>
      <c r="B177" s="1" t="s">
        <v>519</v>
      </c>
      <c r="C177" s="1" t="s">
        <v>425</v>
      </c>
      <c r="D177" s="1" t="s">
        <v>12</v>
      </c>
      <c r="E177" s="1" t="s">
        <v>520</v>
      </c>
      <c r="F177" s="1" t="s">
        <v>518</v>
      </c>
      <c r="G177" s="1" t="s">
        <v>54</v>
      </c>
      <c r="H177" s="1" t="s">
        <v>13</v>
      </c>
      <c r="I177" s="1" t="s">
        <v>13</v>
      </c>
    </row>
    <row r="178" spans="1:9" x14ac:dyDescent="0.2">
      <c r="A178" s="1" t="s">
        <v>521</v>
      </c>
      <c r="B178" s="1" t="s">
        <v>522</v>
      </c>
      <c r="C178" s="1" t="s">
        <v>425</v>
      </c>
      <c r="D178" s="1" t="s">
        <v>12</v>
      </c>
      <c r="E178" s="1" t="s">
        <v>523</v>
      </c>
      <c r="F178" s="1" t="s">
        <v>521</v>
      </c>
      <c r="G178" s="1" t="s">
        <v>54</v>
      </c>
      <c r="H178" s="1" t="s">
        <v>13</v>
      </c>
      <c r="I178" s="1" t="s">
        <v>13</v>
      </c>
    </row>
    <row r="179" spans="1:9" x14ac:dyDescent="0.2">
      <c r="A179" s="1" t="s">
        <v>524</v>
      </c>
      <c r="B179" s="1" t="s">
        <v>525</v>
      </c>
      <c r="C179" s="1" t="s">
        <v>425</v>
      </c>
      <c r="D179" s="1" t="s">
        <v>12</v>
      </c>
      <c r="E179" s="1" t="s">
        <v>526</v>
      </c>
      <c r="F179" s="1" t="s">
        <v>524</v>
      </c>
      <c r="G179" s="1" t="s">
        <v>54</v>
      </c>
      <c r="H179" s="1" t="s">
        <v>13</v>
      </c>
      <c r="I179" s="1" t="s">
        <v>13</v>
      </c>
    </row>
    <row r="180" spans="1:9" x14ac:dyDescent="0.2">
      <c r="A180" s="1" t="s">
        <v>527</v>
      </c>
      <c r="B180" s="1" t="s">
        <v>528</v>
      </c>
      <c r="C180" s="1" t="s">
        <v>425</v>
      </c>
      <c r="D180" s="1" t="s">
        <v>12</v>
      </c>
      <c r="E180" s="1" t="s">
        <v>529</v>
      </c>
      <c r="F180" s="1" t="s">
        <v>527</v>
      </c>
      <c r="G180" s="1" t="s">
        <v>54</v>
      </c>
      <c r="H180" s="1" t="s">
        <v>13</v>
      </c>
      <c r="I180" s="1" t="s">
        <v>13</v>
      </c>
    </row>
    <row r="181" spans="1:9" x14ac:dyDescent="0.2">
      <c r="A181" s="1" t="s">
        <v>530</v>
      </c>
      <c r="B181" s="1" t="s">
        <v>531</v>
      </c>
      <c r="C181" s="1" t="s">
        <v>425</v>
      </c>
      <c r="D181" s="1" t="s">
        <v>12</v>
      </c>
      <c r="E181" s="1" t="s">
        <v>531</v>
      </c>
      <c r="F181" s="1" t="s">
        <v>530</v>
      </c>
      <c r="G181" s="1" t="s">
        <v>54</v>
      </c>
      <c r="H181" s="1" t="s">
        <v>13</v>
      </c>
      <c r="I181" s="1" t="s">
        <v>13</v>
      </c>
    </row>
    <row r="182" spans="1:9" x14ac:dyDescent="0.2">
      <c r="A182" s="1" t="s">
        <v>532</v>
      </c>
      <c r="B182" s="1" t="s">
        <v>533</v>
      </c>
      <c r="C182" s="1" t="s">
        <v>425</v>
      </c>
      <c r="D182" s="1" t="s">
        <v>12</v>
      </c>
      <c r="E182" s="1" t="s">
        <v>534</v>
      </c>
      <c r="F182" s="1" t="s">
        <v>532</v>
      </c>
      <c r="G182" s="1" t="s">
        <v>54</v>
      </c>
      <c r="H182" s="1" t="s">
        <v>13</v>
      </c>
      <c r="I182" s="1" t="s">
        <v>13</v>
      </c>
    </row>
    <row r="183" spans="1:9" x14ac:dyDescent="0.2">
      <c r="A183" s="1" t="s">
        <v>535</v>
      </c>
      <c r="B183" s="1" t="s">
        <v>536</v>
      </c>
      <c r="C183" s="1" t="s">
        <v>425</v>
      </c>
      <c r="D183" s="1" t="s">
        <v>12</v>
      </c>
      <c r="E183" s="1" t="s">
        <v>537</v>
      </c>
      <c r="F183" s="1" t="s">
        <v>535</v>
      </c>
      <c r="G183" s="1" t="s">
        <v>54</v>
      </c>
      <c r="H183" s="1" t="s">
        <v>13</v>
      </c>
      <c r="I183" s="1" t="s">
        <v>13</v>
      </c>
    </row>
    <row r="184" spans="1:9" x14ac:dyDescent="0.2">
      <c r="A184" s="1" t="s">
        <v>538</v>
      </c>
      <c r="B184" s="1" t="s">
        <v>539</v>
      </c>
      <c r="C184" s="1" t="s">
        <v>425</v>
      </c>
      <c r="D184" s="1" t="s">
        <v>12</v>
      </c>
      <c r="E184" s="1" t="s">
        <v>540</v>
      </c>
      <c r="F184" s="1" t="s">
        <v>538</v>
      </c>
      <c r="G184" s="1" t="s">
        <v>54</v>
      </c>
      <c r="H184" s="1" t="s">
        <v>13</v>
      </c>
      <c r="I184" s="1" t="s">
        <v>13</v>
      </c>
    </row>
    <row r="185" spans="1:9" x14ac:dyDescent="0.2">
      <c r="A185" s="1" t="s">
        <v>541</v>
      </c>
      <c r="B185" s="1" t="s">
        <v>542</v>
      </c>
      <c r="C185" s="1" t="s">
        <v>425</v>
      </c>
      <c r="D185" s="1" t="s">
        <v>12</v>
      </c>
      <c r="E185" s="1" t="s">
        <v>543</v>
      </c>
      <c r="F185" s="1" t="s">
        <v>541</v>
      </c>
      <c r="G185" s="1" t="s">
        <v>54</v>
      </c>
      <c r="H185" s="1" t="s">
        <v>13</v>
      </c>
      <c r="I185" s="1" t="s">
        <v>13</v>
      </c>
    </row>
    <row r="186" spans="1:9" x14ac:dyDescent="0.2">
      <c r="A186" s="1" t="s">
        <v>544</v>
      </c>
      <c r="B186" s="1" t="s">
        <v>545</v>
      </c>
      <c r="C186" s="1" t="s">
        <v>425</v>
      </c>
      <c r="D186" s="1" t="s">
        <v>12</v>
      </c>
      <c r="E186" s="1" t="s">
        <v>546</v>
      </c>
      <c r="F186" s="1" t="s">
        <v>544</v>
      </c>
      <c r="G186" s="1" t="s">
        <v>54</v>
      </c>
      <c r="H186" s="1" t="s">
        <v>13</v>
      </c>
      <c r="I186" s="1" t="s">
        <v>13</v>
      </c>
    </row>
    <row r="187" spans="1:9" x14ac:dyDescent="0.2">
      <c r="A187" s="1" t="s">
        <v>547</v>
      </c>
      <c r="B187" s="1" t="s">
        <v>548</v>
      </c>
      <c r="C187" s="1" t="s">
        <v>425</v>
      </c>
      <c r="D187" s="1" t="s">
        <v>12</v>
      </c>
      <c r="E187" s="1" t="s">
        <v>549</v>
      </c>
      <c r="F187" s="1" t="s">
        <v>547</v>
      </c>
      <c r="G187" s="1" t="s">
        <v>54</v>
      </c>
      <c r="H187" s="1" t="s">
        <v>13</v>
      </c>
      <c r="I187" s="1" t="s">
        <v>13</v>
      </c>
    </row>
    <row r="188" spans="1:9" x14ac:dyDescent="0.2">
      <c r="A188" s="1" t="s">
        <v>550</v>
      </c>
      <c r="B188" s="1" t="s">
        <v>551</v>
      </c>
      <c r="C188" s="1" t="s">
        <v>425</v>
      </c>
      <c r="D188" s="1" t="s">
        <v>12</v>
      </c>
      <c r="E188" s="1" t="s">
        <v>552</v>
      </c>
      <c r="F188" s="1" t="s">
        <v>550</v>
      </c>
      <c r="G188" s="1" t="s">
        <v>54</v>
      </c>
      <c r="H188" s="1" t="s">
        <v>13</v>
      </c>
      <c r="I188" s="1" t="s">
        <v>13</v>
      </c>
    </row>
    <row r="189" spans="1:9" x14ac:dyDescent="0.2">
      <c r="A189" s="1" t="s">
        <v>553</v>
      </c>
      <c r="B189" s="1" t="s">
        <v>554</v>
      </c>
      <c r="C189" s="1" t="s">
        <v>425</v>
      </c>
      <c r="D189" s="1" t="s">
        <v>12</v>
      </c>
      <c r="E189" s="1" t="s">
        <v>555</v>
      </c>
      <c r="F189" s="1" t="s">
        <v>553</v>
      </c>
      <c r="G189" s="1" t="s">
        <v>54</v>
      </c>
      <c r="H189" s="1" t="s">
        <v>13</v>
      </c>
      <c r="I189" s="1" t="s">
        <v>13</v>
      </c>
    </row>
    <row r="190" spans="1:9" x14ac:dyDescent="0.2">
      <c r="A190" s="1" t="s">
        <v>556</v>
      </c>
      <c r="B190" s="1" t="s">
        <v>557</v>
      </c>
      <c r="C190" s="1" t="s">
        <v>425</v>
      </c>
      <c r="D190" s="1" t="s">
        <v>12</v>
      </c>
      <c r="E190" s="1" t="s">
        <v>558</v>
      </c>
      <c r="F190" s="1" t="s">
        <v>556</v>
      </c>
      <c r="G190" s="1" t="s">
        <v>54</v>
      </c>
      <c r="H190" s="1" t="s">
        <v>13</v>
      </c>
      <c r="I190" s="1" t="s">
        <v>13</v>
      </c>
    </row>
    <row r="191" spans="1:9" x14ac:dyDescent="0.2">
      <c r="A191" s="1" t="s">
        <v>559</v>
      </c>
      <c r="B191" s="1" t="s">
        <v>560</v>
      </c>
      <c r="C191" s="1" t="s">
        <v>425</v>
      </c>
      <c r="D191" s="1" t="s">
        <v>12</v>
      </c>
      <c r="E191" s="1" t="s">
        <v>561</v>
      </c>
      <c r="F191" s="1" t="s">
        <v>559</v>
      </c>
      <c r="G191" s="1" t="s">
        <v>54</v>
      </c>
      <c r="H191" s="1" t="s">
        <v>13</v>
      </c>
      <c r="I191" s="1" t="s">
        <v>13</v>
      </c>
    </row>
    <row r="192" spans="1:9" x14ac:dyDescent="0.2">
      <c r="A192" s="1" t="s">
        <v>562</v>
      </c>
      <c r="B192" s="1" t="s">
        <v>563</v>
      </c>
      <c r="C192" s="1" t="s">
        <v>425</v>
      </c>
      <c r="D192" s="1" t="s">
        <v>12</v>
      </c>
      <c r="E192" s="1" t="s">
        <v>564</v>
      </c>
      <c r="F192" s="1" t="s">
        <v>562</v>
      </c>
      <c r="G192" s="1" t="s">
        <v>54</v>
      </c>
      <c r="H192" s="1" t="s">
        <v>13</v>
      </c>
      <c r="I192" s="1" t="s">
        <v>13</v>
      </c>
    </row>
    <row r="193" spans="1:9" x14ac:dyDescent="0.2">
      <c r="A193" s="1" t="s">
        <v>565</v>
      </c>
      <c r="B193" s="1" t="s">
        <v>566</v>
      </c>
      <c r="C193" s="1" t="s">
        <v>425</v>
      </c>
      <c r="D193" s="1" t="s">
        <v>12</v>
      </c>
      <c r="E193" s="1" t="s">
        <v>567</v>
      </c>
      <c r="F193" s="1" t="s">
        <v>565</v>
      </c>
      <c r="G193" s="1" t="s">
        <v>54</v>
      </c>
      <c r="H193" s="1" t="s">
        <v>13</v>
      </c>
      <c r="I193" s="1" t="s">
        <v>13</v>
      </c>
    </row>
    <row r="194" spans="1:9" x14ac:dyDescent="0.2">
      <c r="A194" s="1" t="s">
        <v>568</v>
      </c>
      <c r="B194" s="1" t="s">
        <v>569</v>
      </c>
      <c r="C194" s="1" t="s">
        <v>425</v>
      </c>
      <c r="D194" s="1" t="s">
        <v>12</v>
      </c>
      <c r="E194" s="1" t="s">
        <v>570</v>
      </c>
      <c r="F194" s="1" t="s">
        <v>568</v>
      </c>
      <c r="G194" s="1" t="s">
        <v>54</v>
      </c>
      <c r="H194" s="1" t="s">
        <v>13</v>
      </c>
      <c r="I194" s="1" t="s">
        <v>13</v>
      </c>
    </row>
    <row r="195" spans="1:9" x14ac:dyDescent="0.2">
      <c r="A195" s="1" t="s">
        <v>571</v>
      </c>
      <c r="B195" s="1" t="s">
        <v>572</v>
      </c>
      <c r="C195" s="1" t="s">
        <v>425</v>
      </c>
      <c r="D195" s="1" t="s">
        <v>12</v>
      </c>
      <c r="E195" s="1" t="s">
        <v>573</v>
      </c>
      <c r="F195" s="1" t="s">
        <v>571</v>
      </c>
      <c r="G195" s="1" t="s">
        <v>54</v>
      </c>
      <c r="H195" s="1" t="s">
        <v>13</v>
      </c>
      <c r="I195" s="1" t="s">
        <v>13</v>
      </c>
    </row>
    <row r="196" spans="1:9" x14ac:dyDescent="0.2">
      <c r="A196" s="1" t="s">
        <v>574</v>
      </c>
      <c r="B196" s="1" t="s">
        <v>575</v>
      </c>
      <c r="C196" s="1" t="s">
        <v>425</v>
      </c>
      <c r="D196" s="1" t="s">
        <v>12</v>
      </c>
      <c r="E196" s="1" t="s">
        <v>576</v>
      </c>
      <c r="F196" s="1" t="s">
        <v>574</v>
      </c>
      <c r="G196" s="1" t="s">
        <v>54</v>
      </c>
      <c r="H196" s="1" t="s">
        <v>13</v>
      </c>
      <c r="I196" s="1" t="s">
        <v>13</v>
      </c>
    </row>
    <row r="197" spans="1:9" x14ac:dyDescent="0.2">
      <c r="A197" s="1" t="s">
        <v>577</v>
      </c>
      <c r="B197" s="1" t="s">
        <v>578</v>
      </c>
      <c r="C197" s="1" t="s">
        <v>425</v>
      </c>
      <c r="D197" s="1" t="s">
        <v>12</v>
      </c>
      <c r="E197" s="1" t="s">
        <v>579</v>
      </c>
      <c r="F197" s="1" t="s">
        <v>577</v>
      </c>
      <c r="G197" s="1" t="s">
        <v>54</v>
      </c>
      <c r="H197" s="1" t="s">
        <v>13</v>
      </c>
      <c r="I197" s="1" t="s">
        <v>13</v>
      </c>
    </row>
    <row r="198" spans="1:9" x14ac:dyDescent="0.2">
      <c r="A198" s="1" t="s">
        <v>580</v>
      </c>
      <c r="B198" s="1" t="s">
        <v>581</v>
      </c>
      <c r="C198" s="1" t="s">
        <v>425</v>
      </c>
      <c r="D198" s="1" t="s">
        <v>12</v>
      </c>
      <c r="E198" s="1" t="s">
        <v>582</v>
      </c>
      <c r="F198" s="1" t="s">
        <v>580</v>
      </c>
      <c r="G198" s="1" t="s">
        <v>54</v>
      </c>
      <c r="H198" s="1" t="s">
        <v>13</v>
      </c>
      <c r="I198" s="1" t="s">
        <v>13</v>
      </c>
    </row>
    <row r="199" spans="1:9" x14ac:dyDescent="0.2">
      <c r="A199" s="1" t="s">
        <v>583</v>
      </c>
      <c r="B199" s="1" t="s">
        <v>584</v>
      </c>
      <c r="C199" s="1" t="s">
        <v>425</v>
      </c>
      <c r="D199" s="1" t="s">
        <v>12</v>
      </c>
      <c r="E199" s="1" t="s">
        <v>585</v>
      </c>
      <c r="F199" s="1" t="s">
        <v>583</v>
      </c>
      <c r="G199" s="1" t="s">
        <v>54</v>
      </c>
      <c r="H199" s="1" t="s">
        <v>13</v>
      </c>
      <c r="I199" s="1" t="s">
        <v>13</v>
      </c>
    </row>
    <row r="200" spans="1:9" x14ac:dyDescent="0.2">
      <c r="A200" s="1" t="s">
        <v>586</v>
      </c>
      <c r="B200" s="1" t="s">
        <v>587</v>
      </c>
      <c r="C200" s="1" t="s">
        <v>425</v>
      </c>
      <c r="D200" s="1" t="s">
        <v>12</v>
      </c>
      <c r="E200" s="1" t="s">
        <v>588</v>
      </c>
      <c r="F200" s="1" t="s">
        <v>586</v>
      </c>
      <c r="G200" s="1" t="s">
        <v>54</v>
      </c>
      <c r="H200" s="1" t="s">
        <v>13</v>
      </c>
      <c r="I200" s="1" t="s">
        <v>13</v>
      </c>
    </row>
    <row r="201" spans="1:9" x14ac:dyDescent="0.2">
      <c r="A201" s="1" t="s">
        <v>589</v>
      </c>
      <c r="B201" s="1" t="s">
        <v>590</v>
      </c>
      <c r="C201" s="1" t="s">
        <v>591</v>
      </c>
      <c r="D201" s="1" t="s">
        <v>12</v>
      </c>
      <c r="E201" s="1" t="s">
        <v>592</v>
      </c>
      <c r="F201" s="1" t="s">
        <v>589</v>
      </c>
      <c r="G201" s="1" t="s">
        <v>54</v>
      </c>
      <c r="H201" s="1" t="s">
        <v>13</v>
      </c>
      <c r="I201" s="1" t="s">
        <v>13</v>
      </c>
    </row>
    <row r="202" spans="1:9" x14ac:dyDescent="0.2">
      <c r="A202" s="1" t="s">
        <v>593</v>
      </c>
      <c r="B202" s="1" t="s">
        <v>594</v>
      </c>
      <c r="C202" s="1" t="s">
        <v>591</v>
      </c>
      <c r="D202" s="1" t="s">
        <v>12</v>
      </c>
      <c r="E202" s="1" t="s">
        <v>595</v>
      </c>
      <c r="F202" s="1" t="s">
        <v>593</v>
      </c>
      <c r="G202" s="1" t="s">
        <v>54</v>
      </c>
      <c r="H202" s="1" t="s">
        <v>13</v>
      </c>
      <c r="I202" s="1" t="s">
        <v>13</v>
      </c>
    </row>
    <row r="203" spans="1:9" x14ac:dyDescent="0.2">
      <c r="A203" s="1" t="s">
        <v>596</v>
      </c>
      <c r="B203" s="1" t="s">
        <v>597</v>
      </c>
      <c r="C203" s="1" t="s">
        <v>591</v>
      </c>
      <c r="D203" s="1" t="s">
        <v>12</v>
      </c>
      <c r="E203" s="1" t="s">
        <v>598</v>
      </c>
      <c r="F203" s="1" t="s">
        <v>596</v>
      </c>
      <c r="G203" s="1" t="s">
        <v>54</v>
      </c>
      <c r="H203" s="1" t="s">
        <v>13</v>
      </c>
      <c r="I203" s="1" t="s">
        <v>13</v>
      </c>
    </row>
    <row r="204" spans="1:9" x14ac:dyDescent="0.2">
      <c r="A204" s="1" t="s">
        <v>599</v>
      </c>
      <c r="B204" s="1" t="s">
        <v>600</v>
      </c>
      <c r="C204" s="1" t="s">
        <v>591</v>
      </c>
      <c r="D204" s="1" t="s">
        <v>12</v>
      </c>
      <c r="E204" s="1" t="s">
        <v>463</v>
      </c>
      <c r="F204" s="1" t="s">
        <v>599</v>
      </c>
      <c r="G204" s="1" t="s">
        <v>54</v>
      </c>
      <c r="H204" s="1" t="s">
        <v>13</v>
      </c>
      <c r="I204" s="1" t="s">
        <v>13</v>
      </c>
    </row>
    <row r="205" spans="1:9" x14ac:dyDescent="0.2">
      <c r="A205" s="1" t="s">
        <v>601</v>
      </c>
      <c r="B205" s="1" t="s">
        <v>602</v>
      </c>
      <c r="C205" s="1" t="s">
        <v>591</v>
      </c>
      <c r="D205" s="1" t="s">
        <v>12</v>
      </c>
      <c r="E205" s="1" t="s">
        <v>466</v>
      </c>
      <c r="F205" s="1" t="s">
        <v>601</v>
      </c>
      <c r="G205" s="1" t="s">
        <v>54</v>
      </c>
      <c r="H205" s="1" t="s">
        <v>13</v>
      </c>
      <c r="I205" s="1" t="s">
        <v>13</v>
      </c>
    </row>
    <row r="206" spans="1:9" x14ac:dyDescent="0.2">
      <c r="A206" s="1" t="s">
        <v>603</v>
      </c>
      <c r="B206" s="1" t="s">
        <v>604</v>
      </c>
      <c r="C206" s="1" t="s">
        <v>605</v>
      </c>
      <c r="D206" s="1" t="s">
        <v>12</v>
      </c>
      <c r="E206" s="1" t="s">
        <v>606</v>
      </c>
      <c r="F206" s="1" t="s">
        <v>603</v>
      </c>
      <c r="G206" s="1" t="s">
        <v>13</v>
      </c>
      <c r="H206" s="1" t="s">
        <v>13</v>
      </c>
      <c r="I206" s="1" t="s">
        <v>13</v>
      </c>
    </row>
    <row r="207" spans="1:9" x14ac:dyDescent="0.2">
      <c r="A207" s="1" t="s">
        <v>607</v>
      </c>
      <c r="B207" s="1" t="s">
        <v>608</v>
      </c>
      <c r="C207" s="1" t="s">
        <v>605</v>
      </c>
      <c r="D207" s="1" t="s">
        <v>12</v>
      </c>
      <c r="E207" s="1" t="s">
        <v>609</v>
      </c>
      <c r="F207" s="1" t="s">
        <v>607</v>
      </c>
      <c r="G207" s="1" t="s">
        <v>13</v>
      </c>
      <c r="H207" s="1" t="s">
        <v>13</v>
      </c>
      <c r="I207" s="1" t="s">
        <v>13</v>
      </c>
    </row>
    <row r="208" spans="1:9" x14ac:dyDescent="0.2">
      <c r="A208" s="1" t="s">
        <v>610</v>
      </c>
      <c r="B208" s="1" t="s">
        <v>611</v>
      </c>
      <c r="C208" s="1" t="s">
        <v>611</v>
      </c>
      <c r="D208" s="1" t="s">
        <v>12</v>
      </c>
      <c r="E208" s="1" t="s">
        <v>612</v>
      </c>
      <c r="F208" s="1" t="s">
        <v>610</v>
      </c>
      <c r="G208" s="1" t="s">
        <v>13</v>
      </c>
      <c r="H208" s="1" t="s">
        <v>13</v>
      </c>
      <c r="I208" s="1" t="s">
        <v>13</v>
      </c>
    </row>
    <row r="209" spans="1:9" x14ac:dyDescent="0.2">
      <c r="A209" s="1" t="s">
        <v>613</v>
      </c>
      <c r="B209" s="1" t="s">
        <v>614</v>
      </c>
      <c r="C209" s="1" t="s">
        <v>605</v>
      </c>
      <c r="D209" s="1" t="s">
        <v>12</v>
      </c>
      <c r="E209" s="1" t="s">
        <v>615</v>
      </c>
      <c r="F209" s="1" t="s">
        <v>613</v>
      </c>
      <c r="G209" s="1" t="s">
        <v>54</v>
      </c>
      <c r="H209" s="1" t="s">
        <v>13</v>
      </c>
      <c r="I209" s="1" t="s">
        <v>13</v>
      </c>
    </row>
    <row r="210" spans="1:9" x14ac:dyDescent="0.2">
      <c r="A210" s="1" t="s">
        <v>616</v>
      </c>
      <c r="B210" s="1" t="s">
        <v>617</v>
      </c>
      <c r="C210" s="1" t="s">
        <v>618</v>
      </c>
      <c r="D210" s="1" t="s">
        <v>12</v>
      </c>
      <c r="E210" s="1" t="s">
        <v>619</v>
      </c>
      <c r="F210" s="1" t="s">
        <v>616</v>
      </c>
      <c r="G210" s="1" t="s">
        <v>13</v>
      </c>
      <c r="H210" s="1" t="s">
        <v>13</v>
      </c>
      <c r="I210" s="1" t="s">
        <v>13</v>
      </c>
    </row>
    <row r="211" spans="1:9" x14ac:dyDescent="0.2">
      <c r="A211" s="1" t="s">
        <v>620</v>
      </c>
      <c r="B211" s="1" t="s">
        <v>621</v>
      </c>
      <c r="C211" s="1" t="s">
        <v>618</v>
      </c>
      <c r="D211" s="1" t="s">
        <v>12</v>
      </c>
      <c r="E211" s="1" t="s">
        <v>622</v>
      </c>
      <c r="F211" s="1" t="s">
        <v>620</v>
      </c>
      <c r="G211" s="1" t="s">
        <v>13</v>
      </c>
      <c r="H211" s="1" t="s">
        <v>13</v>
      </c>
      <c r="I211" s="1" t="s">
        <v>13</v>
      </c>
    </row>
    <row r="212" spans="1:9" x14ac:dyDescent="0.2">
      <c r="A212" s="1" t="s">
        <v>623</v>
      </c>
      <c r="B212" s="1" t="s">
        <v>624</v>
      </c>
      <c r="C212" s="1" t="s">
        <v>618</v>
      </c>
      <c r="D212" s="1" t="s">
        <v>12</v>
      </c>
      <c r="E212" s="1" t="s">
        <v>625</v>
      </c>
      <c r="F212" s="1" t="s">
        <v>623</v>
      </c>
      <c r="G212" s="1" t="s">
        <v>13</v>
      </c>
      <c r="H212" s="1" t="s">
        <v>13</v>
      </c>
      <c r="I212" s="1" t="s">
        <v>13</v>
      </c>
    </row>
    <row r="213" spans="1:9" x14ac:dyDescent="0.2">
      <c r="A213" s="1" t="s">
        <v>626</v>
      </c>
      <c r="B213" s="1" t="s">
        <v>627</v>
      </c>
      <c r="C213" s="1" t="s">
        <v>618</v>
      </c>
      <c r="D213" s="1" t="s">
        <v>628</v>
      </c>
      <c r="E213" s="1" t="s">
        <v>629</v>
      </c>
      <c r="F213" s="1" t="s">
        <v>626</v>
      </c>
      <c r="G213" s="1" t="s">
        <v>13</v>
      </c>
      <c r="H213" s="1" t="s">
        <v>13</v>
      </c>
      <c r="I213" s="1" t="s">
        <v>13</v>
      </c>
    </row>
    <row r="214" spans="1:9" x14ac:dyDescent="0.2">
      <c r="A214" s="1" t="s">
        <v>630</v>
      </c>
      <c r="B214" s="1" t="s">
        <v>631</v>
      </c>
      <c r="C214" s="1" t="s">
        <v>618</v>
      </c>
      <c r="D214" s="1" t="s">
        <v>12</v>
      </c>
      <c r="E214" s="1" t="s">
        <v>632</v>
      </c>
      <c r="F214" s="1" t="s">
        <v>630</v>
      </c>
      <c r="G214" s="1" t="s">
        <v>13</v>
      </c>
      <c r="H214" s="1" t="s">
        <v>13</v>
      </c>
      <c r="I214" s="1" t="s">
        <v>13</v>
      </c>
    </row>
    <row r="215" spans="1:9" x14ac:dyDescent="0.2">
      <c r="A215" s="1" t="s">
        <v>633</v>
      </c>
      <c r="B215" s="1" t="s">
        <v>634</v>
      </c>
      <c r="C215" s="1" t="s">
        <v>618</v>
      </c>
      <c r="D215" s="1" t="s">
        <v>628</v>
      </c>
      <c r="E215" s="1" t="s">
        <v>635</v>
      </c>
      <c r="F215" s="1" t="s">
        <v>633</v>
      </c>
      <c r="G215" s="1" t="s">
        <v>13</v>
      </c>
      <c r="H215" s="1" t="s">
        <v>13</v>
      </c>
      <c r="I215" s="1" t="s">
        <v>13</v>
      </c>
    </row>
    <row r="216" spans="1:9" x14ac:dyDescent="0.2">
      <c r="A216" s="1" t="s">
        <v>636</v>
      </c>
      <c r="B216" s="1" t="s">
        <v>637</v>
      </c>
      <c r="C216" s="1" t="s">
        <v>618</v>
      </c>
      <c r="D216" s="1" t="s">
        <v>12</v>
      </c>
      <c r="E216" s="1" t="s">
        <v>638</v>
      </c>
      <c r="F216" s="1" t="s">
        <v>636</v>
      </c>
      <c r="G216" s="1" t="s">
        <v>13</v>
      </c>
      <c r="H216" s="1" t="s">
        <v>13</v>
      </c>
      <c r="I216" s="1" t="s">
        <v>13</v>
      </c>
    </row>
    <row r="217" spans="1:9" x14ac:dyDescent="0.2">
      <c r="A217" s="1" t="s">
        <v>639</v>
      </c>
      <c r="B217" s="1" t="s">
        <v>640</v>
      </c>
      <c r="C217" s="1" t="s">
        <v>618</v>
      </c>
      <c r="D217" s="1" t="s">
        <v>12</v>
      </c>
      <c r="E217" s="1" t="s">
        <v>641</v>
      </c>
      <c r="F217" s="1" t="s">
        <v>639</v>
      </c>
      <c r="G217" s="1" t="s">
        <v>13</v>
      </c>
      <c r="H217" s="1" t="s">
        <v>13</v>
      </c>
      <c r="I217" s="1" t="s">
        <v>13</v>
      </c>
    </row>
    <row r="218" spans="1:9" x14ac:dyDescent="0.2">
      <c r="A218" s="1" t="s">
        <v>642</v>
      </c>
      <c r="B218" s="1" t="s">
        <v>643</v>
      </c>
      <c r="C218" s="1" t="s">
        <v>618</v>
      </c>
      <c r="D218" s="1" t="s">
        <v>12</v>
      </c>
      <c r="E218" s="1" t="s">
        <v>644</v>
      </c>
      <c r="F218" s="1" t="s">
        <v>642</v>
      </c>
      <c r="G218" s="1" t="s">
        <v>13</v>
      </c>
      <c r="H218" s="1" t="s">
        <v>13</v>
      </c>
      <c r="I218" s="1" t="s">
        <v>13</v>
      </c>
    </row>
    <row r="219" spans="1:9" x14ac:dyDescent="0.2">
      <c r="A219" s="1" t="s">
        <v>645</v>
      </c>
      <c r="B219" s="1" t="s">
        <v>646</v>
      </c>
      <c r="C219" s="1" t="s">
        <v>618</v>
      </c>
      <c r="D219" s="1" t="s">
        <v>12</v>
      </c>
      <c r="E219" s="1" t="s">
        <v>647</v>
      </c>
      <c r="F219" s="1" t="s">
        <v>645</v>
      </c>
      <c r="G219" s="1" t="s">
        <v>13</v>
      </c>
      <c r="H219" s="1" t="s">
        <v>13</v>
      </c>
      <c r="I219" s="1" t="s">
        <v>13</v>
      </c>
    </row>
    <row r="220" spans="1:9" x14ac:dyDescent="0.2">
      <c r="A220" s="1" t="s">
        <v>648</v>
      </c>
      <c r="B220" s="1" t="s">
        <v>649</v>
      </c>
      <c r="C220" s="1" t="s">
        <v>618</v>
      </c>
      <c r="D220" s="1" t="s">
        <v>12</v>
      </c>
      <c r="E220" s="1" t="s">
        <v>650</v>
      </c>
      <c r="F220" s="1" t="s">
        <v>648</v>
      </c>
      <c r="G220" s="1" t="s">
        <v>13</v>
      </c>
      <c r="H220" s="1" t="s">
        <v>13</v>
      </c>
      <c r="I220" s="1" t="s">
        <v>13</v>
      </c>
    </row>
    <row r="221" spans="1:9" x14ac:dyDescent="0.2">
      <c r="A221" s="1" t="s">
        <v>651</v>
      </c>
      <c r="B221" s="1" t="s">
        <v>652</v>
      </c>
      <c r="C221" s="1" t="s">
        <v>618</v>
      </c>
      <c r="D221" s="1" t="s">
        <v>12</v>
      </c>
      <c r="E221" s="1" t="s">
        <v>653</v>
      </c>
      <c r="F221" s="1" t="s">
        <v>651</v>
      </c>
      <c r="G221" s="1" t="s">
        <v>13</v>
      </c>
      <c r="H221" s="1" t="s">
        <v>13</v>
      </c>
      <c r="I221" s="1" t="s">
        <v>13</v>
      </c>
    </row>
    <row r="222" spans="1:9" x14ac:dyDescent="0.2">
      <c r="A222" s="1" t="s">
        <v>654</v>
      </c>
      <c r="B222" s="1" t="s">
        <v>655</v>
      </c>
      <c r="C222" s="1" t="s">
        <v>618</v>
      </c>
      <c r="D222" s="1" t="s">
        <v>12</v>
      </c>
      <c r="E222" s="1" t="s">
        <v>656</v>
      </c>
      <c r="F222" s="1" t="s">
        <v>654</v>
      </c>
      <c r="G222" s="1" t="s">
        <v>13</v>
      </c>
      <c r="H222" s="1" t="s">
        <v>13</v>
      </c>
      <c r="I222" s="1" t="s">
        <v>13</v>
      </c>
    </row>
    <row r="223" spans="1:9" x14ac:dyDescent="0.2">
      <c r="A223" s="1" t="s">
        <v>657</v>
      </c>
      <c r="B223" s="1" t="s">
        <v>658</v>
      </c>
      <c r="C223" s="1" t="s">
        <v>618</v>
      </c>
      <c r="D223" s="1" t="s">
        <v>12</v>
      </c>
      <c r="E223" s="1" t="s">
        <v>659</v>
      </c>
      <c r="F223" s="1" t="s">
        <v>657</v>
      </c>
      <c r="G223" s="1" t="s">
        <v>13</v>
      </c>
      <c r="H223" s="1" t="s">
        <v>13</v>
      </c>
      <c r="I223" s="1" t="s">
        <v>13</v>
      </c>
    </row>
    <row r="224" spans="1:9" x14ac:dyDescent="0.2">
      <c r="A224" s="1" t="s">
        <v>660</v>
      </c>
      <c r="B224" s="1" t="s">
        <v>661</v>
      </c>
      <c r="C224" s="1" t="s">
        <v>618</v>
      </c>
      <c r="D224" s="1" t="s">
        <v>12</v>
      </c>
      <c r="E224" s="1" t="s">
        <v>662</v>
      </c>
      <c r="F224" s="1" t="s">
        <v>660</v>
      </c>
      <c r="G224" s="1" t="s">
        <v>13</v>
      </c>
      <c r="H224" s="1" t="s">
        <v>13</v>
      </c>
      <c r="I224" s="1" t="s">
        <v>13</v>
      </c>
    </row>
    <row r="225" spans="1:9" x14ac:dyDescent="0.2">
      <c r="A225" s="1" t="s">
        <v>663</v>
      </c>
      <c r="B225" s="1" t="s">
        <v>664</v>
      </c>
      <c r="C225" s="1" t="s">
        <v>618</v>
      </c>
      <c r="D225" s="1" t="s">
        <v>12</v>
      </c>
      <c r="E225" s="1" t="s">
        <v>665</v>
      </c>
      <c r="F225" s="1" t="s">
        <v>663</v>
      </c>
      <c r="G225" s="1" t="s">
        <v>13</v>
      </c>
      <c r="H225" s="1" t="s">
        <v>13</v>
      </c>
      <c r="I225" s="1" t="s">
        <v>13</v>
      </c>
    </row>
    <row r="226" spans="1:9" x14ac:dyDescent="0.2">
      <c r="A226" s="1" t="s">
        <v>666</v>
      </c>
      <c r="B226" s="1" t="s">
        <v>667</v>
      </c>
      <c r="C226" s="1" t="s">
        <v>618</v>
      </c>
      <c r="D226" s="1" t="s">
        <v>12</v>
      </c>
      <c r="E226" s="1" t="s">
        <v>668</v>
      </c>
      <c r="F226" s="1" t="s">
        <v>666</v>
      </c>
      <c r="G226" s="1" t="s">
        <v>13</v>
      </c>
      <c r="H226" s="1" t="s">
        <v>13</v>
      </c>
      <c r="I226" s="1" t="s">
        <v>13</v>
      </c>
    </row>
    <row r="227" spans="1:9" x14ac:dyDescent="0.2">
      <c r="A227" s="1" t="s">
        <v>669</v>
      </c>
      <c r="B227" s="1" t="s">
        <v>670</v>
      </c>
      <c r="C227" s="1" t="s">
        <v>618</v>
      </c>
      <c r="D227" s="1" t="s">
        <v>12</v>
      </c>
      <c r="E227" s="1" t="s">
        <v>671</v>
      </c>
      <c r="F227" s="1" t="s">
        <v>669</v>
      </c>
      <c r="G227" s="1" t="s">
        <v>13</v>
      </c>
      <c r="H227" s="1" t="s">
        <v>13</v>
      </c>
      <c r="I227" s="1" t="s">
        <v>13</v>
      </c>
    </row>
    <row r="228" spans="1:9" x14ac:dyDescent="0.2">
      <c r="A228" s="1" t="s">
        <v>672</v>
      </c>
      <c r="B228" s="1" t="s">
        <v>673</v>
      </c>
      <c r="C228" s="1" t="s">
        <v>618</v>
      </c>
      <c r="D228" s="1" t="s">
        <v>12</v>
      </c>
      <c r="E228" s="1" t="s">
        <v>674</v>
      </c>
      <c r="F228" s="1" t="s">
        <v>672</v>
      </c>
      <c r="G228" s="1" t="s">
        <v>13</v>
      </c>
      <c r="H228" s="1" t="s">
        <v>13</v>
      </c>
      <c r="I228" s="1" t="s">
        <v>13</v>
      </c>
    </row>
    <row r="229" spans="1:9" x14ac:dyDescent="0.2">
      <c r="A229" s="1" t="s">
        <v>675</v>
      </c>
      <c r="B229" s="1" t="s">
        <v>676</v>
      </c>
      <c r="C229" s="1" t="s">
        <v>618</v>
      </c>
      <c r="D229" s="1" t="s">
        <v>12</v>
      </c>
      <c r="E229" s="1" t="s">
        <v>677</v>
      </c>
      <c r="F229" s="1" t="s">
        <v>675</v>
      </c>
      <c r="G229" s="1" t="s">
        <v>13</v>
      </c>
      <c r="H229" s="1" t="s">
        <v>13</v>
      </c>
      <c r="I229" s="1" t="s">
        <v>13</v>
      </c>
    </row>
    <row r="230" spans="1:9" x14ac:dyDescent="0.2">
      <c r="A230" s="1" t="s">
        <v>678</v>
      </c>
      <c r="B230" s="1" t="s">
        <v>679</v>
      </c>
      <c r="C230" s="1" t="s">
        <v>618</v>
      </c>
      <c r="D230" s="1" t="s">
        <v>12</v>
      </c>
      <c r="E230" s="1" t="s">
        <v>680</v>
      </c>
      <c r="F230" s="1" t="s">
        <v>678</v>
      </c>
      <c r="G230" s="1" t="s">
        <v>13</v>
      </c>
      <c r="H230" s="1" t="s">
        <v>13</v>
      </c>
      <c r="I230" s="1" t="s">
        <v>13</v>
      </c>
    </row>
    <row r="231" spans="1:9" x14ac:dyDescent="0.2">
      <c r="A231" s="1" t="s">
        <v>681</v>
      </c>
      <c r="B231" s="1" t="s">
        <v>682</v>
      </c>
      <c r="C231" s="1" t="s">
        <v>618</v>
      </c>
      <c r="D231" s="1" t="s">
        <v>12</v>
      </c>
      <c r="E231" s="1" t="s">
        <v>683</v>
      </c>
      <c r="F231" s="1" t="s">
        <v>681</v>
      </c>
      <c r="G231" s="1" t="s">
        <v>13</v>
      </c>
      <c r="H231" s="1" t="s">
        <v>13</v>
      </c>
      <c r="I231" s="1" t="s">
        <v>13</v>
      </c>
    </row>
    <row r="232" spans="1:9" x14ac:dyDescent="0.2">
      <c r="A232" s="1" t="s">
        <v>684</v>
      </c>
      <c r="B232" s="1" t="s">
        <v>685</v>
      </c>
      <c r="C232" s="1" t="s">
        <v>618</v>
      </c>
      <c r="D232" s="1" t="s">
        <v>12</v>
      </c>
      <c r="E232" s="1" t="s">
        <v>686</v>
      </c>
      <c r="F232" s="1" t="s">
        <v>684</v>
      </c>
      <c r="G232" s="1" t="s">
        <v>13</v>
      </c>
      <c r="H232" s="1" t="s">
        <v>13</v>
      </c>
      <c r="I232" s="1" t="s">
        <v>13</v>
      </c>
    </row>
    <row r="233" spans="1:9" x14ac:dyDescent="0.2">
      <c r="A233" s="1" t="s">
        <v>687</v>
      </c>
      <c r="B233" s="1" t="s">
        <v>688</v>
      </c>
      <c r="C233" s="1" t="s">
        <v>618</v>
      </c>
      <c r="D233" s="1" t="s">
        <v>12</v>
      </c>
      <c r="E233" s="1" t="s">
        <v>689</v>
      </c>
      <c r="F233" s="1" t="s">
        <v>687</v>
      </c>
      <c r="G233" s="1" t="s">
        <v>13</v>
      </c>
      <c r="H233" s="1" t="s">
        <v>13</v>
      </c>
      <c r="I233" s="1" t="s">
        <v>13</v>
      </c>
    </row>
    <row r="234" spans="1:9" x14ac:dyDescent="0.2">
      <c r="A234" s="1" t="s">
        <v>690</v>
      </c>
      <c r="B234" s="1" t="s">
        <v>691</v>
      </c>
      <c r="C234" s="1" t="s">
        <v>618</v>
      </c>
      <c r="D234" s="1" t="s">
        <v>12</v>
      </c>
      <c r="E234" s="1" t="s">
        <v>692</v>
      </c>
      <c r="F234" s="1" t="s">
        <v>690</v>
      </c>
      <c r="G234" s="1" t="s">
        <v>13</v>
      </c>
      <c r="H234" s="1" t="s">
        <v>13</v>
      </c>
      <c r="I234" s="1" t="s">
        <v>13</v>
      </c>
    </row>
    <row r="235" spans="1:9" x14ac:dyDescent="0.2">
      <c r="A235" s="1" t="s">
        <v>693</v>
      </c>
      <c r="B235" s="1" t="s">
        <v>694</v>
      </c>
      <c r="C235" s="1" t="s">
        <v>695</v>
      </c>
      <c r="D235" s="1" t="s">
        <v>12</v>
      </c>
      <c r="E235" s="1" t="s">
        <v>696</v>
      </c>
      <c r="F235" s="1" t="s">
        <v>693</v>
      </c>
      <c r="G235" s="1" t="s">
        <v>13</v>
      </c>
      <c r="H235" s="1" t="s">
        <v>13</v>
      </c>
      <c r="I235" s="1" t="s">
        <v>13</v>
      </c>
    </row>
    <row r="236" spans="1:9" x14ac:dyDescent="0.2">
      <c r="A236" s="1" t="s">
        <v>697</v>
      </c>
      <c r="B236" s="1" t="s">
        <v>698</v>
      </c>
      <c r="C236" s="1" t="s">
        <v>695</v>
      </c>
      <c r="D236" s="1" t="s">
        <v>12</v>
      </c>
      <c r="E236" s="1" t="s">
        <v>699</v>
      </c>
      <c r="F236" s="1" t="s">
        <v>697</v>
      </c>
      <c r="G236" s="1" t="s">
        <v>13</v>
      </c>
      <c r="H236" s="1" t="s">
        <v>13</v>
      </c>
      <c r="I236" s="1" t="s">
        <v>13</v>
      </c>
    </row>
    <row r="237" spans="1:9" x14ac:dyDescent="0.2">
      <c r="A237" s="1" t="s">
        <v>700</v>
      </c>
      <c r="B237" s="1" t="s">
        <v>701</v>
      </c>
      <c r="C237" s="1" t="s">
        <v>695</v>
      </c>
      <c r="D237" s="1" t="s">
        <v>12</v>
      </c>
      <c r="E237" s="1" t="s">
        <v>702</v>
      </c>
      <c r="F237" s="1" t="s">
        <v>700</v>
      </c>
      <c r="G237" s="1" t="s">
        <v>13</v>
      </c>
      <c r="H237" s="1" t="s">
        <v>13</v>
      </c>
      <c r="I237" s="1" t="s">
        <v>13</v>
      </c>
    </row>
    <row r="238" spans="1:9" x14ac:dyDescent="0.2">
      <c r="A238" s="1" t="s">
        <v>703</v>
      </c>
      <c r="B238" s="1" t="s">
        <v>704</v>
      </c>
      <c r="C238" s="1" t="s">
        <v>695</v>
      </c>
      <c r="D238" s="1" t="s">
        <v>12</v>
      </c>
      <c r="E238" s="1" t="s">
        <v>705</v>
      </c>
      <c r="F238" s="1" t="s">
        <v>703</v>
      </c>
      <c r="G238" s="1" t="s">
        <v>13</v>
      </c>
      <c r="H238" s="1" t="s">
        <v>13</v>
      </c>
      <c r="I238" s="1" t="s">
        <v>13</v>
      </c>
    </row>
    <row r="239" spans="1:9" x14ac:dyDescent="0.2">
      <c r="A239" s="1" t="s">
        <v>706</v>
      </c>
      <c r="B239" s="1" t="s">
        <v>707</v>
      </c>
      <c r="C239" s="1" t="s">
        <v>695</v>
      </c>
      <c r="D239" s="1" t="s">
        <v>12</v>
      </c>
      <c r="E239" s="1" t="s">
        <v>708</v>
      </c>
      <c r="F239" s="1" t="s">
        <v>706</v>
      </c>
      <c r="G239" s="1" t="s">
        <v>13</v>
      </c>
      <c r="H239" s="1" t="s">
        <v>13</v>
      </c>
      <c r="I239" s="1" t="s">
        <v>13</v>
      </c>
    </row>
    <row r="240" spans="1:9" x14ac:dyDescent="0.2">
      <c r="A240" s="1" t="s">
        <v>709</v>
      </c>
      <c r="B240" s="1" t="s">
        <v>710</v>
      </c>
      <c r="C240" s="1" t="s">
        <v>695</v>
      </c>
      <c r="D240" s="1" t="s">
        <v>12</v>
      </c>
      <c r="E240" s="1" t="s">
        <v>711</v>
      </c>
      <c r="F240" s="1" t="s">
        <v>709</v>
      </c>
      <c r="G240" s="1" t="s">
        <v>13</v>
      </c>
      <c r="H240" s="1" t="s">
        <v>13</v>
      </c>
      <c r="I240" s="1" t="s">
        <v>13</v>
      </c>
    </row>
    <row r="241" spans="1:9" x14ac:dyDescent="0.2">
      <c r="A241" s="1" t="s">
        <v>712</v>
      </c>
      <c r="B241" s="1" t="s">
        <v>713</v>
      </c>
      <c r="C241" s="1" t="s">
        <v>695</v>
      </c>
      <c r="D241" s="1" t="s">
        <v>12</v>
      </c>
      <c r="E241" s="1" t="s">
        <v>714</v>
      </c>
      <c r="F241" s="1" t="s">
        <v>712</v>
      </c>
      <c r="G241" s="1" t="s">
        <v>13</v>
      </c>
      <c r="H241" s="1" t="s">
        <v>13</v>
      </c>
      <c r="I241" s="1" t="s">
        <v>13</v>
      </c>
    </row>
    <row r="242" spans="1:9" x14ac:dyDescent="0.2">
      <c r="A242" s="1" t="s">
        <v>715</v>
      </c>
      <c r="B242" s="1" t="s">
        <v>716</v>
      </c>
      <c r="C242" s="1" t="s">
        <v>695</v>
      </c>
      <c r="D242" s="1" t="s">
        <v>12</v>
      </c>
      <c r="E242" s="1" t="s">
        <v>717</v>
      </c>
      <c r="F242" s="1" t="s">
        <v>715</v>
      </c>
      <c r="G242" s="1" t="s">
        <v>13</v>
      </c>
      <c r="H242" s="1" t="s">
        <v>13</v>
      </c>
      <c r="I242" s="1" t="s">
        <v>13</v>
      </c>
    </row>
    <row r="243" spans="1:9" x14ac:dyDescent="0.2">
      <c r="A243" s="1" t="s">
        <v>718</v>
      </c>
      <c r="B243" s="1" t="s">
        <v>719</v>
      </c>
      <c r="C243" s="1" t="s">
        <v>695</v>
      </c>
      <c r="D243" s="1" t="s">
        <v>12</v>
      </c>
      <c r="E243" s="1" t="s">
        <v>720</v>
      </c>
      <c r="F243" s="1" t="s">
        <v>718</v>
      </c>
      <c r="G243" s="1" t="s">
        <v>13</v>
      </c>
      <c r="H243" s="1" t="s">
        <v>13</v>
      </c>
      <c r="I243" s="1" t="s">
        <v>13</v>
      </c>
    </row>
    <row r="244" spans="1:9" x14ac:dyDescent="0.2">
      <c r="A244" s="1" t="s">
        <v>721</v>
      </c>
      <c r="B244" s="1" t="s">
        <v>722</v>
      </c>
      <c r="C244" s="1" t="s">
        <v>695</v>
      </c>
      <c r="D244" s="1" t="s">
        <v>12</v>
      </c>
      <c r="E244" s="1" t="s">
        <v>723</v>
      </c>
      <c r="F244" s="1" t="s">
        <v>721</v>
      </c>
      <c r="G244" s="1" t="s">
        <v>13</v>
      </c>
      <c r="H244" s="1" t="s">
        <v>13</v>
      </c>
      <c r="I244" s="1" t="s">
        <v>13</v>
      </c>
    </row>
    <row r="245" spans="1:9" x14ac:dyDescent="0.2">
      <c r="A245" s="1" t="s">
        <v>724</v>
      </c>
      <c r="B245" s="1" t="s">
        <v>725</v>
      </c>
      <c r="C245" s="1" t="s">
        <v>695</v>
      </c>
      <c r="D245" s="1" t="s">
        <v>12</v>
      </c>
      <c r="E245" s="1" t="s">
        <v>726</v>
      </c>
      <c r="F245" s="1" t="s">
        <v>724</v>
      </c>
      <c r="G245" s="1" t="s">
        <v>13</v>
      </c>
      <c r="H245" s="1" t="s">
        <v>13</v>
      </c>
      <c r="I245" s="1" t="s">
        <v>13</v>
      </c>
    </row>
    <row r="246" spans="1:9" x14ac:dyDescent="0.2">
      <c r="A246" s="1" t="s">
        <v>727</v>
      </c>
      <c r="B246" s="1" t="s">
        <v>728</v>
      </c>
      <c r="C246" s="1" t="s">
        <v>695</v>
      </c>
      <c r="D246" s="1" t="s">
        <v>12</v>
      </c>
      <c r="E246" s="1" t="s">
        <v>729</v>
      </c>
      <c r="F246" s="1" t="s">
        <v>727</v>
      </c>
      <c r="G246" s="1" t="s">
        <v>13</v>
      </c>
      <c r="H246" s="1" t="s">
        <v>13</v>
      </c>
      <c r="I246" s="1" t="s">
        <v>13</v>
      </c>
    </row>
    <row r="247" spans="1:9" x14ac:dyDescent="0.2">
      <c r="A247" s="1" t="s">
        <v>730</v>
      </c>
      <c r="B247" s="1" t="s">
        <v>731</v>
      </c>
      <c r="C247" s="1" t="s">
        <v>695</v>
      </c>
      <c r="D247" s="1" t="s">
        <v>12</v>
      </c>
      <c r="E247" s="1" t="s">
        <v>732</v>
      </c>
      <c r="F247" s="1" t="s">
        <v>730</v>
      </c>
      <c r="G247" s="1" t="s">
        <v>13</v>
      </c>
      <c r="H247" s="1" t="s">
        <v>13</v>
      </c>
      <c r="I247" s="1" t="s">
        <v>13</v>
      </c>
    </row>
    <row r="248" spans="1:9" x14ac:dyDescent="0.2">
      <c r="A248" s="1" t="s">
        <v>733</v>
      </c>
      <c r="B248" s="1" t="s">
        <v>734</v>
      </c>
      <c r="C248" s="1" t="s">
        <v>695</v>
      </c>
      <c r="D248" s="1" t="s">
        <v>12</v>
      </c>
      <c r="E248" s="1" t="s">
        <v>735</v>
      </c>
      <c r="F248" s="1" t="s">
        <v>733</v>
      </c>
      <c r="G248" s="1" t="s">
        <v>13</v>
      </c>
      <c r="H248" s="1" t="s">
        <v>13</v>
      </c>
      <c r="I248" s="1" t="s">
        <v>13</v>
      </c>
    </row>
    <row r="249" spans="1:9" x14ac:dyDescent="0.2">
      <c r="A249" s="1" t="s">
        <v>736</v>
      </c>
      <c r="B249" s="1" t="s">
        <v>737</v>
      </c>
      <c r="C249" s="1" t="s">
        <v>695</v>
      </c>
      <c r="D249" s="1" t="s">
        <v>12</v>
      </c>
      <c r="E249" s="1" t="s">
        <v>738</v>
      </c>
      <c r="F249" s="1" t="s">
        <v>736</v>
      </c>
      <c r="G249" s="1" t="s">
        <v>13</v>
      </c>
      <c r="H249" s="1" t="s">
        <v>13</v>
      </c>
      <c r="I249" s="1" t="s">
        <v>13</v>
      </c>
    </row>
    <row r="250" spans="1:9" x14ac:dyDescent="0.2">
      <c r="A250" s="1" t="s">
        <v>739</v>
      </c>
      <c r="B250" s="1" t="s">
        <v>740</v>
      </c>
      <c r="C250" s="1" t="s">
        <v>695</v>
      </c>
      <c r="D250" s="1" t="s">
        <v>12</v>
      </c>
      <c r="E250" s="1" t="s">
        <v>741</v>
      </c>
      <c r="F250" s="1" t="s">
        <v>739</v>
      </c>
      <c r="G250" s="1" t="s">
        <v>13</v>
      </c>
      <c r="H250" s="1" t="s">
        <v>13</v>
      </c>
      <c r="I250" s="1" t="s">
        <v>13</v>
      </c>
    </row>
    <row r="251" spans="1:9" x14ac:dyDescent="0.2">
      <c r="A251" s="1" t="s">
        <v>742</v>
      </c>
      <c r="B251" s="1" t="s">
        <v>743</v>
      </c>
      <c r="C251" s="1" t="s">
        <v>695</v>
      </c>
      <c r="D251" s="1" t="s">
        <v>12</v>
      </c>
      <c r="E251" s="1" t="s">
        <v>744</v>
      </c>
      <c r="F251" s="1" t="s">
        <v>742</v>
      </c>
      <c r="G251" s="1" t="s">
        <v>13</v>
      </c>
      <c r="H251" s="1" t="s">
        <v>13</v>
      </c>
      <c r="I251" s="1" t="s">
        <v>13</v>
      </c>
    </row>
    <row r="252" spans="1:9" x14ac:dyDescent="0.2">
      <c r="A252" s="1" t="s">
        <v>745</v>
      </c>
      <c r="B252" s="1" t="s">
        <v>746</v>
      </c>
      <c r="C252" s="1" t="s">
        <v>747</v>
      </c>
      <c r="D252" s="1" t="s">
        <v>12</v>
      </c>
      <c r="E252" s="1" t="s">
        <v>748</v>
      </c>
      <c r="F252" s="1" t="s">
        <v>745</v>
      </c>
      <c r="G252" s="1" t="s">
        <v>13</v>
      </c>
      <c r="H252" s="1" t="s">
        <v>13</v>
      </c>
      <c r="I252" s="1" t="s">
        <v>13</v>
      </c>
    </row>
    <row r="253" spans="1:9" x14ac:dyDescent="0.2">
      <c r="A253" s="1" t="s">
        <v>749</v>
      </c>
      <c r="B253" s="1" t="s">
        <v>750</v>
      </c>
      <c r="C253" s="1" t="s">
        <v>747</v>
      </c>
      <c r="D253" s="1" t="s">
        <v>12</v>
      </c>
      <c r="E253" s="1" t="s">
        <v>751</v>
      </c>
      <c r="F253" s="1" t="s">
        <v>749</v>
      </c>
      <c r="G253" s="1" t="s">
        <v>13</v>
      </c>
      <c r="H253" s="1" t="s">
        <v>13</v>
      </c>
      <c r="I253" s="1" t="s">
        <v>13</v>
      </c>
    </row>
    <row r="254" spans="1:9" x14ac:dyDescent="0.2">
      <c r="A254" s="1" t="s">
        <v>752</v>
      </c>
      <c r="B254" s="1" t="s">
        <v>753</v>
      </c>
      <c r="C254" s="1" t="s">
        <v>747</v>
      </c>
      <c r="D254" s="1" t="s">
        <v>12</v>
      </c>
      <c r="E254" s="1" t="s">
        <v>754</v>
      </c>
      <c r="F254" s="1" t="s">
        <v>752</v>
      </c>
      <c r="G254" s="1" t="s">
        <v>13</v>
      </c>
      <c r="H254" s="1" t="s">
        <v>13</v>
      </c>
      <c r="I254" s="1" t="s">
        <v>13</v>
      </c>
    </row>
    <row r="255" spans="1:9" x14ac:dyDescent="0.2">
      <c r="A255" s="1" t="s">
        <v>755</v>
      </c>
      <c r="B255" s="1" t="s">
        <v>756</v>
      </c>
      <c r="C255" s="1" t="s">
        <v>747</v>
      </c>
      <c r="D255" s="1" t="s">
        <v>12</v>
      </c>
      <c r="E255" s="1" t="s">
        <v>757</v>
      </c>
      <c r="F255" s="1" t="s">
        <v>755</v>
      </c>
      <c r="G255" s="1" t="s">
        <v>13</v>
      </c>
      <c r="H255" s="1" t="s">
        <v>13</v>
      </c>
      <c r="I255" s="1" t="s">
        <v>13</v>
      </c>
    </row>
    <row r="256" spans="1:9" x14ac:dyDescent="0.2">
      <c r="A256" s="1" t="s">
        <v>758</v>
      </c>
      <c r="B256" s="1" t="s">
        <v>759</v>
      </c>
      <c r="C256" s="1" t="s">
        <v>747</v>
      </c>
      <c r="D256" s="1" t="s">
        <v>12</v>
      </c>
      <c r="E256" s="1" t="s">
        <v>760</v>
      </c>
      <c r="F256" s="1" t="s">
        <v>758</v>
      </c>
      <c r="G256" s="1" t="s">
        <v>13</v>
      </c>
      <c r="H256" s="1" t="s">
        <v>13</v>
      </c>
      <c r="I256" s="1" t="s">
        <v>13</v>
      </c>
    </row>
    <row r="257" spans="1:9" x14ac:dyDescent="0.2">
      <c r="A257" s="1" t="s">
        <v>761</v>
      </c>
      <c r="B257" s="1" t="s">
        <v>762</v>
      </c>
      <c r="C257" s="1" t="s">
        <v>747</v>
      </c>
      <c r="D257" s="1" t="s">
        <v>12</v>
      </c>
      <c r="E257" s="1" t="s">
        <v>763</v>
      </c>
      <c r="F257" s="1" t="s">
        <v>761</v>
      </c>
      <c r="G257" s="1" t="s">
        <v>13</v>
      </c>
      <c r="H257" s="1" t="s">
        <v>13</v>
      </c>
      <c r="I257" s="1" t="s">
        <v>13</v>
      </c>
    </row>
    <row r="258" spans="1:9" x14ac:dyDescent="0.2">
      <c r="A258" s="1" t="s">
        <v>764</v>
      </c>
      <c r="B258" s="1" t="s">
        <v>765</v>
      </c>
      <c r="C258" s="1" t="s">
        <v>747</v>
      </c>
      <c r="D258" s="1" t="s">
        <v>12</v>
      </c>
      <c r="E258" s="1" t="s">
        <v>766</v>
      </c>
      <c r="F258" s="1" t="s">
        <v>764</v>
      </c>
      <c r="G258" s="1" t="s">
        <v>13</v>
      </c>
      <c r="H258" s="1" t="s">
        <v>13</v>
      </c>
      <c r="I258" s="1" t="s">
        <v>13</v>
      </c>
    </row>
    <row r="259" spans="1:9" x14ac:dyDescent="0.2">
      <c r="A259" s="1" t="s">
        <v>767</v>
      </c>
      <c r="B259" s="1" t="s">
        <v>768</v>
      </c>
      <c r="C259" s="1" t="s">
        <v>747</v>
      </c>
      <c r="D259" s="1" t="s">
        <v>12</v>
      </c>
      <c r="E259" s="1" t="s">
        <v>768</v>
      </c>
      <c r="F259" s="1" t="s">
        <v>767</v>
      </c>
      <c r="G259" s="1" t="s">
        <v>13</v>
      </c>
      <c r="H259" s="1" t="s">
        <v>13</v>
      </c>
      <c r="I259" s="1" t="s">
        <v>13</v>
      </c>
    </row>
    <row r="260" spans="1:9" x14ac:dyDescent="0.2">
      <c r="A260" s="1" t="s">
        <v>769</v>
      </c>
      <c r="B260" s="1" t="s">
        <v>770</v>
      </c>
      <c r="C260" s="1" t="s">
        <v>747</v>
      </c>
      <c r="D260" s="1" t="s">
        <v>12</v>
      </c>
      <c r="E260" s="1" t="s">
        <v>771</v>
      </c>
      <c r="F260" s="1" t="s">
        <v>769</v>
      </c>
      <c r="G260" s="1" t="s">
        <v>13</v>
      </c>
      <c r="H260" s="1" t="s">
        <v>13</v>
      </c>
      <c r="I260" s="1" t="s">
        <v>13</v>
      </c>
    </row>
    <row r="261" spans="1:9" x14ac:dyDescent="0.2">
      <c r="A261" s="1" t="s">
        <v>772</v>
      </c>
      <c r="B261" s="1" t="s">
        <v>773</v>
      </c>
      <c r="C261" s="1" t="s">
        <v>747</v>
      </c>
      <c r="D261" s="1" t="s">
        <v>12</v>
      </c>
      <c r="E261" s="1" t="s">
        <v>774</v>
      </c>
      <c r="F261" s="1" t="s">
        <v>772</v>
      </c>
      <c r="G261" s="1" t="s">
        <v>13</v>
      </c>
      <c r="H261" s="1" t="s">
        <v>13</v>
      </c>
      <c r="I261" s="1" t="s">
        <v>13</v>
      </c>
    </row>
    <row r="262" spans="1:9" x14ac:dyDescent="0.2">
      <c r="A262" s="1" t="s">
        <v>775</v>
      </c>
      <c r="B262" s="1" t="s">
        <v>776</v>
      </c>
      <c r="C262" s="1" t="s">
        <v>747</v>
      </c>
      <c r="D262" s="1" t="s">
        <v>12</v>
      </c>
      <c r="E262" s="1" t="s">
        <v>777</v>
      </c>
      <c r="F262" s="1" t="s">
        <v>775</v>
      </c>
      <c r="G262" s="1" t="s">
        <v>13</v>
      </c>
      <c r="H262" s="1" t="s">
        <v>13</v>
      </c>
      <c r="I262" s="1" t="s">
        <v>13</v>
      </c>
    </row>
    <row r="263" spans="1:9" x14ac:dyDescent="0.2">
      <c r="A263" s="1" t="s">
        <v>778</v>
      </c>
      <c r="B263" s="1" t="s">
        <v>779</v>
      </c>
      <c r="C263" s="1" t="s">
        <v>747</v>
      </c>
      <c r="D263" s="1" t="s">
        <v>12</v>
      </c>
      <c r="E263" s="1" t="s">
        <v>780</v>
      </c>
      <c r="F263" s="1" t="s">
        <v>778</v>
      </c>
      <c r="G263" s="1" t="s">
        <v>13</v>
      </c>
      <c r="H263" s="1" t="s">
        <v>13</v>
      </c>
      <c r="I263" s="1" t="s">
        <v>13</v>
      </c>
    </row>
    <row r="264" spans="1:9" x14ac:dyDescent="0.2">
      <c r="A264" s="1" t="s">
        <v>781</v>
      </c>
      <c r="B264" s="1" t="s">
        <v>782</v>
      </c>
      <c r="C264" s="1" t="s">
        <v>747</v>
      </c>
      <c r="D264" s="1" t="s">
        <v>12</v>
      </c>
      <c r="E264" s="1" t="s">
        <v>783</v>
      </c>
      <c r="F264" s="1" t="s">
        <v>781</v>
      </c>
      <c r="G264" s="1" t="s">
        <v>13</v>
      </c>
      <c r="H264" s="1" t="s">
        <v>13</v>
      </c>
      <c r="I264" s="1" t="s">
        <v>13</v>
      </c>
    </row>
    <row r="265" spans="1:9" x14ac:dyDescent="0.2">
      <c r="A265" s="1" t="s">
        <v>784</v>
      </c>
      <c r="B265" s="1" t="s">
        <v>785</v>
      </c>
      <c r="C265" s="1" t="s">
        <v>747</v>
      </c>
      <c r="D265" s="1" t="s">
        <v>12</v>
      </c>
      <c r="E265" s="1" t="s">
        <v>786</v>
      </c>
      <c r="F265" s="1" t="s">
        <v>784</v>
      </c>
      <c r="G265" s="1" t="s">
        <v>13</v>
      </c>
      <c r="H265" s="1" t="s">
        <v>13</v>
      </c>
      <c r="I265" s="1" t="s">
        <v>13</v>
      </c>
    </row>
    <row r="266" spans="1:9" x14ac:dyDescent="0.2">
      <c r="A266" s="1" t="s">
        <v>787</v>
      </c>
      <c r="B266" s="1" t="s">
        <v>788</v>
      </c>
      <c r="C266" s="1" t="s">
        <v>747</v>
      </c>
      <c r="D266" s="1" t="s">
        <v>12</v>
      </c>
      <c r="E266" s="1" t="s">
        <v>789</v>
      </c>
      <c r="F266" s="1" t="s">
        <v>787</v>
      </c>
      <c r="G266" s="1" t="s">
        <v>13</v>
      </c>
      <c r="H266" s="1" t="s">
        <v>13</v>
      </c>
      <c r="I266" s="1" t="s">
        <v>13</v>
      </c>
    </row>
    <row r="267" spans="1:9" x14ac:dyDescent="0.2">
      <c r="A267" s="1" t="s">
        <v>790</v>
      </c>
      <c r="B267" s="1" t="s">
        <v>791</v>
      </c>
      <c r="C267" s="1" t="s">
        <v>747</v>
      </c>
      <c r="D267" s="1" t="s">
        <v>12</v>
      </c>
      <c r="E267" s="1" t="s">
        <v>792</v>
      </c>
      <c r="F267" s="1" t="s">
        <v>790</v>
      </c>
      <c r="G267" s="1" t="s">
        <v>13</v>
      </c>
      <c r="H267" s="1" t="s">
        <v>13</v>
      </c>
      <c r="I267" s="1" t="s">
        <v>13</v>
      </c>
    </row>
    <row r="268" spans="1:9" x14ac:dyDescent="0.2">
      <c r="A268" s="1" t="s">
        <v>793</v>
      </c>
      <c r="B268" s="1" t="s">
        <v>794</v>
      </c>
      <c r="C268" s="1" t="s">
        <v>747</v>
      </c>
      <c r="D268" s="1" t="s">
        <v>12</v>
      </c>
      <c r="E268" s="1" t="s">
        <v>795</v>
      </c>
      <c r="F268" s="1" t="s">
        <v>793</v>
      </c>
      <c r="G268" s="1" t="s">
        <v>13</v>
      </c>
      <c r="H268" s="1" t="s">
        <v>13</v>
      </c>
      <c r="I268" s="1" t="s">
        <v>13</v>
      </c>
    </row>
    <row r="269" spans="1:9" x14ac:dyDescent="0.2">
      <c r="A269" s="1" t="s">
        <v>796</v>
      </c>
      <c r="B269" s="1" t="s">
        <v>797</v>
      </c>
      <c r="C269" s="1" t="s">
        <v>747</v>
      </c>
      <c r="D269" s="1" t="s">
        <v>12</v>
      </c>
      <c r="E269" s="1" t="s">
        <v>798</v>
      </c>
      <c r="F269" s="1" t="s">
        <v>796</v>
      </c>
      <c r="G269" s="1" t="s">
        <v>13</v>
      </c>
      <c r="H269" s="1" t="s">
        <v>13</v>
      </c>
      <c r="I269" s="1" t="s">
        <v>13</v>
      </c>
    </row>
    <row r="270" spans="1:9" x14ac:dyDescent="0.2">
      <c r="A270" s="1" t="s">
        <v>799</v>
      </c>
      <c r="B270" s="1" t="s">
        <v>800</v>
      </c>
      <c r="C270" s="1" t="s">
        <v>747</v>
      </c>
      <c r="D270" s="1" t="s">
        <v>12</v>
      </c>
      <c r="E270" s="1" t="s">
        <v>801</v>
      </c>
      <c r="F270" s="1" t="s">
        <v>799</v>
      </c>
      <c r="G270" s="1" t="s">
        <v>13</v>
      </c>
      <c r="H270" s="1" t="s">
        <v>13</v>
      </c>
      <c r="I270" s="1" t="s">
        <v>13</v>
      </c>
    </row>
    <row r="271" spans="1:9" x14ac:dyDescent="0.2">
      <c r="A271" s="1" t="s">
        <v>802</v>
      </c>
      <c r="B271" s="1" t="s">
        <v>803</v>
      </c>
      <c r="C271" s="1" t="s">
        <v>747</v>
      </c>
      <c r="D271" s="1" t="s">
        <v>12</v>
      </c>
      <c r="E271" s="1" t="s">
        <v>804</v>
      </c>
      <c r="F271" s="1" t="s">
        <v>802</v>
      </c>
      <c r="G271" s="1" t="s">
        <v>13</v>
      </c>
      <c r="H271" s="1" t="s">
        <v>13</v>
      </c>
      <c r="I271" s="1" t="s">
        <v>13</v>
      </c>
    </row>
    <row r="272" spans="1:9" x14ac:dyDescent="0.2">
      <c r="A272" s="1" t="s">
        <v>805</v>
      </c>
      <c r="B272" s="1" t="s">
        <v>806</v>
      </c>
      <c r="C272" s="1" t="s">
        <v>747</v>
      </c>
      <c r="D272" s="1" t="s">
        <v>12</v>
      </c>
      <c r="E272" s="1" t="s">
        <v>807</v>
      </c>
      <c r="F272" s="1" t="s">
        <v>805</v>
      </c>
      <c r="G272" s="1" t="s">
        <v>13</v>
      </c>
      <c r="H272" s="1" t="s">
        <v>13</v>
      </c>
      <c r="I272" s="1" t="s">
        <v>13</v>
      </c>
    </row>
    <row r="273" spans="1:9" x14ac:dyDescent="0.2">
      <c r="A273" s="1" t="s">
        <v>808</v>
      </c>
      <c r="B273" s="1" t="s">
        <v>809</v>
      </c>
      <c r="C273" s="1" t="s">
        <v>747</v>
      </c>
      <c r="D273" s="1" t="s">
        <v>12</v>
      </c>
      <c r="E273" s="1" t="s">
        <v>810</v>
      </c>
      <c r="F273" s="1" t="s">
        <v>808</v>
      </c>
      <c r="G273" s="1" t="s">
        <v>13</v>
      </c>
      <c r="H273" s="1" t="s">
        <v>13</v>
      </c>
      <c r="I273" s="1" t="s">
        <v>13</v>
      </c>
    </row>
    <row r="274" spans="1:9" x14ac:dyDescent="0.2">
      <c r="A274" s="1" t="s">
        <v>811</v>
      </c>
      <c r="B274" s="1" t="s">
        <v>812</v>
      </c>
      <c r="C274" s="1" t="s">
        <v>747</v>
      </c>
      <c r="D274" s="1" t="s">
        <v>12</v>
      </c>
      <c r="E274" s="1" t="s">
        <v>813</v>
      </c>
      <c r="F274" s="1" t="s">
        <v>811</v>
      </c>
      <c r="G274" s="1" t="s">
        <v>13</v>
      </c>
      <c r="H274" s="1" t="s">
        <v>13</v>
      </c>
      <c r="I274" s="1" t="s">
        <v>13</v>
      </c>
    </row>
    <row r="275" spans="1:9" x14ac:dyDescent="0.2">
      <c r="A275" s="1" t="s">
        <v>814</v>
      </c>
      <c r="B275" s="1" t="s">
        <v>815</v>
      </c>
      <c r="C275" s="1" t="s">
        <v>747</v>
      </c>
      <c r="D275" s="1" t="s">
        <v>12</v>
      </c>
      <c r="E275" s="1" t="s">
        <v>816</v>
      </c>
      <c r="F275" s="1" t="s">
        <v>814</v>
      </c>
      <c r="G275" s="1" t="s">
        <v>13</v>
      </c>
      <c r="H275" s="1" t="s">
        <v>13</v>
      </c>
      <c r="I275" s="1" t="s">
        <v>13</v>
      </c>
    </row>
    <row r="276" spans="1:9" x14ac:dyDescent="0.2">
      <c r="A276" s="1" t="s">
        <v>817</v>
      </c>
      <c r="B276" s="1" t="s">
        <v>818</v>
      </c>
      <c r="C276" s="1" t="s">
        <v>747</v>
      </c>
      <c r="D276" s="1" t="s">
        <v>12</v>
      </c>
      <c r="E276" s="1" t="s">
        <v>819</v>
      </c>
      <c r="F276" s="1" t="s">
        <v>817</v>
      </c>
      <c r="G276" s="1" t="s">
        <v>13</v>
      </c>
      <c r="H276" s="1" t="s">
        <v>13</v>
      </c>
      <c r="I276" s="1" t="s">
        <v>13</v>
      </c>
    </row>
    <row r="277" spans="1:9" x14ac:dyDescent="0.2">
      <c r="A277" s="1" t="s">
        <v>820</v>
      </c>
      <c r="B277" s="1" t="s">
        <v>821</v>
      </c>
      <c r="C277" s="1" t="s">
        <v>747</v>
      </c>
      <c r="D277" s="1" t="s">
        <v>12</v>
      </c>
      <c r="E277" s="1" t="s">
        <v>822</v>
      </c>
      <c r="F277" s="1" t="s">
        <v>820</v>
      </c>
      <c r="G277" s="1" t="s">
        <v>13</v>
      </c>
      <c r="H277" s="1" t="s">
        <v>13</v>
      </c>
      <c r="I277" s="1" t="s">
        <v>13</v>
      </c>
    </row>
    <row r="278" spans="1:9" x14ac:dyDescent="0.2">
      <c r="A278" s="1" t="s">
        <v>823</v>
      </c>
      <c r="B278" s="1" t="s">
        <v>824</v>
      </c>
      <c r="C278" s="1" t="s">
        <v>747</v>
      </c>
      <c r="D278" s="1" t="s">
        <v>12</v>
      </c>
      <c r="E278" s="1" t="s">
        <v>825</v>
      </c>
      <c r="F278" s="1" t="s">
        <v>823</v>
      </c>
      <c r="G278" s="1" t="s">
        <v>13</v>
      </c>
      <c r="H278" s="1" t="s">
        <v>13</v>
      </c>
      <c r="I278" s="1" t="s">
        <v>13</v>
      </c>
    </row>
    <row r="279" spans="1:9" x14ac:dyDescent="0.2">
      <c r="A279" s="1" t="s">
        <v>826</v>
      </c>
      <c r="B279" s="1" t="s">
        <v>827</v>
      </c>
      <c r="C279" s="1" t="s">
        <v>747</v>
      </c>
      <c r="D279" s="1" t="s">
        <v>12</v>
      </c>
      <c r="E279" s="1" t="s">
        <v>828</v>
      </c>
      <c r="F279" s="1" t="s">
        <v>826</v>
      </c>
      <c r="G279" s="1" t="s">
        <v>13</v>
      </c>
      <c r="H279" s="1" t="s">
        <v>13</v>
      </c>
      <c r="I279" s="1" t="s">
        <v>13</v>
      </c>
    </row>
    <row r="280" spans="1:9" x14ac:dyDescent="0.2">
      <c r="A280" s="1" t="s">
        <v>829</v>
      </c>
      <c r="B280" s="1" t="s">
        <v>830</v>
      </c>
      <c r="C280" s="1" t="s">
        <v>747</v>
      </c>
      <c r="D280" s="1" t="s">
        <v>12</v>
      </c>
      <c r="E280" s="1" t="s">
        <v>831</v>
      </c>
      <c r="F280" s="1" t="s">
        <v>829</v>
      </c>
      <c r="G280" s="1" t="s">
        <v>13</v>
      </c>
      <c r="H280" s="1" t="s">
        <v>13</v>
      </c>
      <c r="I280" s="1" t="s">
        <v>13</v>
      </c>
    </row>
    <row r="281" spans="1:9" x14ac:dyDescent="0.2">
      <c r="A281" s="1" t="s">
        <v>832</v>
      </c>
      <c r="B281" s="1" t="s">
        <v>833</v>
      </c>
      <c r="C281" s="1" t="s">
        <v>747</v>
      </c>
      <c r="D281" s="1" t="s">
        <v>12</v>
      </c>
      <c r="E281" s="1" t="s">
        <v>834</v>
      </c>
      <c r="F281" s="1" t="s">
        <v>832</v>
      </c>
      <c r="G281" s="1" t="s">
        <v>13</v>
      </c>
      <c r="H281" s="1" t="s">
        <v>13</v>
      </c>
      <c r="I281" s="1" t="s">
        <v>13</v>
      </c>
    </row>
    <row r="282" spans="1:9" x14ac:dyDescent="0.2">
      <c r="A282" s="1" t="s">
        <v>835</v>
      </c>
      <c r="B282" s="1" t="s">
        <v>836</v>
      </c>
      <c r="C282" s="1" t="s">
        <v>747</v>
      </c>
      <c r="D282" s="1" t="s">
        <v>12</v>
      </c>
      <c r="E282" s="1" t="s">
        <v>837</v>
      </c>
      <c r="F282" s="1" t="s">
        <v>835</v>
      </c>
      <c r="G282" s="1" t="s">
        <v>13</v>
      </c>
      <c r="H282" s="1" t="s">
        <v>13</v>
      </c>
      <c r="I282" s="1" t="s">
        <v>13</v>
      </c>
    </row>
    <row r="283" spans="1:9" x14ac:dyDescent="0.2">
      <c r="A283" s="1" t="s">
        <v>838</v>
      </c>
      <c r="B283" s="1" t="s">
        <v>839</v>
      </c>
      <c r="C283" s="1" t="s">
        <v>747</v>
      </c>
      <c r="D283" s="1" t="s">
        <v>12</v>
      </c>
      <c r="E283" s="1" t="s">
        <v>840</v>
      </c>
      <c r="F283" s="1" t="s">
        <v>838</v>
      </c>
      <c r="G283" s="1" t="s">
        <v>13</v>
      </c>
      <c r="H283" s="1" t="s">
        <v>13</v>
      </c>
      <c r="I283" s="1" t="s">
        <v>13</v>
      </c>
    </row>
    <row r="284" spans="1:9" x14ac:dyDescent="0.2">
      <c r="A284" s="1" t="s">
        <v>841</v>
      </c>
      <c r="B284" s="1" t="s">
        <v>842</v>
      </c>
      <c r="C284" s="1" t="s">
        <v>747</v>
      </c>
      <c r="D284" s="1" t="s">
        <v>12</v>
      </c>
      <c r="E284" s="1" t="s">
        <v>843</v>
      </c>
      <c r="F284" s="1" t="s">
        <v>841</v>
      </c>
      <c r="G284" s="1" t="s">
        <v>13</v>
      </c>
      <c r="H284" s="1" t="s">
        <v>13</v>
      </c>
      <c r="I284" s="1" t="s">
        <v>13</v>
      </c>
    </row>
    <row r="285" spans="1:9" x14ac:dyDescent="0.2">
      <c r="A285" s="1" t="s">
        <v>844</v>
      </c>
      <c r="B285" s="1" t="s">
        <v>845</v>
      </c>
      <c r="C285" s="1" t="s">
        <v>747</v>
      </c>
      <c r="D285" s="1" t="s">
        <v>12</v>
      </c>
      <c r="E285" s="1" t="s">
        <v>846</v>
      </c>
      <c r="F285" s="1" t="s">
        <v>844</v>
      </c>
      <c r="G285" s="1" t="s">
        <v>13</v>
      </c>
      <c r="H285" s="1" t="s">
        <v>13</v>
      </c>
      <c r="I285" s="1" t="s">
        <v>13</v>
      </c>
    </row>
    <row r="286" spans="1:9" x14ac:dyDescent="0.2">
      <c r="A286" s="1" t="s">
        <v>847</v>
      </c>
      <c r="B286" s="1" t="s">
        <v>848</v>
      </c>
      <c r="C286" s="1" t="s">
        <v>747</v>
      </c>
      <c r="D286" s="1" t="s">
        <v>12</v>
      </c>
      <c r="E286" s="1" t="s">
        <v>849</v>
      </c>
      <c r="F286" s="1" t="s">
        <v>847</v>
      </c>
      <c r="G286" s="1" t="s">
        <v>13</v>
      </c>
      <c r="H286" s="1" t="s">
        <v>13</v>
      </c>
      <c r="I286" s="1" t="s">
        <v>13</v>
      </c>
    </row>
    <row r="287" spans="1:9" x14ac:dyDescent="0.2">
      <c r="A287" s="1" t="s">
        <v>850</v>
      </c>
      <c r="B287" s="1" t="s">
        <v>851</v>
      </c>
      <c r="C287" s="1" t="s">
        <v>747</v>
      </c>
      <c r="D287" s="1" t="s">
        <v>12</v>
      </c>
      <c r="E287" s="1" t="s">
        <v>852</v>
      </c>
      <c r="F287" s="1" t="s">
        <v>850</v>
      </c>
      <c r="G287" s="1" t="s">
        <v>13</v>
      </c>
      <c r="H287" s="1" t="s">
        <v>13</v>
      </c>
      <c r="I287" s="1" t="s">
        <v>13</v>
      </c>
    </row>
    <row r="288" spans="1:9" x14ac:dyDescent="0.2">
      <c r="A288" s="1" t="s">
        <v>853</v>
      </c>
      <c r="B288" s="1" t="s">
        <v>854</v>
      </c>
      <c r="C288" s="1" t="s">
        <v>747</v>
      </c>
      <c r="D288" s="1" t="s">
        <v>12</v>
      </c>
      <c r="E288" s="1" t="s">
        <v>855</v>
      </c>
      <c r="F288" s="1" t="s">
        <v>853</v>
      </c>
      <c r="G288" s="1" t="s">
        <v>13</v>
      </c>
      <c r="H288" s="1" t="s">
        <v>13</v>
      </c>
      <c r="I288" s="1" t="s">
        <v>13</v>
      </c>
    </row>
    <row r="289" spans="1:9" x14ac:dyDescent="0.2">
      <c r="A289" s="1" t="s">
        <v>856</v>
      </c>
      <c r="B289" s="1" t="s">
        <v>857</v>
      </c>
      <c r="C289" s="1" t="s">
        <v>747</v>
      </c>
      <c r="D289" s="1" t="s">
        <v>12</v>
      </c>
      <c r="E289" s="1" t="s">
        <v>858</v>
      </c>
      <c r="F289" s="1" t="s">
        <v>856</v>
      </c>
      <c r="G289" s="1" t="s">
        <v>13</v>
      </c>
      <c r="H289" s="1" t="s">
        <v>13</v>
      </c>
      <c r="I289" s="1" t="s">
        <v>13</v>
      </c>
    </row>
    <row r="290" spans="1:9" x14ac:dyDescent="0.2">
      <c r="A290" s="1" t="s">
        <v>859</v>
      </c>
      <c r="B290" s="1" t="s">
        <v>860</v>
      </c>
      <c r="C290" s="1" t="s">
        <v>747</v>
      </c>
      <c r="D290" s="1" t="s">
        <v>12</v>
      </c>
      <c r="E290" s="1" t="s">
        <v>861</v>
      </c>
      <c r="F290" s="1" t="s">
        <v>859</v>
      </c>
      <c r="G290" s="1" t="s">
        <v>13</v>
      </c>
      <c r="H290" s="1" t="s">
        <v>13</v>
      </c>
      <c r="I290" s="1" t="s">
        <v>13</v>
      </c>
    </row>
    <row r="291" spans="1:9" x14ac:dyDescent="0.2">
      <c r="A291" s="1" t="s">
        <v>862</v>
      </c>
      <c r="B291" s="1" t="s">
        <v>863</v>
      </c>
      <c r="C291" s="1" t="s">
        <v>747</v>
      </c>
      <c r="D291" s="1" t="s">
        <v>12</v>
      </c>
      <c r="E291" s="1" t="s">
        <v>864</v>
      </c>
      <c r="F291" s="1" t="s">
        <v>862</v>
      </c>
      <c r="G291" s="1" t="s">
        <v>13</v>
      </c>
      <c r="H291" s="1" t="s">
        <v>13</v>
      </c>
      <c r="I291" s="1" t="s">
        <v>13</v>
      </c>
    </row>
    <row r="292" spans="1:9" x14ac:dyDescent="0.2">
      <c r="A292" s="1" t="s">
        <v>865</v>
      </c>
      <c r="B292" s="1" t="s">
        <v>866</v>
      </c>
      <c r="C292" s="1" t="s">
        <v>747</v>
      </c>
      <c r="D292" s="1" t="s">
        <v>12</v>
      </c>
      <c r="E292" s="1" t="s">
        <v>867</v>
      </c>
      <c r="F292" s="1" t="s">
        <v>865</v>
      </c>
      <c r="G292" s="1" t="s">
        <v>13</v>
      </c>
      <c r="H292" s="1" t="s">
        <v>13</v>
      </c>
      <c r="I292" s="1" t="s">
        <v>13</v>
      </c>
    </row>
    <row r="293" spans="1:9" x14ac:dyDescent="0.2">
      <c r="A293" s="1" t="s">
        <v>868</v>
      </c>
      <c r="B293" s="1" t="s">
        <v>869</v>
      </c>
      <c r="C293" s="1" t="s">
        <v>747</v>
      </c>
      <c r="D293" s="1" t="s">
        <v>12</v>
      </c>
      <c r="E293" s="1" t="s">
        <v>870</v>
      </c>
      <c r="F293" s="1" t="s">
        <v>868</v>
      </c>
      <c r="G293" s="1" t="s">
        <v>13</v>
      </c>
      <c r="H293" s="1" t="s">
        <v>13</v>
      </c>
      <c r="I293" s="1" t="s">
        <v>13</v>
      </c>
    </row>
    <row r="294" spans="1:9" x14ac:dyDescent="0.2">
      <c r="A294" s="1" t="s">
        <v>871</v>
      </c>
      <c r="B294" s="1" t="s">
        <v>872</v>
      </c>
      <c r="C294" s="1" t="s">
        <v>747</v>
      </c>
      <c r="D294" s="1" t="s">
        <v>12</v>
      </c>
      <c r="E294" s="1" t="s">
        <v>873</v>
      </c>
      <c r="F294" s="1" t="s">
        <v>871</v>
      </c>
      <c r="G294" s="1" t="s">
        <v>13</v>
      </c>
      <c r="H294" s="1" t="s">
        <v>13</v>
      </c>
      <c r="I294" s="1" t="s">
        <v>13</v>
      </c>
    </row>
    <row r="295" spans="1:9" x14ac:dyDescent="0.2">
      <c r="A295" s="1" t="s">
        <v>874</v>
      </c>
      <c r="B295" s="1" t="s">
        <v>875</v>
      </c>
      <c r="C295" s="1" t="s">
        <v>747</v>
      </c>
      <c r="D295" s="1" t="s">
        <v>12</v>
      </c>
      <c r="E295" s="1" t="s">
        <v>876</v>
      </c>
      <c r="F295" s="1" t="s">
        <v>874</v>
      </c>
      <c r="G295" s="1" t="s">
        <v>13</v>
      </c>
      <c r="H295" s="1" t="s">
        <v>13</v>
      </c>
      <c r="I295" s="1" t="s">
        <v>13</v>
      </c>
    </row>
    <row r="296" spans="1:9" x14ac:dyDescent="0.2">
      <c r="A296" s="1" t="s">
        <v>877</v>
      </c>
      <c r="B296" s="1" t="s">
        <v>878</v>
      </c>
      <c r="C296" s="1" t="s">
        <v>747</v>
      </c>
      <c r="D296" s="1" t="s">
        <v>12</v>
      </c>
      <c r="E296" s="1" t="s">
        <v>879</v>
      </c>
      <c r="F296" s="1" t="s">
        <v>877</v>
      </c>
      <c r="G296" s="1" t="s">
        <v>13</v>
      </c>
      <c r="H296" s="1" t="s">
        <v>13</v>
      </c>
      <c r="I296" s="1" t="s">
        <v>13</v>
      </c>
    </row>
    <row r="297" spans="1:9" x14ac:dyDescent="0.2">
      <c r="A297" s="1" t="s">
        <v>880</v>
      </c>
      <c r="B297" s="1" t="s">
        <v>881</v>
      </c>
      <c r="C297" s="1" t="s">
        <v>747</v>
      </c>
      <c r="D297" s="1" t="s">
        <v>12</v>
      </c>
      <c r="E297" s="1" t="s">
        <v>882</v>
      </c>
      <c r="F297" s="1" t="s">
        <v>880</v>
      </c>
      <c r="G297" s="1" t="s">
        <v>13</v>
      </c>
      <c r="H297" s="1" t="s">
        <v>13</v>
      </c>
      <c r="I297" s="1" t="s">
        <v>13</v>
      </c>
    </row>
    <row r="298" spans="1:9" x14ac:dyDescent="0.2">
      <c r="A298" s="1" t="s">
        <v>883</v>
      </c>
      <c r="B298" s="1" t="s">
        <v>884</v>
      </c>
      <c r="C298" s="1" t="s">
        <v>747</v>
      </c>
      <c r="D298" s="1" t="s">
        <v>12</v>
      </c>
      <c r="E298" s="1" t="s">
        <v>885</v>
      </c>
      <c r="F298" s="1" t="s">
        <v>883</v>
      </c>
      <c r="G298" s="1" t="s">
        <v>13</v>
      </c>
      <c r="H298" s="1" t="s">
        <v>13</v>
      </c>
      <c r="I298" s="1" t="s">
        <v>13</v>
      </c>
    </row>
    <row r="299" spans="1:9" x14ac:dyDescent="0.2">
      <c r="A299" s="1" t="s">
        <v>886</v>
      </c>
      <c r="B299" s="1" t="s">
        <v>887</v>
      </c>
      <c r="C299" s="1" t="s">
        <v>747</v>
      </c>
      <c r="D299" s="1" t="s">
        <v>12</v>
      </c>
      <c r="E299" s="1" t="s">
        <v>885</v>
      </c>
      <c r="F299" s="1" t="s">
        <v>886</v>
      </c>
      <c r="G299" s="1" t="s">
        <v>13</v>
      </c>
      <c r="H299" s="1" t="s">
        <v>13</v>
      </c>
      <c r="I299" s="1" t="s">
        <v>13</v>
      </c>
    </row>
    <row r="300" spans="1:9" x14ac:dyDescent="0.2">
      <c r="A300" s="1" t="s">
        <v>888</v>
      </c>
      <c r="B300" s="1" t="s">
        <v>889</v>
      </c>
      <c r="C300" s="1" t="s">
        <v>747</v>
      </c>
      <c r="D300" s="1" t="s">
        <v>12</v>
      </c>
      <c r="E300" s="1" t="s">
        <v>890</v>
      </c>
      <c r="F300" s="1" t="s">
        <v>888</v>
      </c>
      <c r="G300" s="1" t="s">
        <v>13</v>
      </c>
      <c r="H300" s="1" t="s">
        <v>13</v>
      </c>
      <c r="I300" s="1" t="s">
        <v>13</v>
      </c>
    </row>
    <row r="301" spans="1:9" x14ac:dyDescent="0.2">
      <c r="A301" s="1" t="s">
        <v>891</v>
      </c>
      <c r="B301" s="1" t="s">
        <v>892</v>
      </c>
      <c r="C301" s="1" t="s">
        <v>747</v>
      </c>
      <c r="D301" s="1" t="s">
        <v>12</v>
      </c>
      <c r="E301" s="1" t="s">
        <v>890</v>
      </c>
      <c r="F301" s="1" t="s">
        <v>891</v>
      </c>
      <c r="G301" s="1" t="s">
        <v>13</v>
      </c>
      <c r="H301" s="1" t="s">
        <v>13</v>
      </c>
      <c r="I301" s="1" t="s">
        <v>13</v>
      </c>
    </row>
    <row r="302" spans="1:9" x14ac:dyDescent="0.2">
      <c r="A302" s="1" t="s">
        <v>893</v>
      </c>
      <c r="B302" s="1" t="s">
        <v>894</v>
      </c>
      <c r="C302" s="1" t="s">
        <v>747</v>
      </c>
      <c r="D302" s="1" t="s">
        <v>12</v>
      </c>
      <c r="E302" s="1" t="s">
        <v>890</v>
      </c>
      <c r="F302" s="1" t="s">
        <v>893</v>
      </c>
      <c r="G302" s="1" t="s">
        <v>13</v>
      </c>
      <c r="H302" s="1" t="s">
        <v>13</v>
      </c>
      <c r="I302" s="1" t="s">
        <v>13</v>
      </c>
    </row>
    <row r="303" spans="1:9" x14ac:dyDescent="0.2">
      <c r="A303" s="1" t="s">
        <v>895</v>
      </c>
      <c r="B303" s="1" t="s">
        <v>896</v>
      </c>
      <c r="C303" s="1" t="s">
        <v>747</v>
      </c>
      <c r="D303" s="1" t="s">
        <v>12</v>
      </c>
      <c r="E303" s="1" t="s">
        <v>890</v>
      </c>
      <c r="F303" s="1" t="s">
        <v>895</v>
      </c>
      <c r="G303" s="1" t="s">
        <v>13</v>
      </c>
      <c r="H303" s="1" t="s">
        <v>13</v>
      </c>
      <c r="I303" s="1" t="s">
        <v>13</v>
      </c>
    </row>
    <row r="304" spans="1:9" x14ac:dyDescent="0.2">
      <c r="A304" s="1" t="s">
        <v>897</v>
      </c>
      <c r="B304" s="1" t="s">
        <v>898</v>
      </c>
      <c r="C304" s="1" t="s">
        <v>747</v>
      </c>
      <c r="D304" s="1" t="s">
        <v>12</v>
      </c>
      <c r="E304" s="1" t="s">
        <v>899</v>
      </c>
      <c r="F304" s="1" t="s">
        <v>897</v>
      </c>
      <c r="G304" s="1" t="s">
        <v>13</v>
      </c>
      <c r="H304" s="1" t="s">
        <v>13</v>
      </c>
      <c r="I304" s="1" t="s">
        <v>13</v>
      </c>
    </row>
    <row r="305" spans="1:9" x14ac:dyDescent="0.2">
      <c r="A305" s="1" t="s">
        <v>900</v>
      </c>
      <c r="B305" s="1" t="s">
        <v>901</v>
      </c>
      <c r="C305" s="1" t="s">
        <v>747</v>
      </c>
      <c r="D305" s="1" t="s">
        <v>12</v>
      </c>
      <c r="E305" s="1" t="s">
        <v>902</v>
      </c>
      <c r="F305" s="1" t="s">
        <v>900</v>
      </c>
      <c r="G305" s="1" t="s">
        <v>13</v>
      </c>
      <c r="H305" s="1" t="s">
        <v>13</v>
      </c>
      <c r="I305" s="1" t="s">
        <v>13</v>
      </c>
    </row>
    <row r="306" spans="1:9" x14ac:dyDescent="0.2">
      <c r="A306" s="1" t="s">
        <v>903</v>
      </c>
      <c r="B306" s="1" t="s">
        <v>904</v>
      </c>
      <c r="C306" s="1" t="s">
        <v>747</v>
      </c>
      <c r="D306" s="1" t="s">
        <v>12</v>
      </c>
      <c r="E306" s="1" t="s">
        <v>904</v>
      </c>
      <c r="F306" s="1" t="s">
        <v>903</v>
      </c>
      <c r="G306" s="1" t="s">
        <v>13</v>
      </c>
      <c r="H306" s="1" t="s">
        <v>13</v>
      </c>
      <c r="I306" s="1" t="s">
        <v>13</v>
      </c>
    </row>
    <row r="307" spans="1:9" x14ac:dyDescent="0.2">
      <c r="A307" s="1" t="s">
        <v>905</v>
      </c>
      <c r="B307" s="1" t="s">
        <v>906</v>
      </c>
      <c r="C307" s="1" t="s">
        <v>747</v>
      </c>
      <c r="D307" s="1" t="s">
        <v>12</v>
      </c>
      <c r="E307" s="1" t="s">
        <v>907</v>
      </c>
      <c r="F307" s="1" t="s">
        <v>905</v>
      </c>
      <c r="G307" s="1" t="s">
        <v>13</v>
      </c>
      <c r="H307" s="1" t="s">
        <v>13</v>
      </c>
      <c r="I307" s="1" t="s">
        <v>13</v>
      </c>
    </row>
    <row r="308" spans="1:9" x14ac:dyDescent="0.2">
      <c r="A308" s="1" t="s">
        <v>908</v>
      </c>
      <c r="B308" s="1" t="s">
        <v>909</v>
      </c>
      <c r="C308" s="1" t="s">
        <v>747</v>
      </c>
      <c r="D308" s="1" t="s">
        <v>12</v>
      </c>
      <c r="E308" s="1" t="s">
        <v>910</v>
      </c>
      <c r="F308" s="1" t="s">
        <v>908</v>
      </c>
      <c r="G308" s="1" t="s">
        <v>13</v>
      </c>
      <c r="H308" s="1" t="s">
        <v>13</v>
      </c>
      <c r="I308" s="1" t="s">
        <v>13</v>
      </c>
    </row>
    <row r="309" spans="1:9" x14ac:dyDescent="0.2">
      <c r="A309" s="1" t="s">
        <v>911</v>
      </c>
      <c r="B309" s="1" t="s">
        <v>912</v>
      </c>
      <c r="C309" s="1" t="s">
        <v>747</v>
      </c>
      <c r="D309" s="1" t="s">
        <v>12</v>
      </c>
      <c r="E309" s="1" t="s">
        <v>913</v>
      </c>
      <c r="F309" s="1" t="s">
        <v>911</v>
      </c>
      <c r="G309" s="1" t="s">
        <v>13</v>
      </c>
      <c r="H309" s="1" t="s">
        <v>13</v>
      </c>
      <c r="I309" s="1" t="s">
        <v>13</v>
      </c>
    </row>
    <row r="310" spans="1:9" x14ac:dyDescent="0.2">
      <c r="A310" s="1" t="s">
        <v>914</v>
      </c>
      <c r="B310" s="1" t="s">
        <v>915</v>
      </c>
      <c r="C310" s="1" t="s">
        <v>747</v>
      </c>
      <c r="D310" s="1" t="s">
        <v>12</v>
      </c>
      <c r="E310" s="1" t="s">
        <v>916</v>
      </c>
      <c r="F310" s="1" t="s">
        <v>914</v>
      </c>
      <c r="G310" s="1" t="s">
        <v>13</v>
      </c>
      <c r="H310" s="1" t="s">
        <v>13</v>
      </c>
      <c r="I310" s="1" t="s">
        <v>13</v>
      </c>
    </row>
    <row r="311" spans="1:9" x14ac:dyDescent="0.2">
      <c r="A311" s="1" t="s">
        <v>917</v>
      </c>
      <c r="B311" s="1" t="s">
        <v>918</v>
      </c>
      <c r="C311" s="1" t="s">
        <v>747</v>
      </c>
      <c r="D311" s="1" t="s">
        <v>12</v>
      </c>
      <c r="E311" s="1" t="s">
        <v>919</v>
      </c>
      <c r="F311" s="1" t="s">
        <v>917</v>
      </c>
      <c r="G311" s="1" t="s">
        <v>13</v>
      </c>
      <c r="H311" s="1" t="s">
        <v>13</v>
      </c>
      <c r="I311" s="1" t="s">
        <v>13</v>
      </c>
    </row>
    <row r="312" spans="1:9" x14ac:dyDescent="0.2">
      <c r="A312" s="1" t="s">
        <v>920</v>
      </c>
      <c r="B312" s="1" t="s">
        <v>921</v>
      </c>
      <c r="C312" s="1" t="s">
        <v>747</v>
      </c>
      <c r="D312" s="1" t="s">
        <v>12</v>
      </c>
      <c r="E312" s="1" t="s">
        <v>922</v>
      </c>
      <c r="F312" s="1" t="s">
        <v>920</v>
      </c>
      <c r="G312" s="1" t="s">
        <v>13</v>
      </c>
      <c r="H312" s="1" t="s">
        <v>13</v>
      </c>
      <c r="I312" s="1" t="s">
        <v>13</v>
      </c>
    </row>
    <row r="313" spans="1:9" x14ac:dyDescent="0.2">
      <c r="A313" s="1" t="s">
        <v>923</v>
      </c>
      <c r="B313" s="1" t="s">
        <v>924</v>
      </c>
      <c r="C313" s="1" t="s">
        <v>747</v>
      </c>
      <c r="D313" s="1" t="s">
        <v>12</v>
      </c>
      <c r="E313" s="1" t="s">
        <v>925</v>
      </c>
      <c r="F313" s="1" t="s">
        <v>923</v>
      </c>
      <c r="G313" s="1" t="s">
        <v>13</v>
      </c>
      <c r="H313" s="1" t="s">
        <v>13</v>
      </c>
      <c r="I313" s="1" t="s">
        <v>13</v>
      </c>
    </row>
    <row r="314" spans="1:9" x14ac:dyDescent="0.2">
      <c r="A314" s="1" t="s">
        <v>926</v>
      </c>
      <c r="B314" s="1" t="s">
        <v>927</v>
      </c>
      <c r="C314" s="1" t="s">
        <v>747</v>
      </c>
      <c r="D314" s="1" t="s">
        <v>12</v>
      </c>
      <c r="E314" s="1" t="s">
        <v>928</v>
      </c>
      <c r="F314" s="1" t="s">
        <v>926</v>
      </c>
      <c r="G314" s="1" t="s">
        <v>13</v>
      </c>
      <c r="H314" s="1" t="s">
        <v>13</v>
      </c>
      <c r="I314" s="1" t="s">
        <v>13</v>
      </c>
    </row>
    <row r="315" spans="1:9" x14ac:dyDescent="0.2">
      <c r="A315" s="1" t="s">
        <v>929</v>
      </c>
      <c r="B315" s="1" t="s">
        <v>930</v>
      </c>
      <c r="C315" s="1" t="s">
        <v>747</v>
      </c>
      <c r="D315" s="1" t="s">
        <v>12</v>
      </c>
      <c r="E315" s="1" t="s">
        <v>931</v>
      </c>
      <c r="F315" s="1" t="s">
        <v>929</v>
      </c>
      <c r="G315" s="1" t="s">
        <v>13</v>
      </c>
      <c r="H315" s="1" t="s">
        <v>13</v>
      </c>
      <c r="I315" s="1" t="s">
        <v>13</v>
      </c>
    </row>
    <row r="316" spans="1:9" x14ac:dyDescent="0.2">
      <c r="A316" s="1" t="s">
        <v>932</v>
      </c>
      <c r="B316" s="1" t="s">
        <v>933</v>
      </c>
      <c r="C316" s="1" t="s">
        <v>747</v>
      </c>
      <c r="D316" s="1" t="s">
        <v>12</v>
      </c>
      <c r="E316" s="1" t="s">
        <v>934</v>
      </c>
      <c r="F316" s="1" t="s">
        <v>932</v>
      </c>
      <c r="G316" s="1" t="s">
        <v>13</v>
      </c>
      <c r="H316" s="1" t="s">
        <v>13</v>
      </c>
      <c r="I316" s="1" t="s">
        <v>13</v>
      </c>
    </row>
    <row r="317" spans="1:9" x14ac:dyDescent="0.2">
      <c r="A317" s="1" t="s">
        <v>935</v>
      </c>
      <c r="B317" s="1" t="s">
        <v>936</v>
      </c>
      <c r="C317" s="1" t="s">
        <v>747</v>
      </c>
      <c r="D317" s="1" t="s">
        <v>12</v>
      </c>
      <c r="E317" s="1" t="s">
        <v>937</v>
      </c>
      <c r="F317" s="1" t="s">
        <v>935</v>
      </c>
      <c r="G317" s="1" t="s">
        <v>13</v>
      </c>
      <c r="H317" s="1" t="s">
        <v>13</v>
      </c>
      <c r="I317" s="1" t="s">
        <v>13</v>
      </c>
    </row>
    <row r="318" spans="1:9" x14ac:dyDescent="0.2">
      <c r="A318" s="1" t="s">
        <v>938</v>
      </c>
      <c r="B318" s="1" t="s">
        <v>939</v>
      </c>
      <c r="C318" s="1" t="s">
        <v>747</v>
      </c>
      <c r="D318" s="1" t="s">
        <v>12</v>
      </c>
      <c r="E318" s="1" t="s">
        <v>940</v>
      </c>
      <c r="F318" s="1" t="s">
        <v>938</v>
      </c>
      <c r="G318" s="1" t="s">
        <v>13</v>
      </c>
      <c r="H318" s="1" t="s">
        <v>13</v>
      </c>
      <c r="I318" s="1" t="s">
        <v>13</v>
      </c>
    </row>
    <row r="319" spans="1:9" x14ac:dyDescent="0.2">
      <c r="A319" s="1" t="s">
        <v>941</v>
      </c>
      <c r="B319" s="1" t="s">
        <v>942</v>
      </c>
      <c r="C319" s="1" t="s">
        <v>747</v>
      </c>
      <c r="D319" s="1" t="s">
        <v>12</v>
      </c>
      <c r="E319" s="1" t="s">
        <v>943</v>
      </c>
      <c r="F319" s="1" t="s">
        <v>941</v>
      </c>
      <c r="G319" s="1" t="s">
        <v>13</v>
      </c>
      <c r="H319" s="1" t="s">
        <v>13</v>
      </c>
      <c r="I319" s="1" t="s">
        <v>13</v>
      </c>
    </row>
    <row r="320" spans="1:9" x14ac:dyDescent="0.2">
      <c r="A320" s="1" t="s">
        <v>944</v>
      </c>
      <c r="B320" s="1" t="s">
        <v>945</v>
      </c>
      <c r="C320" s="1" t="s">
        <v>747</v>
      </c>
      <c r="D320" s="1" t="s">
        <v>12</v>
      </c>
      <c r="E320" s="1" t="s">
        <v>946</v>
      </c>
      <c r="F320" s="1" t="s">
        <v>944</v>
      </c>
      <c r="G320" s="1" t="s">
        <v>13</v>
      </c>
      <c r="H320" s="1" t="s">
        <v>13</v>
      </c>
      <c r="I320" s="1" t="s">
        <v>13</v>
      </c>
    </row>
    <row r="321" spans="1:9" x14ac:dyDescent="0.2">
      <c r="A321" s="1" t="s">
        <v>947</v>
      </c>
      <c r="B321" s="1" t="s">
        <v>948</v>
      </c>
      <c r="C321" s="1" t="s">
        <v>747</v>
      </c>
      <c r="D321" s="1" t="s">
        <v>12</v>
      </c>
      <c r="E321" s="1" t="s">
        <v>949</v>
      </c>
      <c r="F321" s="1" t="s">
        <v>947</v>
      </c>
      <c r="G321" s="1" t="s">
        <v>13</v>
      </c>
      <c r="H321" s="1" t="s">
        <v>13</v>
      </c>
      <c r="I321" s="1" t="s">
        <v>13</v>
      </c>
    </row>
    <row r="322" spans="1:9" x14ac:dyDescent="0.2">
      <c r="A322" s="1" t="s">
        <v>950</v>
      </c>
      <c r="B322" s="1" t="s">
        <v>951</v>
      </c>
      <c r="C322" s="1" t="s">
        <v>747</v>
      </c>
      <c r="D322" s="1" t="s">
        <v>12</v>
      </c>
      <c r="E322" s="1" t="s">
        <v>952</v>
      </c>
      <c r="F322" s="1" t="s">
        <v>950</v>
      </c>
      <c r="G322" s="1" t="s">
        <v>13</v>
      </c>
      <c r="H322" s="1" t="s">
        <v>13</v>
      </c>
      <c r="I322" s="1" t="s">
        <v>13</v>
      </c>
    </row>
    <row r="323" spans="1:9" x14ac:dyDescent="0.2">
      <c r="A323" s="1" t="s">
        <v>953</v>
      </c>
      <c r="B323" s="1" t="s">
        <v>954</v>
      </c>
      <c r="C323" s="1" t="s">
        <v>747</v>
      </c>
      <c r="D323" s="1" t="s">
        <v>12</v>
      </c>
      <c r="E323" s="1" t="s">
        <v>955</v>
      </c>
      <c r="F323" s="1" t="s">
        <v>953</v>
      </c>
      <c r="G323" s="1" t="s">
        <v>13</v>
      </c>
      <c r="H323" s="1" t="s">
        <v>13</v>
      </c>
      <c r="I323" s="1" t="s">
        <v>13</v>
      </c>
    </row>
    <row r="324" spans="1:9" x14ac:dyDescent="0.2">
      <c r="A324" s="1" t="s">
        <v>956</v>
      </c>
      <c r="B324" s="1" t="s">
        <v>957</v>
      </c>
      <c r="C324" s="1" t="s">
        <v>747</v>
      </c>
      <c r="D324" s="1" t="s">
        <v>12</v>
      </c>
      <c r="E324" s="1" t="s">
        <v>958</v>
      </c>
      <c r="F324" s="1" t="s">
        <v>956</v>
      </c>
      <c r="G324" s="1" t="s">
        <v>13</v>
      </c>
      <c r="H324" s="1" t="s">
        <v>13</v>
      </c>
      <c r="I324" s="1" t="s">
        <v>13</v>
      </c>
    </row>
    <row r="325" spans="1:9" x14ac:dyDescent="0.2">
      <c r="A325" s="1" t="s">
        <v>959</v>
      </c>
      <c r="B325" s="1" t="s">
        <v>960</v>
      </c>
      <c r="C325" s="1" t="s">
        <v>747</v>
      </c>
      <c r="D325" s="1" t="s">
        <v>12</v>
      </c>
      <c r="E325" s="1" t="s">
        <v>961</v>
      </c>
      <c r="F325" s="1" t="s">
        <v>959</v>
      </c>
      <c r="G325" s="1" t="s">
        <v>13</v>
      </c>
      <c r="H325" s="1" t="s">
        <v>13</v>
      </c>
      <c r="I325" s="1" t="s">
        <v>13</v>
      </c>
    </row>
    <row r="326" spans="1:9" x14ac:dyDescent="0.2">
      <c r="A326" s="1" t="s">
        <v>962</v>
      </c>
      <c r="B326" s="1" t="s">
        <v>963</v>
      </c>
      <c r="C326" s="1" t="s">
        <v>747</v>
      </c>
      <c r="D326" s="1" t="s">
        <v>12</v>
      </c>
      <c r="E326" s="1" t="s">
        <v>964</v>
      </c>
      <c r="F326" s="1" t="s">
        <v>962</v>
      </c>
      <c r="G326" s="1" t="s">
        <v>13</v>
      </c>
      <c r="H326" s="1" t="s">
        <v>13</v>
      </c>
      <c r="I326" s="1" t="s">
        <v>13</v>
      </c>
    </row>
    <row r="327" spans="1:9" x14ac:dyDescent="0.2">
      <c r="A327" s="1" t="s">
        <v>965</v>
      </c>
      <c r="B327" s="1" t="s">
        <v>966</v>
      </c>
      <c r="C327" s="1" t="s">
        <v>747</v>
      </c>
      <c r="D327" s="1" t="s">
        <v>12</v>
      </c>
      <c r="E327" s="1" t="s">
        <v>967</v>
      </c>
      <c r="F327" s="1" t="s">
        <v>965</v>
      </c>
      <c r="G327" s="1" t="s">
        <v>13</v>
      </c>
      <c r="H327" s="1" t="s">
        <v>13</v>
      </c>
      <c r="I327" s="1" t="s">
        <v>13</v>
      </c>
    </row>
    <row r="328" spans="1:9" x14ac:dyDescent="0.2">
      <c r="A328" s="1" t="s">
        <v>968</v>
      </c>
      <c r="B328" s="1" t="s">
        <v>969</v>
      </c>
      <c r="C328" s="1" t="s">
        <v>747</v>
      </c>
      <c r="D328" s="1" t="s">
        <v>12</v>
      </c>
      <c r="E328" s="1" t="s">
        <v>970</v>
      </c>
      <c r="F328" s="1" t="s">
        <v>968</v>
      </c>
      <c r="G328" s="1" t="s">
        <v>13</v>
      </c>
      <c r="H328" s="1" t="s">
        <v>13</v>
      </c>
      <c r="I328" s="1" t="s">
        <v>13</v>
      </c>
    </row>
    <row r="329" spans="1:9" hidden="1" x14ac:dyDescent="0.2">
      <c r="A329" s="1">
        <v>801</v>
      </c>
      <c r="B329" s="1" t="s">
        <v>971</v>
      </c>
      <c r="C329" s="1" t="s">
        <v>971</v>
      </c>
      <c r="D329" s="1" t="s">
        <v>12</v>
      </c>
      <c r="E329" s="1" t="s">
        <v>972</v>
      </c>
      <c r="F329" s="1">
        <v>801</v>
      </c>
      <c r="G329" s="1" t="s">
        <v>13</v>
      </c>
      <c r="H329" s="1" t="s">
        <v>13</v>
      </c>
      <c r="I329" s="1" t="s">
        <v>13</v>
      </c>
    </row>
    <row r="330" spans="1:9" hidden="1" x14ac:dyDescent="0.2">
      <c r="A330" s="1">
        <v>803</v>
      </c>
      <c r="B330" s="1" t="s">
        <v>973</v>
      </c>
      <c r="C330" s="1" t="s">
        <v>973</v>
      </c>
      <c r="D330" s="1" t="s">
        <v>12</v>
      </c>
      <c r="E330" s="1" t="s">
        <v>974</v>
      </c>
      <c r="F330" s="1">
        <v>803</v>
      </c>
      <c r="G330" s="1" t="s">
        <v>13</v>
      </c>
      <c r="H330" s="1" t="s">
        <v>13</v>
      </c>
      <c r="I330" s="1" t="s">
        <v>13</v>
      </c>
    </row>
    <row r="331" spans="1:9" hidden="1" x14ac:dyDescent="0.2">
      <c r="A331" s="1">
        <v>820</v>
      </c>
      <c r="B331" s="1" t="s">
        <v>975</v>
      </c>
      <c r="C331" s="1" t="s">
        <v>975</v>
      </c>
      <c r="D331" s="1" t="s">
        <v>12</v>
      </c>
      <c r="E331" s="1" t="s">
        <v>976</v>
      </c>
      <c r="F331" s="1">
        <v>820</v>
      </c>
      <c r="G331" s="1" t="s">
        <v>13</v>
      </c>
      <c r="H331" s="1" t="s">
        <v>13</v>
      </c>
      <c r="I331" s="1" t="s">
        <v>13</v>
      </c>
    </row>
    <row r="332" spans="1:9" hidden="1" x14ac:dyDescent="0.2">
      <c r="A332" s="1">
        <v>840</v>
      </c>
      <c r="B332" s="1" t="s">
        <v>977</v>
      </c>
      <c r="C332" s="1" t="s">
        <v>977</v>
      </c>
      <c r="D332" s="1" t="s">
        <v>12</v>
      </c>
      <c r="E332" s="1" t="s">
        <v>978</v>
      </c>
      <c r="F332" s="1">
        <v>840</v>
      </c>
      <c r="G332" s="1" t="s">
        <v>13</v>
      </c>
      <c r="H332" s="1" t="s">
        <v>13</v>
      </c>
      <c r="I332" s="1" t="s">
        <v>13</v>
      </c>
    </row>
    <row r="333" spans="1:9" hidden="1" x14ac:dyDescent="0.2">
      <c r="A333" s="1">
        <v>860</v>
      </c>
      <c r="B333" s="1" t="s">
        <v>979</v>
      </c>
      <c r="C333" s="1" t="s">
        <v>979</v>
      </c>
      <c r="D333" s="1" t="s">
        <v>12</v>
      </c>
      <c r="E333" s="1" t="s">
        <v>980</v>
      </c>
      <c r="F333" s="1">
        <v>860</v>
      </c>
      <c r="G333" s="1" t="s">
        <v>13</v>
      </c>
      <c r="H333" s="1" t="s">
        <v>13</v>
      </c>
      <c r="I333" s="1" t="s">
        <v>13</v>
      </c>
    </row>
    <row r="334" spans="1:9" hidden="1" x14ac:dyDescent="0.2">
      <c r="A334" s="1">
        <v>877</v>
      </c>
      <c r="B334" s="1" t="s">
        <v>981</v>
      </c>
      <c r="C334" s="1" t="s">
        <v>982</v>
      </c>
      <c r="D334" s="1" t="s">
        <v>12</v>
      </c>
      <c r="E334" s="1" t="s">
        <v>983</v>
      </c>
      <c r="F334" s="1">
        <v>877</v>
      </c>
      <c r="G334" s="1" t="s">
        <v>13</v>
      </c>
      <c r="H334" s="1" t="s">
        <v>13</v>
      </c>
      <c r="I334" s="1"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DISCHARG</vt:lpstr>
      <vt:lpstr>NOT DISC</vt:lpstr>
      <vt:lpstr>PAYMENT DETAILS</vt:lpstr>
      <vt:lpstr>CHART OF 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Oclarit</dc:creator>
  <cp:lastModifiedBy>Albert Oclarit</cp:lastModifiedBy>
  <dcterms:created xsi:type="dcterms:W3CDTF">2020-10-08T08:43:38Z</dcterms:created>
  <dcterms:modified xsi:type="dcterms:W3CDTF">2020-10-09T01:43:33Z</dcterms:modified>
</cp:coreProperties>
</file>