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D:\gitRepository\git\Consulting.Project.Tools\templates\"/>
    </mc:Choice>
  </mc:AlternateContent>
  <bookViews>
    <workbookView xWindow="0" yWindow="0" windowWidth="16380" windowHeight="8196" tabRatio="911" firstSheet="3" activeTab="4"/>
  </bookViews>
  <sheets>
    <sheet name="Summary" sheetId="1" r:id="rId1"/>
    <sheet name="Impacted Areas" sheetId="2" r:id="rId2"/>
    <sheet name="NFRs" sheetId="3" r:id="rId3"/>
    <sheet name="Documentation" sheetId="4" r:id="rId4"/>
    <sheet name="Architecture-Lite" sheetId="15" r:id="rId5"/>
    <sheet name="Architecture" sheetId="5" r:id="rId6"/>
    <sheet name="Infrastructure" sheetId="6" r:id="rId7"/>
    <sheet name="Development" sheetId="7" r:id="rId8"/>
    <sheet name="User Interface" sheetId="8" r:id="rId9"/>
    <sheet name="Reporting" sheetId="9" r:id="rId10"/>
    <sheet name="Batch Integrations" sheetId="10" r:id="rId11"/>
    <sheet name="Service Integrations" sheetId="11" r:id="rId12"/>
    <sheet name="Security" sheetId="12" r:id="rId13"/>
    <sheet name="Validation Values" sheetId="13" r:id="rId14"/>
    <sheet name="References" sheetId="14" r:id="rId15"/>
  </sheet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 i="15"/>
  <c r="C3" i="12"/>
  <c r="C4" i="12" s="1"/>
  <c r="C5" i="12" s="1"/>
  <c r="C6" i="12" s="1"/>
  <c r="C7" i="12" s="1"/>
  <c r="C8" i="12" s="1"/>
  <c r="C9" i="12" s="1"/>
  <c r="C10" i="12" s="1"/>
  <c r="C11" i="12" s="1"/>
  <c r="C12" i="12" s="1"/>
  <c r="C13" i="12" s="1"/>
  <c r="C14" i="12" s="1"/>
  <c r="C15" i="12" s="1"/>
  <c r="C16" i="12" s="1"/>
  <c r="C17" i="12" s="1"/>
  <c r="C18" i="12" s="1"/>
  <c r="C19" i="12" s="1"/>
  <c r="C20" i="12" s="1"/>
  <c r="C3" i="11"/>
  <c r="C4" i="11" s="1"/>
  <c r="C5" i="11" s="1"/>
  <c r="C6" i="11" s="1"/>
  <c r="C7" i="11" s="1"/>
  <c r="C8" i="11" s="1"/>
  <c r="C9" i="11" s="1"/>
  <c r="C10" i="11" s="1"/>
  <c r="C11" i="11" s="1"/>
  <c r="C12" i="11" s="1"/>
  <c r="C13" i="11" s="1"/>
  <c r="C14" i="11" s="1"/>
  <c r="C15" i="11" s="1"/>
  <c r="C16" i="11" s="1"/>
  <c r="C17" i="11" s="1"/>
  <c r="C18" i="11"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B3" i="9"/>
  <c r="B4" i="9" s="1"/>
  <c r="B5" i="9" s="1"/>
  <c r="B6" i="9" s="1"/>
  <c r="B7" i="9" s="1"/>
  <c r="B8" i="9" s="1"/>
  <c r="B9" i="9" s="1"/>
  <c r="B10" i="9" s="1"/>
  <c r="B11" i="9" s="1"/>
  <c r="B12" i="9" s="1"/>
  <c r="B4" i="8"/>
  <c r="B5" i="8" s="1"/>
  <c r="B6" i="8" s="1"/>
  <c r="B7" i="8" s="1"/>
  <c r="B8" i="8" s="1"/>
  <c r="B9" i="8" s="1"/>
  <c r="B10" i="8" s="1"/>
  <c r="B11" i="8" s="1"/>
  <c r="B12" i="8" s="1"/>
  <c r="B13" i="8" s="1"/>
  <c r="B14" i="8" s="1"/>
  <c r="B15" i="8" s="1"/>
  <c r="B16" i="8" s="1"/>
  <c r="B17" i="8" s="1"/>
  <c r="B18" i="8" s="1"/>
  <c r="B19" i="8" s="1"/>
  <c r="B3" i="8"/>
  <c r="B3" i="7"/>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C3" i="6"/>
  <c r="C4" i="6" s="1"/>
  <c r="C5" i="6" s="1"/>
  <c r="C6" i="6" s="1"/>
  <c r="C7" i="6" s="1"/>
  <c r="C8" i="6" s="1"/>
  <c r="C9" i="6" s="1"/>
  <c r="C10" i="6" s="1"/>
  <c r="C11" i="6" s="1"/>
  <c r="C12" i="6" s="1"/>
  <c r="C13" i="6" s="1"/>
  <c r="C14" i="6" s="1"/>
  <c r="C15" i="6" s="1"/>
  <c r="C16" i="6" s="1"/>
  <c r="C17" i="6" s="1"/>
  <c r="C18" i="6" s="1"/>
  <c r="B3" i="5"/>
  <c r="B4" i="5" s="1"/>
  <c r="B5" i="5" s="1"/>
  <c r="B6" i="5" s="1"/>
  <c r="B7" i="5" s="1"/>
  <c r="B8" i="5" s="1"/>
  <c r="B9" i="5" s="1"/>
  <c r="B10" i="5" s="1"/>
  <c r="B11" i="5" s="1"/>
  <c r="B12" i="5" s="1"/>
  <c r="B13" i="5" s="1"/>
  <c r="B14" i="5" s="1"/>
  <c r="B15" i="5" s="1"/>
  <c r="B16" i="5" s="1"/>
  <c r="B17" i="5" s="1"/>
  <c r="A4" i="4"/>
  <c r="A5" i="4" s="1"/>
  <c r="A6" i="4" s="1"/>
  <c r="A7" i="4" s="1"/>
  <c r="A8" i="4" s="1"/>
  <c r="A9" i="4" s="1"/>
  <c r="A10" i="4" s="1"/>
  <c r="A11" i="4" s="1"/>
  <c r="A12" i="4" s="1"/>
  <c r="A13" i="4" s="1"/>
  <c r="A3" i="4"/>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alcChain>
</file>

<file path=xl/sharedStrings.xml><?xml version="1.0" encoding="utf-8"?>
<sst xmlns="http://schemas.openxmlformats.org/spreadsheetml/2006/main" count="735" uniqueCount="400">
  <si>
    <t>Summary</t>
  </si>
  <si>
    <t>Architecture Review Checklist Workbook</t>
  </si>
  <si>
    <t>Project Name</t>
  </si>
  <si>
    <t>Project URL</t>
  </si>
  <si>
    <t>Vendor/Project Description</t>
  </si>
  <si>
    <t>Expected Project Start Date</t>
  </si>
  <si>
    <t>Expected Project End Date</t>
  </si>
  <si>
    <t>Solution Summary</t>
  </si>
  <si>
    <t>Security Review ID</t>
  </si>
  <si>
    <t>Security Review URL</t>
  </si>
  <si>
    <t>PMO Project ID</t>
  </si>
  <si>
    <t>PMO Project URL</t>
  </si>
  <si>
    <t>CR #</t>
  </si>
  <si>
    <t>Vendor Information</t>
  </si>
  <si>
    <t>Vendor Name</t>
  </si>
  <si>
    <t>Vendor Product Name</t>
  </si>
  <si>
    <t>Vendor Contact Name</t>
  </si>
  <si>
    <t>Vendor Contact Email</t>
  </si>
  <si>
    <t>Vendor Contact Phone</t>
  </si>
  <si>
    <t>Vendor Home URL</t>
  </si>
  <si>
    <t>Vendor Product URL</t>
  </si>
  <si>
    <t>Farmers Contacts</t>
  </si>
  <si>
    <t>PM Name</t>
  </si>
  <si>
    <t>PM Email</t>
  </si>
  <si>
    <t>PM Phone</t>
  </si>
  <si>
    <t>Vendor Manager Name</t>
  </si>
  <si>
    <t>Vendor Manager Email</t>
  </si>
  <si>
    <t>Vendor Manager Phone</t>
  </si>
  <si>
    <t>Business Analysts Name</t>
  </si>
  <si>
    <t>Business Analysts Email</t>
  </si>
  <si>
    <t>Business Analysts Phone</t>
  </si>
  <si>
    <t>Security Architect Name</t>
  </si>
  <si>
    <t>Security Architect Email</t>
  </si>
  <si>
    <t>Security Architect Phone</t>
  </si>
  <si>
    <t>Application Architect Name</t>
  </si>
  <si>
    <t>Application Architect Email</t>
  </si>
  <si>
    <t>Application Architect Phone</t>
  </si>
  <si>
    <t>Coordination Notes</t>
  </si>
  <si>
    <t>Related Change Requests</t>
  </si>
  <si>
    <t>Target Release</t>
  </si>
  <si>
    <t>Target Release Date</t>
  </si>
  <si>
    <t>Architecture Assessment</t>
  </si>
  <si>
    <t>IT Impact</t>
  </si>
  <si>
    <t>Security Review Required?</t>
  </si>
  <si>
    <t>ARB Required?</t>
  </si>
  <si>
    <t>DRB Required?</t>
  </si>
  <si>
    <t>SAD Required?</t>
  </si>
  <si>
    <t>SAD URL</t>
  </si>
  <si>
    <t>Architecture Review Outcome</t>
  </si>
  <si>
    <t>Architecture Review URL</t>
  </si>
  <si>
    <t>Review Date</t>
  </si>
  <si>
    <t>Impact?</t>
  </si>
  <si>
    <t>Primary Applications / Lines of Business Impacted</t>
  </si>
  <si>
    <t>Secondary Applications / Lines of Business Impacted</t>
  </si>
  <si>
    <t>Group</t>
  </si>
  <si>
    <t>ID</t>
  </si>
  <si>
    <t>NFR Category</t>
  </si>
  <si>
    <t>Clarifying Question/Requirement</t>
  </si>
  <si>
    <t>Vendor Response</t>
  </si>
  <si>
    <t>Architecture Review Comments</t>
  </si>
  <si>
    <t>NFR</t>
  </si>
  <si>
    <t>Accessibility</t>
  </si>
  <si>
    <t>How does the solution support usage on devices with different form factors (e.g. Desktop, Laptop, Tablet, Mobile Devices, etc.)
How does the solution support usability by people with disabilities?</t>
  </si>
  <si>
    <t>Audit and Control</t>
  </si>
  <si>
    <t>What logging/audit capabilities are provided to support monitoring of changes/modifications made (either by the system or by users)</t>
  </si>
  <si>
    <t>Availability</t>
  </si>
  <si>
    <t>What design/infrastructure capabilities ensure High Availability of the solution?
What are the guaranteed hours of system availability?
What the scheduled maintenance periods?</t>
  </si>
  <si>
    <t>Backup</t>
  </si>
  <si>
    <t>Does the solution provide any facilities/utilities to perform backups? Does the design of the solution support restoring the system from a backup?</t>
  </si>
  <si>
    <t>Capacity</t>
  </si>
  <si>
    <t>What is the maximum capacity of the solution (e.g. concurrent users, maximum number of concurrent API requests, etc.)</t>
  </si>
  <si>
    <t>Certification</t>
  </si>
  <si>
    <t>What certifications have been established for the solution (e.g. regulatory, security, compliance with international standards, etc.)</t>
  </si>
  <si>
    <t>Compliance</t>
  </si>
  <si>
    <t>What specific regulatory compliance mandates does the solution support/implement?</t>
  </si>
  <si>
    <t>Configuration Management</t>
  </si>
  <si>
    <t>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</si>
  <si>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Dependency</t>
  </si>
  <si>
    <t>What are the dependencies for the solution? (e.g. Other software components required? Specific versions of software components? Infrastructure components? Network resources? Etc.)</t>
  </si>
  <si>
    <t>Deployment</t>
  </si>
  <si>
    <t>What is the deployment model for the solution? (e.g. On Premise? Hosted by vendor? Hosted by 3rd party/Cloud? Etc.) What is the deployment process?  Does the deployment process require manual intervention, or does it support scripted/automated processes?</t>
  </si>
  <si>
    <t>Documentation</t>
  </si>
  <si>
    <t>What documentation is available for the solution? For example:
- Installation Guide?
- User's Guide?
- Programmer's Guide?
- Architecture Overview?
- Data Model?
- Deployment Guide?
- Disaster Recovery Guide?
- Other?</t>
  </si>
  <si>
    <t>Disaster Recovery</t>
  </si>
  <si>
    <t>How does the solution provide for Disaster Recovery capabilities?
Where are DR facilites located?
What is the SLA for switching to the DR facility?
How is data replicated to the DR facility?
What is the frequency/latency for data replicated to the DR facility?</t>
  </si>
  <si>
    <t>Efficiency</t>
  </si>
  <si>
    <t>How does the solution improve operational efficiency?
What manual processes will be automated by the solution?
What is the estimated reduction in manual procedures/processes?</t>
  </si>
  <si>
    <t>Effectiveness</t>
  </si>
  <si>
    <t>How does the solutioin improve the effectiveness of the organization?
For example: Data Quality, Improved automation in the Identification/Monitoring of Exceptions/Errors, Force-multiplier by automating tasks thereby reducing staffing requirements, etc.)</t>
  </si>
  <si>
    <t>Exploitability</t>
  </si>
  <si>
    <t>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</si>
  <si>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Extensibility</t>
  </si>
  <si>
    <t> </t>
  </si>
  <si>
    <t>Failure Management</t>
  </si>
  <si>
    <t>How are failures within the solution identified, monitored, escalated?</t>
  </si>
  <si>
    <t>Fault Tolerance</t>
  </si>
  <si>
    <t>How does the design of the solution support Fault Tolerance?
What fail-over capabilites are provided by the design or infrastructure of the solution?</t>
  </si>
  <si>
    <t>Legal &amp; Licensing</t>
  </si>
  <si>
    <t>Interoperability</t>
  </si>
  <si>
    <t>How does the design of the solution support operation in a distributed architecture with various heterogeneous environments (e.g.  UTF encoding? Web Services? XML vs. Binary Encoded Messaging?)</t>
  </si>
  <si>
    <t>Maintainability</t>
  </si>
  <si>
    <t>What aspects of the design of the solution support/facilitate ease of maintenance?</t>
  </si>
  <si>
    <t>Modifiability</t>
  </si>
  <si>
    <t>Is the solution modifiable - or does it require coordination with through the vendor?  Is source code available to Farmers to perform modifications?  How are requested modifications maintained across future releases?</t>
  </si>
  <si>
    <t>Network Topology</t>
  </si>
  <si>
    <t>What is the network topology required for deployment of the solution?</t>
  </si>
  <si>
    <t>Open Source</t>
  </si>
  <si>
    <t>What Open Source components are utilized in the design/implementation of the solution?
What Open Source Licenses are tied to the design/implementation of the solution?</t>
  </si>
  <si>
    <t>Operability</t>
  </si>
  <si>
    <t>Are there any limitations/constraints on the operability of the solution?
For example: Mandatory scheduling of maintenance windows?</t>
  </si>
  <si>
    <t>Performance</t>
  </si>
  <si>
    <t>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</si>
  <si>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Platform Compatibility</t>
  </si>
  <si>
    <t>Are there any limitations/constraints on the platform compatibility of the solution?</t>
  </si>
  <si>
    <t>Privacy</t>
  </si>
  <si>
    <t>How is privacy of data ensured (e.g. Personally Identifiable Information encrypted at-rest, in-transit)</t>
  </si>
  <si>
    <t>Portability</t>
  </si>
  <si>
    <t>Can the solution be migrated to different platforms (e.g. Windows vs. Unix/Linux, etc.)</t>
  </si>
  <si>
    <t>Quality</t>
  </si>
  <si>
    <t>How does the solution ensure the overall integrity of data and transactions? 
What dashboards/reports are available for IT and business management to monitor the quality of the solution?</t>
  </si>
  <si>
    <t>Recoverability</t>
  </si>
  <si>
    <t>What processes or aspect of the solution design ensure that the system is recoverable?</t>
  </si>
  <si>
    <t>Reliability</t>
  </si>
  <si>
    <t>What are the established reliability metrics for the solution?</t>
  </si>
  <si>
    <t>Reporting</t>
  </si>
  <si>
    <t>What reporting capabilities are provided by the solution?
Does the solution support development of custom reports?</t>
  </si>
  <si>
    <t>Resilience</t>
  </si>
  <si>
    <t>How does the design of the solution network infrastructure ensure that it is resilient in a production environment during peak utilization periods (e.g. fail-over strategies, asynchronous processing, store-and-forward mechanisms to ensure delivery/retry, etc.)</t>
  </si>
  <si>
    <t>Resource Constraints</t>
  </si>
  <si>
    <t>What are the specific minimums for the solution's as-designed resource constraints (e.g. processor speed, memory, disk space, network bandwidth)?</t>
  </si>
  <si>
    <t>Response Time</t>
  </si>
  <si>
    <t>What are the expected Response Times for the key/critical components of the solution?
- Web User response times?
- Web Service / API response times?
- Batch processing cycle windows?</t>
  </si>
  <si>
    <t>Robustness</t>
  </si>
  <si>
    <t>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</si>
  <si>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Scalability</t>
  </si>
  <si>
    <t>How does the design of the solution support scalability?
What are the options for scaling the solution:
- Vertically?
- Horizontally?</t>
  </si>
  <si>
    <t>Security</t>
  </si>
  <si>
    <t>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</si>
  <si>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Servicability</t>
  </si>
  <si>
    <t>What support processes or support tiers are available for when incidents need to be reported?</t>
  </si>
  <si>
    <t>Source Code Escrow</t>
  </si>
  <si>
    <t>Do you provide any 3rd party source code escrow archival to ensure business continuity for your customers?</t>
  </si>
  <si>
    <t>Standards Compatibility</t>
  </si>
  <si>
    <t>What are the relevant standards for which the solution is compatible?</t>
  </si>
  <si>
    <t>Stability</t>
  </si>
  <si>
    <t>What are the internal vendor processes used to ensure that the solution stable when new releases are made available (e.g. automated testing, regression testing, performance test benchmarks, etc.)?</t>
  </si>
  <si>
    <t>Testability</t>
  </si>
  <si>
    <t>Does the solution provide any automated self-test facilities or benchmarks?
How does the design of the solution support automated testing?</t>
  </si>
  <si>
    <t>Tools Used</t>
  </si>
  <si>
    <t>What 3rd party tools/components does the solution rely upon?
- Required for Design/Development/Maintenance?
- Required for Deployment/Operation?</t>
  </si>
  <si>
    <t>Usability</t>
  </si>
  <si>
    <t>Is the user interface well designed and user-friendly?
How does the design of the solution ensure a highly efficient work-flow for the user to accomplish their designated tasks?</t>
  </si>
  <si>
    <t>Documentation Available?</t>
  </si>
  <si>
    <t>Network Topology Diagram(s)</t>
  </si>
  <si>
    <t>Network Infrastructure Diagram(s)</t>
  </si>
  <si>
    <t>Enterprise Architecture Diagram(s)</t>
  </si>
  <si>
    <t>Application Architecture Diagram(s)</t>
  </si>
  <si>
    <t>Business Process Flows</t>
  </si>
  <si>
    <t>Use Case Diagram(s)</t>
  </si>
  <si>
    <t>Use Case Document(s)</t>
  </si>
  <si>
    <t>Message Sequence Diagram(s)</t>
  </si>
  <si>
    <t>Activity Diagram(s)</t>
  </si>
  <si>
    <t>Data Model Diagram(s)</t>
  </si>
  <si>
    <t>Data Model Documentation</t>
  </si>
  <si>
    <t>API / Service Contract(s)</t>
  </si>
  <si>
    <t>Question</t>
  </si>
  <si>
    <t>Architecture</t>
  </si>
  <si>
    <t>Major system components?</t>
  </si>
  <si>
    <t>What is the deployment model for the vendor's software?</t>
  </si>
  <si>
    <t>If installed on server/laptop, how are updates pushed out? (Auto-installed? Manual updates required?)</t>
  </si>
  <si>
    <t>If server/laptop, is data saved locally to the device first - and then uploaded to their servers, or does the software require an always-on internet connection to directly connect to their back-end database?</t>
  </si>
  <si>
    <t>What sensitive/PII data is collected/stored by the application?</t>
  </si>
  <si>
    <t>If a hosted web app, what are the SLAs for availability and response times?</t>
  </si>
  <si>
    <t>What other major systems does this application connect to?</t>
  </si>
  <si>
    <t>What other major systems provide data to this application?</t>
  </si>
  <si>
    <t>What, if any, data export formats are supported?</t>
  </si>
  <si>
    <t>What, if any, report file formats are supported (e.g. HTML, PDF, RTF, Word, Excel, etc.)?</t>
  </si>
  <si>
    <t>What database technologies are used in the back-end?</t>
  </si>
  <si>
    <t>If certain elements of the solution are locally installed on a device (laptop, mobile device, etc.), is the there a local data store / database mechanism?  
If so, technology used?</t>
  </si>
  <si>
    <t>if locally installed on a device, and data is collected at the local device, how is data collected in aggregate for reporting at the enterprise level?</t>
  </si>
  <si>
    <t>Available integration patterns/options (e.g. Message Queues, APIs, Web Services, File Transfer, etc.)?</t>
  </si>
  <si>
    <t xml:space="preserve">Preferred/Recommended integration patterns/methods (e.g. File Transfer? Web Services? Message Queue? Other?) </t>
  </si>
  <si>
    <t>Are there any (preferred, or possibly more efficient?) integration strategies that you would like to suggest or raise for discussion?</t>
  </si>
  <si>
    <t>Category</t>
  </si>
  <si>
    <t>Infrastructure</t>
  </si>
  <si>
    <t>Data Storage</t>
  </si>
  <si>
    <t>Will this solution result in any data being stored at any facility outside the U.S.? (either by facilities owned/managed by your company, or by any 3rd party service provider that you use)</t>
  </si>
  <si>
    <t>Internally Hosted</t>
  </si>
  <si>
    <t>Data Center location(s)?</t>
  </si>
  <si>
    <t>Data Center Network connectivity redundancies?</t>
  </si>
  <si>
    <t>Data Center Power redundancies?</t>
  </si>
  <si>
    <t>Data Center Physical Access Security?</t>
  </si>
  <si>
    <t>Data Center Disaster Recovery capabilities?</t>
  </si>
  <si>
    <t>Primary Operating Systems Used?</t>
  </si>
  <si>
    <t>Cloud Hosted</t>
  </si>
  <si>
    <t>Data center service provider (e.g. Google Cloud? Amazon AWS? Microsoft Azure?)</t>
  </si>
  <si>
    <t>What Disaster Recovery capabilities exists for the solution?</t>
  </si>
  <si>
    <t>What is the frequency/latency of data pushed to the Disaster Recovery facility?</t>
  </si>
  <si>
    <t>How frequently is your Disaster Recovery process tested?</t>
  </si>
  <si>
    <t>DEV</t>
  </si>
  <si>
    <t>Development Staffing Model (onshore, offshore, mixed)?</t>
  </si>
  <si>
    <t>Development Staff Location(s)?</t>
  </si>
  <si>
    <t>Size of development staff</t>
  </si>
  <si>
    <t>Size of testing staff</t>
  </si>
  <si>
    <t>Size of support staff</t>
  </si>
  <si>
    <t>Support Tiers provided?</t>
  </si>
  <si>
    <t>Development Methodology?</t>
  </si>
  <si>
    <t>Defect Tracking System/Process?</t>
  </si>
  <si>
    <t>Bug Tracking System accessible?</t>
  </si>
  <si>
    <t>Automated/Continuous Integration Build?</t>
  </si>
  <si>
    <t>Unit Test integrated into automated build process?</t>
  </si>
  <si>
    <t>Is source code available/provided?</t>
  </si>
  <si>
    <t>Is Source code held/available with an escrow service?</t>
  </si>
  <si>
    <t>Source Code Version Control Tools Used?</t>
  </si>
  <si>
    <t>Integrated Test Environments Available for our use?</t>
  </si>
  <si>
    <t>What Technologies are used in the envisioned solution?</t>
  </si>
  <si>
    <t>Current Technology Stack</t>
  </si>
  <si>
    <t>Future Technology Roadmap</t>
  </si>
  <si>
    <t>Future Technology Roadmap Time-line?</t>
  </si>
  <si>
    <t>Frequency of Releases (e.g. every [n] weeks?, quarterly? Every [n] months? Annually?)</t>
  </si>
  <si>
    <t>Commercial Third Party Tools Utilized?</t>
  </si>
  <si>
    <t>Open Source Packages Utilized?</t>
  </si>
  <si>
    <t>Automated Testing Tools Utilized?</t>
  </si>
  <si>
    <t>Automated Performance Testing Tools Utilized?</t>
  </si>
  <si>
    <t>Programming languages used?</t>
  </si>
  <si>
    <t>Web Servers used?</t>
  </si>
  <si>
    <t>Application Servers used?</t>
  </si>
  <si>
    <t>Rule Engines used?</t>
  </si>
  <si>
    <t>Do you provide Release Notes for new releases?</t>
  </si>
  <si>
    <t>UI</t>
  </si>
  <si>
    <t>What is the User Interface technology stack?</t>
  </si>
  <si>
    <t>Is the User Interface thick client, thin client (e.g. Cytrix), or web based?</t>
  </si>
  <si>
    <t>For mobile devices, is the User Interface web based, or a native application?</t>
  </si>
  <si>
    <t>For mobile devices, if the application is web based, how is it distributed? (e.g. SMS message?, or packaged as a Hybrid app and available for download in the app store?)</t>
  </si>
  <si>
    <t>For mobile devices, how does the User Interface support mobile devices with different form factors?</t>
  </si>
  <si>
    <t>For mobile devices, does the application architecture support guaranteed delivery of messages to the device (e.g. Push notifications)?</t>
  </si>
  <si>
    <t>For mobile devices, does the application architecture support guaranteed delivery of messages from the device to the back-end (e.g. in the event of lost connectivity, queue the event/message/transaction to be delivered when connectivity is re-established)</t>
  </si>
  <si>
    <t>For web based User Interface, is it based on the HTML5 standard?</t>
  </si>
  <si>
    <t>Is the user Interface for mobile devices implemented as a Native Application?</t>
  </si>
  <si>
    <t>Does the User Interface implement Responsive Web Design patterns (e.g. adapts  to device form factor / Agent ID in the HTTP Request)?</t>
  </si>
  <si>
    <t>What mobile device types are supported (e.g. Blackberry, iOS, Android, Windows Mobile, etc.)</t>
  </si>
  <si>
    <t>How is access to the application secured for both authentication and authorization?</t>
  </si>
  <si>
    <t>Does the application integrate with Single-Sign-On systems?</t>
  </si>
  <si>
    <t>What Authentication/Authorization capabilities/options are offered by the User Interface?</t>
  </si>
  <si>
    <t>Are all user interactions secured via HTTPS/TLS?</t>
  </si>
  <si>
    <t>If the application is web based, what browser (and versions) are supported (or required).</t>
  </si>
  <si>
    <t>For mobile application, what facilities are provided to encrypt data-at-rest that is captured/stored on the device?</t>
  </si>
  <si>
    <t>Does the application design provide any user interface support to meet compliance with the Americans with Disabilities Act?</t>
  </si>
  <si>
    <t>What out-of-the-box reports are provided with the solution?</t>
  </si>
  <si>
    <t>Does the solution support development of custom reports?</t>
  </si>
  <si>
    <t>What output formats are supported for report generation (e.g. Excel, Word, RTF, CSV, XML, etc.)</t>
  </si>
  <si>
    <t>What report charting capabilities are supported (e.g. Bar, Line, Pie, Scatter Plot, etc.)</t>
  </si>
  <si>
    <t>Does the solution support unattended/automated generation on a recurring scheduled basis?</t>
  </si>
  <si>
    <t>Does the solution support configuring a report for automated delivery (via email, upon generation) – either during an ad hoc or  scheduled report generation execution?</t>
  </si>
  <si>
    <t>Does the solution support access to historical/archived reports via a unique web URL?</t>
  </si>
  <si>
    <t>Does the solution support specifying access restriction permissions for a given report?</t>
  </si>
  <si>
    <t>Does the solution support defining l</t>
  </si>
  <si>
    <t>Does the reporting solution leverage any third-party software? If so, please provide list of same.</t>
  </si>
  <si>
    <t>If third-party software is utilized to delivery reporting functionality, are those components included in the licensing/price of your solution?</t>
  </si>
  <si>
    <t>For any images that are generated by the report output, what image formats are available (i.e. PNG, GIF, JPG, SVG, BMP, etc.)</t>
  </si>
  <si>
    <t>Is the reporting capability web based – or does it require installation of desktop software?</t>
  </si>
  <si>
    <t>Batch</t>
  </si>
  <si>
    <t>AS-IS</t>
  </si>
  <si>
    <t>Is there an existing batch file format for this integration?</t>
  </si>
  <si>
    <t>Schedule</t>
  </si>
  <si>
    <t>if existing batch, what is the job execution frequency?</t>
  </si>
  <si>
    <t>Volume</t>
  </si>
  <si>
    <t>If existing batch, what is the average record volume per execution?</t>
  </si>
  <si>
    <t>If existing batch, what is the average execution duration per job?</t>
  </si>
  <si>
    <t>If existing batch file format, can documentation be provided?</t>
  </si>
  <si>
    <t>If existing batch integration, can a sample file be provided?</t>
  </si>
  <si>
    <t>Control</t>
  </si>
  <si>
    <t>Batch File Audit/Validation Control Mechanisms (e.g. Header/Trailer as integral part of batch file?  Separate control file passed? MD5 Hash as separate control file? Other?)?</t>
  </si>
  <si>
    <t>What batch controls are available/utilized? (e.g. Total Batch Record Count?, Total Batch Amount? Other?)</t>
  </si>
  <si>
    <t>How does the solution prevent prevent duplicate processing of the same file (e.g. via a MD5 check against historical values accumulated? Requiring a uniue batch ID in the batch control?)</t>
  </si>
  <si>
    <t>Exceptions</t>
  </si>
  <si>
    <t>How are batch exceptions handled/reported?</t>
  </si>
  <si>
    <t>What is the process for resubmitting batch rejected items?</t>
  </si>
  <si>
    <t>Are batch files processed on an all-or-none success strategy?</t>
  </si>
  <si>
    <t>Is there a tolerance/limit for how many items can be rejected during a batch, before the whole batch is considered rejected?</t>
  </si>
  <si>
    <t>Are there any monitoring/alert processes for NO_FILE_RECEIVED during an expectd batch window?</t>
  </si>
  <si>
    <t>Are there any monitoring/alert processes for EMPTY_FILE conditions during a batch window?</t>
  </si>
  <si>
    <t>What type of validations are performed against batch input records?</t>
  </si>
  <si>
    <t>File Format</t>
  </si>
  <si>
    <t>Supported file formats (e.g. fixed-length, CSV, XML, EDI, JSON, Binary Encoding, etc)?</t>
  </si>
  <si>
    <t>Is there a Required or Preferred file format?</t>
  </si>
  <si>
    <t>What is the file naming convention format?</t>
  </si>
  <si>
    <t>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</si>
  <si>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Are there any restrictions or limits on number of records delivered in a single batch file (e.g. batch must not contain more than [X] records)?</t>
  </si>
  <si>
    <t>FTP</t>
  </si>
  <si>
    <t>What software is available to provide Secure FTP (SFTP) transfers?</t>
  </si>
  <si>
    <t>Is there an FTP server instance available (for receiving files)</t>
  </si>
  <si>
    <t>SECURITY</t>
  </si>
  <si>
    <t>Are any file encryption methods supported (e.g. PGP?) beyond just Secure FTP?</t>
  </si>
  <si>
    <t>How is data secured at-rest when files are delivered, or staged, for delivery?</t>
  </si>
  <si>
    <t>Services</t>
  </si>
  <si>
    <t>Are there existing Web Services available?</t>
  </si>
  <si>
    <t>If existing, what are the Web Service names?</t>
  </si>
  <si>
    <t>If existing, what are the URLs for the service endpoints?</t>
  </si>
  <si>
    <t>If existing, can the WSDL for the Web Services be provided?</t>
  </si>
  <si>
    <t>If existing, is there developer documentation available for how the Web Services should be used?</t>
  </si>
  <si>
    <t>If existing, what is the SLA for service response times (by Web Service)?</t>
  </si>
  <si>
    <t>If existing, do the services support batching more than one transaction in a service call?</t>
  </si>
  <si>
    <t>If existing, what validations are performed on a request message?</t>
  </si>
  <si>
    <t>If existing, what kinds of faults/error messages can be returned?</t>
  </si>
  <si>
    <t>What provisions are in place to ensure High Availabiliity for Web Services?</t>
  </si>
  <si>
    <t>Patterns</t>
  </si>
  <si>
    <t>Web Service integration patterns supported (Request-Response, Asynchronous, Store-and-Forward, etc.)?</t>
  </si>
  <si>
    <t>For RESTful services, what verbs are supported? (GET? POST? PUT? DELETE?, PATCH?)</t>
  </si>
  <si>
    <t>Formats</t>
  </si>
  <si>
    <t>What message formatting is supported (XML? JSON? Binary Encoding? Other?)</t>
  </si>
  <si>
    <t>What service styles are supported (SOAP? RESTful? RPC? Other?)</t>
  </si>
  <si>
    <t>Is data encrypted in-transit (e.g. HTTPS/TLS)?</t>
  </si>
  <si>
    <t>What Web Service Authentication/Authorization mechanisms are supported (e.g. two-way Certs/TLS, Basic Authentication via User ID/Password, Integration with SSO, Integration with ActiveDirectory, other)?</t>
  </si>
  <si>
    <t>If vendor will call our Web Service, what retry mechanisms does the vendor solution support (e.g. if our Web Service is not available or times-out)</t>
  </si>
  <si>
    <t>SSO</t>
  </si>
  <si>
    <t>Does the solution support integration with Identity Provider Single-Sign-On (SSO) solutions?</t>
  </si>
  <si>
    <t>What SSO solution providers is your solution certified to work with?</t>
  </si>
  <si>
    <t>What SSO capabilities are supported (e.g. (OpenID, Oauth 2.0, OpenSSO, SAML 2.0, JSON Web Token, etc.)</t>
  </si>
  <si>
    <t>Does the solution support a SAML 2.0 Identity Provider flow?</t>
  </si>
  <si>
    <t>Does the solution support a SAML 2.0 Service Provider flow?</t>
  </si>
  <si>
    <t>Authentication</t>
  </si>
  <si>
    <t>Does the solution support an internal User ID / Password authentication mechanism</t>
  </si>
  <si>
    <t>Authorization</t>
  </si>
  <si>
    <t>What User Roles are defined/supported (out-of-the-box)</t>
  </si>
  <si>
    <t>Can additional User Roles be defined?</t>
  </si>
  <si>
    <t>Does the solution support defining delegation authority?</t>
  </si>
  <si>
    <t>Does the solution support defining fine-grain field-level CRUD permissions, by User Role?</t>
  </si>
  <si>
    <t>Intrusion Detection</t>
  </si>
  <si>
    <t>How does the system monitor for unauthorized access?</t>
  </si>
  <si>
    <t>Logging</t>
  </si>
  <si>
    <t>What security logging is performed by the solution?</t>
  </si>
  <si>
    <t>Does the solution record event information related to User Data Modification Activity?</t>
  </si>
  <si>
    <t>None</t>
  </si>
  <si>
    <t>Low</t>
  </si>
  <si>
    <t>Medium</t>
  </si>
  <si>
    <t>High</t>
  </si>
  <si>
    <t>References</t>
  </si>
  <si>
    <t xml:space="preserve">Web Content Accessibility </t>
  </si>
  <si>
    <t>Web Content Accessibility Guidelines (WCAG) Overview</t>
  </si>
  <si>
    <t>How to Meet WCAG 2.0</t>
  </si>
  <si>
    <t>Techniques for WCAG 2.0</t>
  </si>
  <si>
    <t>Web Content Accessibility Guidelines (WCAG) 2.0</t>
  </si>
  <si>
    <t>WCAG 2 FAQ</t>
  </si>
  <si>
    <t>Section 508 of the U.S. Rehabilitation Act of 1973, as amended by the Workforce Investment Act of 1998.</t>
  </si>
  <si>
    <t>RESTful Web Services</t>
  </si>
  <si>
    <t xml:space="preserve">http://en.wikipedia.org/wiki/Representational_state_transfer </t>
  </si>
  <si>
    <t>http://www.restapitutorial.com/lessons/httpmethods.html</t>
  </si>
  <si>
    <t xml:space="preserve">http://restcookbook.com/ </t>
  </si>
  <si>
    <t xml:space="preserve">http://restcookbook.com/HTTP%20Methods/patch/ </t>
  </si>
  <si>
    <t>Payment Card Industry (PCI) / Data Security Standard (DSS)</t>
  </si>
  <si>
    <t>Single-Sign-On (SSO)</t>
  </si>
  <si>
    <t>User Experience (UX)</t>
  </si>
  <si>
    <t xml:space="preserve">https://www.pcisecuritystandards.org/pci_security/   </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</si>
  <si>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</si>
  <si>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</si>
  <si>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</si>
  <si>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</si>
  <si>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</si>
  <si>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</si>
  <si>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</si>
  <si>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</si>
  <si>
    <t xml:space="preserve">https://www.nngroup.com/articles/response-times-3-important-limits/  </t>
  </si>
  <si>
    <t xml:space="preserve">https://www.nngroup.com/articles/powers-of-10-time-scales-in-ux/  </t>
  </si>
  <si>
    <t xml:space="preserve">https://www.dynatrace.com/en/benchmarks/view-benchmarks.html  </t>
  </si>
  <si>
    <t xml:space="preserve">http://collecter.org/archives/2000_April/03.pdf  </t>
  </si>
  <si>
    <t>What is the hosting/deployment strategy for the service/solution?</t>
  </si>
  <si>
    <t>How is data in-transit encrypted?</t>
  </si>
  <si>
    <t>How is data at-rest encrypted?</t>
  </si>
  <si>
    <t>What browsers (and browser versions) are supported by the service/solution?</t>
  </si>
  <si>
    <t>What Single-Sign-On (SSO) mechanisms are supported (e.g. SAML 2.0, etc.)</t>
  </si>
  <si>
    <t>What Web Services / APIs are available for integration with external systems?</t>
  </si>
  <si>
    <t>What is the application archtiecture of the service/soluton? (Please provide a diagram/documentation - if available)</t>
  </si>
  <si>
    <t>SDLC</t>
  </si>
  <si>
    <t>Operations</t>
  </si>
  <si>
    <t>What is the Availability SLA for the service/solution?</t>
  </si>
  <si>
    <t>What are the hours/days of support available for the service/solution?</t>
  </si>
  <si>
    <t>What is the RTO and RPO for the service/solution?</t>
  </si>
  <si>
    <t>What is the hosting/deployment strategy for the Disaster Recovery site for the service/solution?</t>
  </si>
  <si>
    <t>What capabilities are available for the secure transfer of files (e.g. SFTP, Web UI File Upload, etc.)</t>
  </si>
  <si>
    <t>Do  you support PGP encryption of files (e.g. passed via SFTP)?</t>
  </si>
  <si>
    <t>What types of confidential or highly confidential data does the service/solution store (e.g. Personally Identifiable Information, Payment Card Industry data, etc.)</t>
  </si>
  <si>
    <t>Does the UI for the service/solution support Responsive Web Desgin principles?</t>
  </si>
  <si>
    <t>What are the major JavaScript libraries/frameworks utilized in the implementation of the Web UI?</t>
  </si>
  <si>
    <t>How does the service/solution support usage on mobile devices (e.g. Responsive Web Design? Native or Hybrid Mobile Apps? Etc.)</t>
  </si>
  <si>
    <t>Where are the data centers located that support the service/solution?</t>
  </si>
  <si>
    <t>What are the signficant third-party relationships/dependencies that participate in the delivery of the service/solution?</t>
  </si>
  <si>
    <t>How many developers are involved in the development, maintnenance and support of the service/solution?</t>
  </si>
  <si>
    <t>Whare are the development teams geographically located (with size of each team noted)?</t>
  </si>
  <si>
    <t>How frequently do you release updates to the service/solution?</t>
  </si>
  <si>
    <t>Is the UI for the service/solution HTML5 compliant?</t>
  </si>
  <si>
    <t>What HTTPS connections via SSL/TLS versions are supported by the service/solution. Is SSL explicitly disabled - and TLS enforced?
What is the minimum TLS version that is accepted?</t>
  </si>
  <si>
    <t>Does the service/solution capture audit logs of user activity (e.g. Log-On, Invalid Log-On, Log-Off, actions performed, data viewed/created/modified/deleted, etc.)</t>
  </si>
  <si>
    <t>What is the authentication mechanism utilized for external third-parties that access the Web Services / APIs?</t>
  </si>
  <si>
    <t>What tools/policies/processes/mechnanisms are in place to monitor for unauthorized access, data breaches, data leakages, etc.</t>
  </si>
  <si>
    <t>What are the data formats supported by any batch file transfer data exchange patterns that may be supported by the service/solution (e.g. Fixed-Length, CSV, JSON, XML, et.c)?</t>
  </si>
  <si>
    <t>What Web Service / API integration patterns are supported (e.g. Request/Response, Request w/Callback, Guaranteed Delivery, Message Queues, etc.)</t>
  </si>
  <si>
    <t>What are the Response Time SLAs for the service/solution?</t>
  </si>
  <si>
    <t>What technologies (programming languages, databases, frameworks, third-party cloud hosted services, etc.) are utilized in the service/solution?  Please include version numbers, as appropriate.</t>
  </si>
  <si>
    <t>What data formats are supported by the Web Services / APIs that are exposed for external third-parties to use (SOAP/XML, JSON, CSV,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</si>
</sst>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amily val="2"/>
      <charset val="1"/>
    </font>
    <font>
      <b/>
      <i/>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1"/>
      <color theme="1"/>
      <name val="Calibri"/>
      <family val="2"/>
      <charset val="1"/>
    </font>
  </fonts>
  <fills count="6">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99"/>
        <bgColor rgb="FFFFFFCC"/>
      </patternFill>
    </fill>
    <fill>
      <patternFill patternType="solid">
        <fgColor rgb="FFFFFFFF"/>
        <bgColor rgb="FFFFFFCC"/>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applyBorder="0" applyProtection="0"/>
  </cellStyleXfs>
  <cellXfs count="58">
    <xf numFmtId="0" fontId="0" fillId="0" borderId="0" xfId="0"/>
    <xf numFmtId="0" fontId="0" fillId="0" borderId="0" xfId="0" applyAlignment="1">
      <alignment horizontal="left" wrapText="1"/>
    </xf>
    <xf numFmtId="0" fontId="1" fillId="2" borderId="1" xfId="0" applyFont="1" applyFill="1" applyBorder="1"/>
    <xf numFmtId="0" fontId="2" fillId="2" borderId="1" xfId="0" applyFont="1" applyFill="1" applyBorder="1" applyAlignment="1">
      <alignment horizontal="left" vertical="top" wrapText="1"/>
    </xf>
    <xf numFmtId="0" fontId="0" fillId="2" borderId="0" xfId="0" applyFill="1"/>
    <xf numFmtId="0" fontId="0" fillId="3" borderId="1" xfId="0" applyFont="1" applyFill="1" applyBorder="1"/>
    <xf numFmtId="0" fontId="0" fillId="0" borderId="1" xfId="0"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xf numFmtId="0" fontId="0" fillId="0" borderId="1" xfId="0" applyFont="1" applyBorder="1"/>
    <xf numFmtId="0" fontId="0" fillId="0" borderId="2" xfId="0" applyBorder="1" applyAlignment="1">
      <alignment horizontal="center"/>
    </xf>
    <xf numFmtId="0" fontId="0" fillId="0" borderId="2" xfId="0" applyBorder="1"/>
    <xf numFmtId="0" fontId="2" fillId="2" borderId="2" xfId="0" applyFont="1" applyFill="1" applyBorder="1" applyAlignment="1">
      <alignment horizontal="center"/>
    </xf>
    <xf numFmtId="0" fontId="2" fillId="2" borderId="2" xfId="0" applyFont="1" applyFill="1" applyBorder="1"/>
    <xf numFmtId="0" fontId="2" fillId="2" borderId="0" xfId="0" applyFont="1" applyFill="1"/>
    <xf numFmtId="0" fontId="0" fillId="0" borderId="2" xfId="0" applyFont="1" applyBorder="1"/>
    <xf numFmtId="0" fontId="0" fillId="0" borderId="2" xfId="0" applyBorder="1" applyAlignment="1">
      <alignment horizontal="left"/>
    </xf>
    <xf numFmtId="0" fontId="0" fillId="0" borderId="2" xfId="0" applyBorder="1" applyAlignment="1">
      <alignment horizontal="left" wrapText="1"/>
    </xf>
    <xf numFmtId="0" fontId="2" fillId="2" borderId="2" xfId="0" applyFont="1" applyFill="1" applyBorder="1" applyAlignment="1">
      <alignment horizontal="left" vertical="top"/>
    </xf>
    <xf numFmtId="0" fontId="2" fillId="2" borderId="2" xfId="0" applyFont="1" applyFill="1" applyBorder="1" applyAlignment="1">
      <alignment horizontal="left" vertical="top" wrapText="1"/>
    </xf>
    <xf numFmtId="0" fontId="3" fillId="0" borderId="2" xfId="1" applyFont="1" applyBorder="1" applyAlignment="1" applyProtection="1">
      <alignment horizontal="left" vertical="top"/>
    </xf>
    <xf numFmtId="0" fontId="0" fillId="0" borderId="2" xfId="0" applyFont="1" applyBorder="1" applyAlignment="1">
      <alignment horizontal="left" vertical="top" wrapText="1"/>
    </xf>
    <xf numFmtId="0" fontId="0" fillId="0" borderId="2" xfId="0" applyFont="1" applyBorder="1" applyAlignment="1">
      <alignment horizontal="left" vertical="top"/>
    </xf>
    <xf numFmtId="0" fontId="0" fillId="4" borderId="2" xfId="0" applyFont="1" applyFill="1" applyBorder="1" applyAlignment="1">
      <alignment horizontal="center"/>
    </xf>
    <xf numFmtId="0" fontId="3" fillId="4" borderId="2" xfId="1" applyFont="1" applyFill="1" applyBorder="1" applyAlignment="1" applyProtection="1">
      <alignment horizontal="left" vertical="top"/>
    </xf>
    <xf numFmtId="0" fontId="0" fillId="4" borderId="2" xfId="0" applyFont="1" applyFill="1" applyBorder="1" applyAlignment="1">
      <alignment horizontal="left" vertical="top" wrapText="1"/>
    </xf>
    <xf numFmtId="0" fontId="0" fillId="4" borderId="2" xfId="0" applyFill="1" applyBorder="1" applyAlignment="1">
      <alignment horizontal="left" wrapText="1"/>
    </xf>
    <xf numFmtId="0" fontId="0" fillId="4" borderId="0" xfId="0" applyFill="1"/>
    <xf numFmtId="0" fontId="0" fillId="4" borderId="2" xfId="0" applyFont="1" applyFill="1" applyBorder="1" applyAlignment="1">
      <alignment horizontal="left" vertical="top"/>
    </xf>
    <xf numFmtId="0" fontId="0" fillId="0" borderId="0" xfId="0" applyFont="1" applyAlignment="1">
      <alignment wrapText="1"/>
    </xf>
    <xf numFmtId="0" fontId="2" fillId="2" borderId="2" xfId="0" applyFont="1" applyFill="1" applyBorder="1" applyAlignment="1">
      <alignment horizontal="center" vertical="top"/>
    </xf>
    <xf numFmtId="0" fontId="2" fillId="2" borderId="1" xfId="0" applyFont="1" applyFill="1" applyBorder="1" applyAlignment="1">
      <alignment horizontal="center"/>
    </xf>
    <xf numFmtId="0" fontId="0" fillId="5" borderId="1" xfId="0" applyFont="1" applyFill="1" applyBorder="1" applyAlignment="1">
      <alignment horizontal="center"/>
    </xf>
    <xf numFmtId="0" fontId="0" fillId="5" borderId="1" xfId="0" applyFont="1" applyFill="1" applyBorder="1" applyAlignment="1">
      <alignment horizontal="left" vertical="top" wrapText="1"/>
    </xf>
    <xf numFmtId="0" fontId="0" fillId="5" borderId="0" xfId="0" applyFill="1"/>
    <xf numFmtId="0" fontId="0" fillId="0" borderId="1" xfId="0" applyBorder="1" applyAlignment="1">
      <alignment horizontal="center"/>
    </xf>
    <xf numFmtId="0" fontId="2" fillId="2" borderId="1" xfId="0" applyFont="1" applyFill="1" applyBorder="1" applyAlignment="1">
      <alignment horizontal="left" vertical="top"/>
    </xf>
    <xf numFmtId="0" fontId="0" fillId="5" borderId="0" xfId="0" applyFont="1" applyFill="1"/>
    <xf numFmtId="0" fontId="0" fillId="0" borderId="1" xfId="0" applyFont="1" applyBorder="1" applyAlignment="1">
      <alignment horizontal="left" vertical="top"/>
    </xf>
    <xf numFmtId="0" fontId="0" fillId="0" borderId="2" xfId="0" applyBorder="1" applyAlignment="1">
      <alignment wrapText="1"/>
    </xf>
    <xf numFmtId="0" fontId="0" fillId="5" borderId="2" xfId="0" applyFont="1" applyFill="1" applyBorder="1" applyAlignment="1">
      <alignment horizontal="center"/>
    </xf>
    <xf numFmtId="0" fontId="2" fillId="2" borderId="2" xfId="0" applyFont="1" applyFill="1" applyBorder="1" applyAlignment="1">
      <alignment vertical="top" wrapText="1"/>
    </xf>
    <xf numFmtId="0" fontId="0" fillId="0" borderId="2" xfId="0" applyFont="1" applyBorder="1" applyAlignment="1">
      <alignment vertical="top" wrapText="1"/>
    </xf>
    <xf numFmtId="0" fontId="0" fillId="5" borderId="2" xfId="0" applyFont="1" applyFill="1" applyBorder="1" applyAlignment="1">
      <alignment horizontal="left" vertical="top" wrapText="1"/>
    </xf>
    <xf numFmtId="0" fontId="2" fillId="3" borderId="2" xfId="0" applyFont="1" applyFill="1" applyBorder="1"/>
    <xf numFmtId="0" fontId="4" fillId="5" borderId="2" xfId="1" applyFont="1" applyFill="1" applyBorder="1" applyAlignment="1" applyProtection="1"/>
    <xf numFmtId="0" fontId="3" fillId="5" borderId="2" xfId="1" applyFont="1" applyFill="1" applyBorder="1" applyAlignment="1" applyProtection="1">
      <alignment horizontal="left" indent="1"/>
    </xf>
    <xf numFmtId="0" fontId="3" fillId="0" borderId="2" xfId="1" applyFont="1" applyBorder="1" applyAlignment="1" applyProtection="1">
      <alignment horizontal="left" indent="1"/>
    </xf>
    <xf numFmtId="0" fontId="2" fillId="0" borderId="2" xfId="0" applyFont="1" applyBorder="1"/>
    <xf numFmtId="0" fontId="0" fillId="0" borderId="2" xfId="0" applyFont="1" applyBorder="1" applyAlignment="1">
      <alignment horizontal="left" indent="1"/>
    </xf>
    <xf numFmtId="0" fontId="3" fillId="0" borderId="2" xfId="1" applyBorder="1"/>
    <xf numFmtId="0" fontId="5" fillId="0" borderId="2" xfId="1" applyFont="1" applyBorder="1" applyAlignment="1" applyProtection="1">
      <alignment horizontal="left" indent="1"/>
    </xf>
    <xf numFmtId="0" fontId="2" fillId="2" borderId="1" xfId="0" applyFont="1" applyFill="1" applyBorder="1" applyAlignment="1">
      <alignment horizontal="center" vertical="top"/>
    </xf>
    <xf numFmtId="0" fontId="0" fillId="0" borderId="1" xfId="0" applyBorder="1" applyAlignment="1">
      <alignment vertical="top"/>
    </xf>
    <xf numFmtId="0" fontId="2" fillId="2" borderId="1" xfId="0" applyFont="1" applyFill="1" applyBorder="1" applyAlignment="1">
      <alignment horizontal="left" vertical="top" wrapText="1" shrinkToFit="1"/>
    </xf>
    <xf numFmtId="0" fontId="0" fillId="0" borderId="1" xfId="0" applyBorder="1" applyAlignment="1">
      <alignment vertical="top" wrapText="1" shrinkToFit="1"/>
    </xf>
    <xf numFmtId="0" fontId="0" fillId="0" borderId="1" xfId="0"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8" Type="http://schemas.openxmlformats.org/officeDocument/2006/relationships/hyperlink" Target="http://restcookbook.com/" TargetMode="External"/><Relationship Id="rId13" Type="http://schemas.openxmlformats.org/officeDocument/2006/relationships/hyperlink" Target="https://en.wikipedia.org/wiki/Identity_management" TargetMode="External"/><Relationship Id="rId18" Type="http://schemas.openxmlformats.org/officeDocument/2006/relationships/hyperlink" Target="https://en.wikipedia.org/wiki/Oauth" TargetMode="External"/><Relationship Id="rId3" Type="http://schemas.openxmlformats.org/officeDocument/2006/relationships/hyperlink" Target="http://www.w3.org/TR/WCAG20-TECHS/" TargetMode="External"/><Relationship Id="rId21" Type="http://schemas.openxmlformats.org/officeDocument/2006/relationships/hyperlink" Target="https://www.dynatrace.com/en/benchmarks/view-benchmarks.html" TargetMode="External"/><Relationship Id="rId7" Type="http://schemas.openxmlformats.org/officeDocument/2006/relationships/hyperlink" Target="http://www.restapitutorial.com/lessons/httpmethods.html" TargetMode="External"/><Relationship Id="rId12" Type="http://schemas.openxmlformats.org/officeDocument/2006/relationships/hyperlink" Target="https://en.wikipedia.org/wiki/List_of_single_sign-on_implementations" TargetMode="External"/><Relationship Id="rId17" Type="http://schemas.openxmlformats.org/officeDocument/2006/relationships/hyperlink" Target="https://en.wikipedia.org/wiki/Identity_provider" TargetMode="External"/><Relationship Id="rId2" Type="http://schemas.openxmlformats.org/officeDocument/2006/relationships/hyperlink" Target="http://www.w3.org/WAI/WCAG20/quickref/" TargetMode="External"/><Relationship Id="rId16" Type="http://schemas.openxmlformats.org/officeDocument/2006/relationships/hyperlink" Target="https://en.wikipedia.org/wiki/SAML_2.0" TargetMode="External"/><Relationship Id="rId20" Type="http://schemas.openxmlformats.org/officeDocument/2006/relationships/hyperlink" Target="https://www.nngroup.com/articles/powers-of-10-time-scales-in-ux/" TargetMode="External"/><Relationship Id="rId1" Type="http://schemas.openxmlformats.org/officeDocument/2006/relationships/hyperlink" Target="http://www.w3.org/WAI/intro/wcag" TargetMode="External"/><Relationship Id="rId6" Type="http://schemas.openxmlformats.org/officeDocument/2006/relationships/hyperlink" Target="http://en.wikipedia.org/wiki/Representational_state_transfer" TargetMode="External"/><Relationship Id="rId11" Type="http://schemas.openxmlformats.org/officeDocument/2006/relationships/hyperlink" Target="https://en.wikipedia.org/wiki/Single_sign-on" TargetMode="External"/><Relationship Id="rId5" Type="http://schemas.openxmlformats.org/officeDocument/2006/relationships/hyperlink" Target="http://www.w3.org/WAI/WCAG20/wcag2faq.html" TargetMode="External"/><Relationship Id="rId15" Type="http://schemas.openxmlformats.org/officeDocument/2006/relationships/hyperlink" Target="https://en.wikipedia.org/wiki/Security_Assertion_Markup_Language" TargetMode="External"/><Relationship Id="rId10" Type="http://schemas.openxmlformats.org/officeDocument/2006/relationships/hyperlink" Target="https://www.pcisecuritystandards.org/pci_security/" TargetMode="External"/><Relationship Id="rId19" Type="http://schemas.openxmlformats.org/officeDocument/2006/relationships/hyperlink" Target="https://www.nngroup.com/articles/response-times-3-important-limits/" TargetMode="External"/><Relationship Id="rId4" Type="http://schemas.openxmlformats.org/officeDocument/2006/relationships/hyperlink" Target="http://www.w3.org/TR/WCAG20/" TargetMode="External"/><Relationship Id="rId9" Type="http://schemas.openxmlformats.org/officeDocument/2006/relationships/hyperlink" Target="http://restcookbook.com/HTTP%20Methods/patch/" TargetMode="External"/><Relationship Id="rId14" Type="http://schemas.openxmlformats.org/officeDocument/2006/relationships/hyperlink" Target="https://en.wikipedia.org/wiki/SAML-based_products_and_services" TargetMode="External"/><Relationship Id="rId22" Type="http://schemas.openxmlformats.org/officeDocument/2006/relationships/hyperlink" Target="http://collecter.org/archives/2000_April/03.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Extensibility" TargetMode="External"/><Relationship Id="rId13" Type="http://schemas.openxmlformats.org/officeDocument/2006/relationships/hyperlink" Target="http://en.wikipedia.org/wiki/Open_source" TargetMode="External"/><Relationship Id="rId18" Type="http://schemas.openxmlformats.org/officeDocument/2006/relationships/hyperlink" Target="http://en.wikipedia.org/wiki/Software_portability" TargetMode="External"/><Relationship Id="rId26" Type="http://schemas.openxmlformats.org/officeDocument/2006/relationships/hyperlink" Target="http://en.wikipedia.org/wiki/Source_code_escrow" TargetMode="External"/><Relationship Id="rId3" Type="http://schemas.openxmlformats.org/officeDocument/2006/relationships/hyperlink" Target="http://en.wikipedia.org/wiki/Backup" TargetMode="External"/><Relationship Id="rId21" Type="http://schemas.openxmlformats.org/officeDocument/2006/relationships/hyperlink" Target="http://en.wikipedia.org/wiki/Resilience_(network)" TargetMode="External"/><Relationship Id="rId7" Type="http://schemas.openxmlformats.org/officeDocument/2006/relationships/hyperlink" Target="http://en.wikipedia.org/wiki/Disaster_recovery" TargetMode="External"/><Relationship Id="rId12" Type="http://schemas.openxmlformats.org/officeDocument/2006/relationships/hyperlink" Target="http://en.wikipedia.org/wiki/Network_topology" TargetMode="External"/><Relationship Id="rId17" Type="http://schemas.openxmlformats.org/officeDocument/2006/relationships/hyperlink" Target="http://en.wikipedia.org/wiki/Privacy" TargetMode="External"/><Relationship Id="rId25" Type="http://schemas.openxmlformats.org/officeDocument/2006/relationships/hyperlink" Target="http://en.wikipedia.org/wiki/Serviceability_(computer)" TargetMode="External"/><Relationship Id="rId2" Type="http://schemas.openxmlformats.org/officeDocument/2006/relationships/hyperlink" Target="http://en.wikipedia.org/wiki/Availability" TargetMode="External"/><Relationship Id="rId16" Type="http://schemas.openxmlformats.org/officeDocument/2006/relationships/hyperlink" Target="http://en.wikipedia.org/wiki/Platform_(computing)/" TargetMode="External"/><Relationship Id="rId20" Type="http://schemas.openxmlformats.org/officeDocument/2006/relationships/hyperlink" Target="http://en.wikipedia.org/wiki/Reliability_engineering" TargetMode="External"/><Relationship Id="rId29" Type="http://schemas.openxmlformats.org/officeDocument/2006/relationships/hyperlink" Target="http://en.wikipedia.org/wiki/Usability" TargetMode="External"/><Relationship Id="rId1" Type="http://schemas.openxmlformats.org/officeDocument/2006/relationships/hyperlink" Target="http://en.wikipedia.org/wiki/Accessibility" TargetMode="External"/><Relationship Id="rId6" Type="http://schemas.openxmlformats.org/officeDocument/2006/relationships/hyperlink" Target="http://en.wikipedia.org/wiki/Configuration_management" TargetMode="External"/><Relationship Id="rId11" Type="http://schemas.openxmlformats.org/officeDocument/2006/relationships/hyperlink" Target="http://en.wikipedia.org/wiki/Maintainability" TargetMode="External"/><Relationship Id="rId24" Type="http://schemas.openxmlformats.org/officeDocument/2006/relationships/hyperlink" Target="http://en.wikipedia.org/wiki/Scalability" TargetMode="External"/><Relationship Id="rId5" Type="http://schemas.openxmlformats.org/officeDocument/2006/relationships/hyperlink" Target="http://en.wikipedia.org/wiki/Compliance_(regulation)" TargetMode="External"/><Relationship Id="rId15" Type="http://schemas.openxmlformats.org/officeDocument/2006/relationships/hyperlink" Target="http://en.wikipedia.org/wiki/Computer_performance" TargetMode="External"/><Relationship Id="rId23" Type="http://schemas.openxmlformats.org/officeDocument/2006/relationships/hyperlink" Target="http://en.wikipedia.org/wiki/Robustness_(computer_science)" TargetMode="External"/><Relationship Id="rId28" Type="http://schemas.openxmlformats.org/officeDocument/2006/relationships/hyperlink" Target="http://en.wikipedia.org/wiki/Software_testability" TargetMode="External"/><Relationship Id="rId10" Type="http://schemas.openxmlformats.org/officeDocument/2006/relationships/hyperlink" Target="http://en.wikipedia.org/wiki/Interoperability" TargetMode="External"/><Relationship Id="rId19" Type="http://schemas.openxmlformats.org/officeDocument/2006/relationships/hyperlink" Target="http://en.wikipedia.org/wiki/Quality_(business)" TargetMode="External"/><Relationship Id="rId4" Type="http://schemas.openxmlformats.org/officeDocument/2006/relationships/hyperlink" Target="http://en.wikipedia.org/wiki/Certification" TargetMode="External"/><Relationship Id="rId9" Type="http://schemas.openxmlformats.org/officeDocument/2006/relationships/hyperlink" Target="http://en.wikipedia.org/wiki/Fault_tolerance" TargetMode="External"/><Relationship Id="rId14" Type="http://schemas.openxmlformats.org/officeDocument/2006/relationships/hyperlink" Target="http://en.wikipedia.org/wiki/Operability" TargetMode="External"/><Relationship Id="rId22" Type="http://schemas.openxmlformats.org/officeDocument/2006/relationships/hyperlink" Target="http://en.wikipedia.org/wiki/Response_Time" TargetMode="External"/><Relationship Id="rId27" Type="http://schemas.openxmlformats.org/officeDocument/2006/relationships/hyperlink" Target="http://en.wikipedia.org/wiki/Stability_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120" zoomScaleNormal="120" workbookViewId="0">
      <selection activeCell="B1" sqref="B1"/>
    </sheetView>
  </sheetViews>
  <sheetFormatPr defaultRowHeight="14.4" x14ac:dyDescent="0.3"/>
  <cols>
    <col min="1" max="1" width="30.21875"/>
    <col min="2" max="2" width="105.6640625" style="1"/>
    <col min="3" max="1025" width="8.77734375"/>
  </cols>
  <sheetData>
    <row r="1" spans="1:2" s="4" customFormat="1" x14ac:dyDescent="0.3">
      <c r="A1" s="2" t="s">
        <v>0</v>
      </c>
      <c r="B1" s="3" t="s">
        <v>1</v>
      </c>
    </row>
    <row r="2" spans="1:2" x14ac:dyDescent="0.3">
      <c r="A2" s="5" t="s">
        <v>2</v>
      </c>
      <c r="B2" s="6"/>
    </row>
    <row r="3" spans="1:2" x14ac:dyDescent="0.3">
      <c r="A3" s="5" t="s">
        <v>3</v>
      </c>
      <c r="B3" s="6"/>
    </row>
    <row r="4" spans="1:2" x14ac:dyDescent="0.3">
      <c r="A4" s="5" t="s">
        <v>4</v>
      </c>
      <c r="B4" s="6"/>
    </row>
    <row r="5" spans="1:2" x14ac:dyDescent="0.3">
      <c r="A5" s="5" t="s">
        <v>5</v>
      </c>
      <c r="B5" s="6"/>
    </row>
    <row r="6" spans="1:2" x14ac:dyDescent="0.3">
      <c r="A6" s="5" t="s">
        <v>6</v>
      </c>
      <c r="B6" s="6"/>
    </row>
    <row r="7" spans="1:2" x14ac:dyDescent="0.3">
      <c r="A7" s="5" t="s">
        <v>7</v>
      </c>
      <c r="B7" s="6"/>
    </row>
    <row r="8" spans="1:2" x14ac:dyDescent="0.3">
      <c r="A8" s="5" t="s">
        <v>8</v>
      </c>
      <c r="B8" s="6"/>
    </row>
    <row r="9" spans="1:2" x14ac:dyDescent="0.3">
      <c r="A9" s="5" t="s">
        <v>9</v>
      </c>
      <c r="B9" s="6"/>
    </row>
    <row r="10" spans="1:2" x14ac:dyDescent="0.3">
      <c r="A10" s="5" t="s">
        <v>10</v>
      </c>
      <c r="B10" s="6"/>
    </row>
    <row r="11" spans="1:2" x14ac:dyDescent="0.3">
      <c r="A11" s="5" t="s">
        <v>11</v>
      </c>
      <c r="B11" s="6"/>
    </row>
    <row r="12" spans="1:2" x14ac:dyDescent="0.3">
      <c r="A12" s="5" t="s">
        <v>12</v>
      </c>
      <c r="B12" s="6"/>
    </row>
    <row r="13" spans="1:2" s="4" customFormat="1" x14ac:dyDescent="0.3">
      <c r="A13" s="2" t="s">
        <v>13</v>
      </c>
      <c r="B13" s="7"/>
    </row>
    <row r="14" spans="1:2" x14ac:dyDescent="0.3">
      <c r="A14" s="5" t="s">
        <v>14</v>
      </c>
      <c r="B14" s="6"/>
    </row>
    <row r="15" spans="1:2" x14ac:dyDescent="0.3">
      <c r="A15" s="5" t="s">
        <v>15</v>
      </c>
      <c r="B15" s="6"/>
    </row>
    <row r="16" spans="1:2" x14ac:dyDescent="0.3">
      <c r="A16" s="5" t="s">
        <v>16</v>
      </c>
      <c r="B16" s="6"/>
    </row>
    <row r="17" spans="1:2" x14ac:dyDescent="0.3">
      <c r="A17" s="5" t="s">
        <v>17</v>
      </c>
      <c r="B17" s="6"/>
    </row>
    <row r="18" spans="1:2" x14ac:dyDescent="0.3">
      <c r="A18" s="5" t="s">
        <v>18</v>
      </c>
      <c r="B18" s="6"/>
    </row>
    <row r="19" spans="1:2" x14ac:dyDescent="0.3">
      <c r="A19" s="5" t="s">
        <v>19</v>
      </c>
      <c r="B19" s="6"/>
    </row>
    <row r="20" spans="1:2" x14ac:dyDescent="0.3">
      <c r="A20" s="5" t="s">
        <v>20</v>
      </c>
      <c r="B20" s="6"/>
    </row>
    <row r="21" spans="1:2" s="9" customFormat="1" x14ac:dyDescent="0.3">
      <c r="A21" s="2" t="s">
        <v>21</v>
      </c>
      <c r="B21" s="8"/>
    </row>
    <row r="22" spans="1:2" x14ac:dyDescent="0.3">
      <c r="A22" s="5" t="s">
        <v>22</v>
      </c>
      <c r="B22" s="6"/>
    </row>
    <row r="23" spans="1:2" x14ac:dyDescent="0.3">
      <c r="A23" s="5" t="s">
        <v>23</v>
      </c>
      <c r="B23" s="6"/>
    </row>
    <row r="24" spans="1:2" x14ac:dyDescent="0.3">
      <c r="A24" s="5" t="s">
        <v>24</v>
      </c>
      <c r="B24" s="6"/>
    </row>
    <row r="25" spans="1:2" x14ac:dyDescent="0.3">
      <c r="A25" s="10" t="s">
        <v>25</v>
      </c>
      <c r="B25" s="6"/>
    </row>
    <row r="26" spans="1:2" x14ac:dyDescent="0.3">
      <c r="A26" s="10" t="s">
        <v>26</v>
      </c>
      <c r="B26" s="6"/>
    </row>
    <row r="27" spans="1:2" x14ac:dyDescent="0.3">
      <c r="A27" s="10" t="s">
        <v>27</v>
      </c>
      <c r="B27" s="6"/>
    </row>
    <row r="28" spans="1:2" x14ac:dyDescent="0.3">
      <c r="A28" s="5" t="s">
        <v>28</v>
      </c>
      <c r="B28" s="6"/>
    </row>
    <row r="29" spans="1:2" x14ac:dyDescent="0.3">
      <c r="A29" s="5" t="s">
        <v>29</v>
      </c>
      <c r="B29" s="6"/>
    </row>
    <row r="30" spans="1:2" x14ac:dyDescent="0.3">
      <c r="A30" s="5" t="s">
        <v>30</v>
      </c>
      <c r="B30" s="6"/>
    </row>
    <row r="31" spans="1:2" x14ac:dyDescent="0.3">
      <c r="A31" s="10" t="s">
        <v>31</v>
      </c>
      <c r="B31" s="6"/>
    </row>
    <row r="32" spans="1:2" x14ac:dyDescent="0.3">
      <c r="A32" s="10" t="s">
        <v>32</v>
      </c>
      <c r="B32" s="6"/>
    </row>
    <row r="33" spans="1:2" x14ac:dyDescent="0.3">
      <c r="A33" s="10" t="s">
        <v>33</v>
      </c>
      <c r="B33" s="6"/>
    </row>
    <row r="34" spans="1:2" x14ac:dyDescent="0.3">
      <c r="A34" s="5" t="s">
        <v>34</v>
      </c>
      <c r="B34" s="6"/>
    </row>
    <row r="35" spans="1:2" x14ac:dyDescent="0.3">
      <c r="A35" s="5" t="s">
        <v>35</v>
      </c>
      <c r="B35" s="6"/>
    </row>
    <row r="36" spans="1:2" x14ac:dyDescent="0.3">
      <c r="A36" s="5" t="s">
        <v>36</v>
      </c>
      <c r="B36" s="6"/>
    </row>
    <row r="37" spans="1:2" s="4" customFormat="1" x14ac:dyDescent="0.3">
      <c r="A37" s="2" t="s">
        <v>37</v>
      </c>
      <c r="B37" s="7"/>
    </row>
    <row r="38" spans="1:2" x14ac:dyDescent="0.3">
      <c r="A38" s="5" t="s">
        <v>38</v>
      </c>
      <c r="B38" s="6"/>
    </row>
    <row r="39" spans="1:2" x14ac:dyDescent="0.3">
      <c r="A39" s="5" t="s">
        <v>39</v>
      </c>
      <c r="B39" s="6"/>
    </row>
    <row r="40" spans="1:2" x14ac:dyDescent="0.3">
      <c r="A40" s="5" t="s">
        <v>40</v>
      </c>
      <c r="B40" s="6"/>
    </row>
    <row r="41" spans="1:2" s="4" customFormat="1" x14ac:dyDescent="0.3">
      <c r="A41" s="2" t="s">
        <v>41</v>
      </c>
      <c r="B41" s="7"/>
    </row>
    <row r="42" spans="1:2" x14ac:dyDescent="0.3">
      <c r="A42" s="10" t="s">
        <v>42</v>
      </c>
      <c r="B42" s="6"/>
    </row>
    <row r="43" spans="1:2" x14ac:dyDescent="0.3">
      <c r="A43" s="10" t="s">
        <v>43</v>
      </c>
      <c r="B43" s="6"/>
    </row>
    <row r="44" spans="1:2" x14ac:dyDescent="0.3">
      <c r="A44" s="10" t="s">
        <v>44</v>
      </c>
      <c r="B44" s="6"/>
    </row>
    <row r="45" spans="1:2" x14ac:dyDescent="0.3">
      <c r="A45" s="10" t="s">
        <v>45</v>
      </c>
      <c r="B45" s="6"/>
    </row>
    <row r="46" spans="1:2" x14ac:dyDescent="0.3">
      <c r="A46" s="10" t="s">
        <v>46</v>
      </c>
      <c r="B46" s="6"/>
    </row>
    <row r="47" spans="1:2" x14ac:dyDescent="0.3">
      <c r="A47" s="10" t="s">
        <v>47</v>
      </c>
      <c r="B47" s="6"/>
    </row>
    <row r="48" spans="1:2" x14ac:dyDescent="0.3">
      <c r="A48" s="10" t="s">
        <v>48</v>
      </c>
      <c r="B48" s="6"/>
    </row>
    <row r="49" spans="1:2" x14ac:dyDescent="0.3">
      <c r="A49" s="10" t="s">
        <v>49</v>
      </c>
      <c r="B49" s="6"/>
    </row>
    <row r="50" spans="1:2" x14ac:dyDescent="0.3">
      <c r="A50" s="10" t="s">
        <v>50</v>
      </c>
      <c r="B50" s="6"/>
    </row>
  </sheetData>
  <dataValidations count="1">
    <dataValidation type="list" allowBlank="1" showInputMessage="1" showErrorMessage="1" sqref="B48">
      <formula1>"Not Required,Approved,Approved with Exception/Waiver,Approved with Restriction,Solution Requires Revision,Rejected,Withdrawn"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Normal="100" workbookViewId="0">
      <selection activeCell="E1" sqref="E1"/>
    </sheetView>
  </sheetViews>
  <sheetFormatPr defaultRowHeight="14.4" x14ac:dyDescent="0.3"/>
  <cols>
    <col min="1" max="1" width="11.109375" style="11"/>
    <col min="2" max="2" width="9.77734375" style="11"/>
    <col min="3" max="3" width="72.5546875" style="18"/>
    <col min="4" max="4" width="51.88671875" style="18"/>
    <col min="5" max="5" width="47.109375" style="18"/>
    <col min="6" max="1025" width="8.77734375"/>
  </cols>
  <sheetData>
    <row r="1" spans="1:5" x14ac:dyDescent="0.3">
      <c r="A1" s="13" t="s">
        <v>54</v>
      </c>
      <c r="B1" s="13" t="s">
        <v>55</v>
      </c>
      <c r="C1" s="20" t="s">
        <v>165</v>
      </c>
      <c r="D1" s="20" t="s">
        <v>58</v>
      </c>
      <c r="E1" s="20" t="s">
        <v>59</v>
      </c>
    </row>
    <row r="2" spans="1:5" x14ac:dyDescent="0.3">
      <c r="A2" s="11" t="s">
        <v>124</v>
      </c>
      <c r="B2" s="11">
        <v>1</v>
      </c>
      <c r="C2" s="22" t="s">
        <v>248</v>
      </c>
    </row>
    <row r="3" spans="1:5" x14ac:dyDescent="0.3">
      <c r="A3" s="11" t="s">
        <v>124</v>
      </c>
      <c r="B3" s="11">
        <f t="shared" ref="B3:B12" si="0">SUM(B2+1)</f>
        <v>2</v>
      </c>
      <c r="C3" s="22" t="s">
        <v>249</v>
      </c>
    </row>
    <row r="4" spans="1:5" ht="28.8" x14ac:dyDescent="0.3">
      <c r="A4" s="11" t="s">
        <v>124</v>
      </c>
      <c r="B4" s="11">
        <f t="shared" si="0"/>
        <v>3</v>
      </c>
      <c r="C4" s="22" t="s">
        <v>250</v>
      </c>
    </row>
    <row r="5" spans="1:5" x14ac:dyDescent="0.3">
      <c r="A5" s="11" t="s">
        <v>124</v>
      </c>
      <c r="B5" s="11">
        <f t="shared" si="0"/>
        <v>4</v>
      </c>
      <c r="C5" s="22" t="s">
        <v>251</v>
      </c>
    </row>
    <row r="6" spans="1:5" ht="28.8" x14ac:dyDescent="0.3">
      <c r="A6" s="11" t="s">
        <v>124</v>
      </c>
      <c r="B6" s="11">
        <f t="shared" si="0"/>
        <v>5</v>
      </c>
      <c r="C6" s="22" t="s">
        <v>252</v>
      </c>
    </row>
    <row r="7" spans="1:5" ht="28.8" x14ac:dyDescent="0.3">
      <c r="A7" s="11" t="s">
        <v>124</v>
      </c>
      <c r="B7" s="11">
        <f t="shared" si="0"/>
        <v>6</v>
      </c>
      <c r="C7" s="22" t="s">
        <v>253</v>
      </c>
    </row>
    <row r="8" spans="1:5" x14ac:dyDescent="0.3">
      <c r="A8" s="11" t="s">
        <v>124</v>
      </c>
      <c r="B8" s="11">
        <f t="shared" si="0"/>
        <v>7</v>
      </c>
      <c r="C8" s="22" t="s">
        <v>254</v>
      </c>
    </row>
    <row r="9" spans="1:5" ht="30" customHeight="1" x14ac:dyDescent="0.3">
      <c r="A9" s="11" t="s">
        <v>124</v>
      </c>
      <c r="B9" s="11">
        <f t="shared" si="0"/>
        <v>8</v>
      </c>
      <c r="C9" s="22" t="s">
        <v>255</v>
      </c>
    </row>
    <row r="10" spans="1:5" ht="21.45" customHeight="1" x14ac:dyDescent="0.3">
      <c r="A10" s="11" t="s">
        <v>124</v>
      </c>
      <c r="B10" s="11">
        <f t="shared" si="0"/>
        <v>9</v>
      </c>
      <c r="C10" s="22" t="s">
        <v>256</v>
      </c>
    </row>
    <row r="11" spans="1:5" ht="28.8" x14ac:dyDescent="0.3">
      <c r="A11" s="11" t="s">
        <v>124</v>
      </c>
      <c r="B11" s="11">
        <f t="shared" si="0"/>
        <v>10</v>
      </c>
      <c r="C11" s="22" t="s">
        <v>257</v>
      </c>
    </row>
    <row r="12" spans="1:5" ht="28.8" x14ac:dyDescent="0.3">
      <c r="A12" s="11" t="s">
        <v>124</v>
      </c>
      <c r="B12" s="11">
        <f t="shared" si="0"/>
        <v>11</v>
      </c>
      <c r="C12" s="22" t="s">
        <v>258</v>
      </c>
    </row>
    <row r="13" spans="1:5" ht="28.8" x14ac:dyDescent="0.3">
      <c r="A13" s="11" t="s">
        <v>124</v>
      </c>
      <c r="B13" s="11">
        <v>13</v>
      </c>
      <c r="C13" s="22" t="s">
        <v>259</v>
      </c>
    </row>
    <row r="14" spans="1:5" ht="28.8" x14ac:dyDescent="0.3">
      <c r="A14" s="11" t="s">
        <v>124</v>
      </c>
      <c r="B14" s="11">
        <v>14</v>
      </c>
      <c r="C14" s="22" t="s">
        <v>260</v>
      </c>
    </row>
    <row r="15" spans="1:5" x14ac:dyDescent="0.3">
      <c r="A15"/>
      <c r="C15" s="22"/>
    </row>
    <row r="16" spans="1:5" x14ac:dyDescent="0.3">
      <c r="A16"/>
      <c r="C16" s="22"/>
    </row>
    <row r="17" spans="1:3" x14ac:dyDescent="0.3">
      <c r="A17"/>
      <c r="C17" s="22"/>
    </row>
    <row r="18" spans="1:3" x14ac:dyDescent="0.3">
      <c r="A18"/>
      <c r="C18" s="22"/>
    </row>
    <row r="19" spans="1:3" x14ac:dyDescent="0.3">
      <c r="A19" s="41"/>
      <c r="C19" s="22"/>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3" zoomScale="120" zoomScaleNormal="120" workbookViewId="0">
      <selection activeCell="D28" sqref="D28"/>
    </sheetView>
  </sheetViews>
  <sheetFormatPr defaultRowHeight="14.4" x14ac:dyDescent="0.3"/>
  <cols>
    <col min="1" max="1" width="10.77734375" style="11"/>
    <col min="2" max="2" width="18" style="11"/>
    <col min="3" max="3" width="10.77734375" style="11"/>
    <col min="4" max="4" width="76.5546875" style="18"/>
    <col min="5" max="5" width="51.88671875" style="18"/>
    <col min="6" max="6" width="43" style="18"/>
    <col min="7" max="1025" width="8.77734375"/>
  </cols>
  <sheetData>
    <row r="1" spans="1:6" x14ac:dyDescent="0.3">
      <c r="A1" s="32" t="s">
        <v>54</v>
      </c>
      <c r="B1" s="13" t="s">
        <v>183</v>
      </c>
      <c r="C1" s="13" t="s">
        <v>55</v>
      </c>
      <c r="D1" s="20" t="s">
        <v>165</v>
      </c>
      <c r="E1" s="20" t="s">
        <v>58</v>
      </c>
      <c r="F1" s="20" t="s">
        <v>59</v>
      </c>
    </row>
    <row r="2" spans="1:6" x14ac:dyDescent="0.3">
      <c r="A2" s="36" t="s">
        <v>261</v>
      </c>
      <c r="B2" s="11" t="s">
        <v>262</v>
      </c>
      <c r="C2" s="11">
        <v>1</v>
      </c>
      <c r="D2" s="22" t="s">
        <v>263</v>
      </c>
    </row>
    <row r="3" spans="1:6" x14ac:dyDescent="0.3">
      <c r="A3" s="36" t="s">
        <v>261</v>
      </c>
      <c r="B3" s="11" t="s">
        <v>264</v>
      </c>
      <c r="C3" s="11">
        <f t="shared" ref="C3:C26" si="0">SUM(C2+1)</f>
        <v>2</v>
      </c>
      <c r="D3" s="22" t="s">
        <v>265</v>
      </c>
    </row>
    <row r="4" spans="1:6" x14ac:dyDescent="0.3">
      <c r="A4" s="36" t="s">
        <v>261</v>
      </c>
      <c r="B4" s="11" t="s">
        <v>266</v>
      </c>
      <c r="C4" s="11">
        <f t="shared" si="0"/>
        <v>3</v>
      </c>
      <c r="D4" s="22" t="s">
        <v>267</v>
      </c>
    </row>
    <row r="5" spans="1:6" x14ac:dyDescent="0.3">
      <c r="A5" s="36" t="s">
        <v>261</v>
      </c>
      <c r="B5" s="11" t="s">
        <v>110</v>
      </c>
      <c r="C5" s="11">
        <f t="shared" si="0"/>
        <v>4</v>
      </c>
      <c r="D5" s="22" t="s">
        <v>268</v>
      </c>
    </row>
    <row r="6" spans="1:6" x14ac:dyDescent="0.3">
      <c r="A6" s="36" t="s">
        <v>261</v>
      </c>
      <c r="B6" s="11" t="s">
        <v>81</v>
      </c>
      <c r="C6" s="11">
        <f t="shared" si="0"/>
        <v>5</v>
      </c>
      <c r="D6" s="22" t="s">
        <v>269</v>
      </c>
    </row>
    <row r="7" spans="1:6" x14ac:dyDescent="0.3">
      <c r="A7" s="36" t="s">
        <v>261</v>
      </c>
      <c r="B7" s="11" t="s">
        <v>81</v>
      </c>
      <c r="C7" s="11">
        <f t="shared" si="0"/>
        <v>6</v>
      </c>
      <c r="D7" s="22" t="s">
        <v>270</v>
      </c>
    </row>
    <row r="8" spans="1:6" ht="28.8" x14ac:dyDescent="0.3">
      <c r="A8" s="36" t="s">
        <v>261</v>
      </c>
      <c r="B8" s="11" t="s">
        <v>271</v>
      </c>
      <c r="C8" s="11">
        <f t="shared" si="0"/>
        <v>7</v>
      </c>
      <c r="D8" s="22" t="s">
        <v>272</v>
      </c>
    </row>
    <row r="9" spans="1:6" ht="28.8" x14ac:dyDescent="0.3">
      <c r="A9" s="36" t="s">
        <v>261</v>
      </c>
      <c r="B9" s="11" t="s">
        <v>271</v>
      </c>
      <c r="C9" s="11">
        <f t="shared" si="0"/>
        <v>8</v>
      </c>
      <c r="D9" s="22" t="s">
        <v>273</v>
      </c>
    </row>
    <row r="10" spans="1:6" ht="43.2" x14ac:dyDescent="0.3">
      <c r="A10" s="36" t="s">
        <v>261</v>
      </c>
      <c r="B10" s="11" t="s">
        <v>271</v>
      </c>
      <c r="C10" s="11">
        <f t="shared" si="0"/>
        <v>9</v>
      </c>
      <c r="D10" s="22" t="s">
        <v>274</v>
      </c>
    </row>
    <row r="11" spans="1:6" x14ac:dyDescent="0.3">
      <c r="A11" s="36" t="s">
        <v>261</v>
      </c>
      <c r="B11" s="11" t="s">
        <v>275</v>
      </c>
      <c r="C11" s="11">
        <f t="shared" si="0"/>
        <v>10</v>
      </c>
      <c r="D11" s="22" t="s">
        <v>276</v>
      </c>
    </row>
    <row r="12" spans="1:6" x14ac:dyDescent="0.3">
      <c r="A12" s="36" t="s">
        <v>261</v>
      </c>
      <c r="B12" s="11" t="s">
        <v>275</v>
      </c>
      <c r="C12" s="11">
        <f t="shared" si="0"/>
        <v>11</v>
      </c>
      <c r="D12" s="22" t="s">
        <v>277</v>
      </c>
    </row>
    <row r="13" spans="1:6" x14ac:dyDescent="0.3">
      <c r="A13" s="36" t="s">
        <v>261</v>
      </c>
      <c r="B13" s="11" t="s">
        <v>275</v>
      </c>
      <c r="C13" s="11">
        <f t="shared" si="0"/>
        <v>12</v>
      </c>
      <c r="D13" s="22" t="s">
        <v>278</v>
      </c>
    </row>
    <row r="14" spans="1:6" ht="28.8" x14ac:dyDescent="0.3">
      <c r="A14" s="36" t="s">
        <v>261</v>
      </c>
      <c r="B14" s="11" t="s">
        <v>275</v>
      </c>
      <c r="C14" s="11">
        <f t="shared" si="0"/>
        <v>13</v>
      </c>
      <c r="D14" s="22" t="s">
        <v>279</v>
      </c>
    </row>
    <row r="15" spans="1:6" ht="28.8" x14ac:dyDescent="0.3">
      <c r="A15" s="36" t="s">
        <v>261</v>
      </c>
      <c r="B15" s="11" t="s">
        <v>275</v>
      </c>
      <c r="C15" s="11">
        <f t="shared" si="0"/>
        <v>14</v>
      </c>
      <c r="D15" s="22" t="s">
        <v>280</v>
      </c>
    </row>
    <row r="16" spans="1:6" ht="28.8" x14ac:dyDescent="0.3">
      <c r="A16" s="36" t="s">
        <v>261</v>
      </c>
      <c r="B16" s="11" t="s">
        <v>275</v>
      </c>
      <c r="C16" s="11">
        <f t="shared" si="0"/>
        <v>15</v>
      </c>
      <c r="D16" s="22" t="s">
        <v>281</v>
      </c>
    </row>
    <row r="17" spans="1:4" x14ac:dyDescent="0.3">
      <c r="A17" s="36" t="s">
        <v>261</v>
      </c>
      <c r="B17" s="11" t="s">
        <v>275</v>
      </c>
      <c r="C17" s="11">
        <f t="shared" si="0"/>
        <v>16</v>
      </c>
      <c r="D17" s="22" t="s">
        <v>282</v>
      </c>
    </row>
    <row r="18" spans="1:4" x14ac:dyDescent="0.3">
      <c r="A18" s="36" t="s">
        <v>261</v>
      </c>
      <c r="B18" s="11" t="s">
        <v>283</v>
      </c>
      <c r="C18" s="11">
        <f t="shared" si="0"/>
        <v>17</v>
      </c>
      <c r="D18" s="22" t="s">
        <v>284</v>
      </c>
    </row>
    <row r="19" spans="1:4" x14ac:dyDescent="0.3">
      <c r="A19" s="36" t="s">
        <v>261</v>
      </c>
      <c r="B19" s="11" t="s">
        <v>283</v>
      </c>
      <c r="C19" s="11">
        <f t="shared" si="0"/>
        <v>18</v>
      </c>
      <c r="D19" s="22" t="s">
        <v>285</v>
      </c>
    </row>
    <row r="20" spans="1:4" x14ac:dyDescent="0.3">
      <c r="A20" s="36" t="s">
        <v>261</v>
      </c>
      <c r="B20" s="11" t="s">
        <v>283</v>
      </c>
      <c r="C20" s="11">
        <f t="shared" si="0"/>
        <v>19</v>
      </c>
      <c r="D20" s="22" t="s">
        <v>286</v>
      </c>
    </row>
    <row r="21" spans="1:4" ht="72" x14ac:dyDescent="0.3">
      <c r="A21" s="36" t="s">
        <v>261</v>
      </c>
      <c r="B21" s="11" t="s">
        <v>283</v>
      </c>
      <c r="C21" s="11">
        <f t="shared" si="0"/>
        <v>20</v>
      </c>
      <c r="D21" s="22" t="s">
        <v>287</v>
      </c>
    </row>
    <row r="22" spans="1:4" ht="28.8" x14ac:dyDescent="0.3">
      <c r="A22" s="36" t="s">
        <v>261</v>
      </c>
      <c r="B22" s="11" t="s">
        <v>283</v>
      </c>
      <c r="C22" s="11">
        <f t="shared" si="0"/>
        <v>21</v>
      </c>
      <c r="D22" s="22" t="s">
        <v>288</v>
      </c>
    </row>
    <row r="23" spans="1:4" x14ac:dyDescent="0.3">
      <c r="A23" s="36" t="s">
        <v>261</v>
      </c>
      <c r="B23" s="11" t="s">
        <v>289</v>
      </c>
      <c r="C23" s="11">
        <f t="shared" si="0"/>
        <v>22</v>
      </c>
      <c r="D23" s="22" t="s">
        <v>290</v>
      </c>
    </row>
    <row r="24" spans="1:4" x14ac:dyDescent="0.3">
      <c r="A24" s="36" t="s">
        <v>261</v>
      </c>
      <c r="B24" s="11" t="s">
        <v>289</v>
      </c>
      <c r="C24" s="11">
        <f t="shared" si="0"/>
        <v>23</v>
      </c>
      <c r="D24" s="22" t="s">
        <v>291</v>
      </c>
    </row>
    <row r="25" spans="1:4" x14ac:dyDescent="0.3">
      <c r="A25" s="36" t="s">
        <v>261</v>
      </c>
      <c r="B25" s="11" t="s">
        <v>292</v>
      </c>
      <c r="C25" s="11">
        <f t="shared" si="0"/>
        <v>24</v>
      </c>
      <c r="D25" s="22" t="s">
        <v>293</v>
      </c>
    </row>
    <row r="26" spans="1:4" x14ac:dyDescent="0.3">
      <c r="A26" s="36" t="s">
        <v>261</v>
      </c>
      <c r="B26" s="11" t="s">
        <v>292</v>
      </c>
      <c r="C26" s="11">
        <f t="shared" si="0"/>
        <v>25</v>
      </c>
      <c r="D26" s="22" t="s">
        <v>294</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6" zoomScale="120" zoomScaleNormal="120" workbookViewId="0">
      <selection activeCell="D23" sqref="D23"/>
    </sheetView>
  </sheetViews>
  <sheetFormatPr defaultRowHeight="14.4" x14ac:dyDescent="0.3"/>
  <cols>
    <col min="1" max="1" width="13.5546875" style="11"/>
    <col min="2" max="2" width="20.77734375" style="11"/>
    <col min="3" max="3" width="9.77734375" style="11"/>
    <col min="4" max="4" width="72.5546875" style="40"/>
    <col min="5" max="5" width="51.88671875" style="40"/>
    <col min="6" max="6" width="43" style="40"/>
    <col min="7" max="1025" width="8.77734375"/>
  </cols>
  <sheetData>
    <row r="1" spans="1:6" x14ac:dyDescent="0.3">
      <c r="A1" s="13" t="s">
        <v>54</v>
      </c>
      <c r="B1" s="13" t="s">
        <v>183</v>
      </c>
      <c r="C1" s="13" t="s">
        <v>55</v>
      </c>
      <c r="D1" s="42" t="s">
        <v>165</v>
      </c>
      <c r="E1" s="42" t="s">
        <v>58</v>
      </c>
      <c r="F1" s="42" t="s">
        <v>59</v>
      </c>
    </row>
    <row r="2" spans="1:6" x14ac:dyDescent="0.3">
      <c r="A2" s="11" t="s">
        <v>295</v>
      </c>
      <c r="B2" s="11" t="s">
        <v>81</v>
      </c>
      <c r="C2" s="11">
        <v>1</v>
      </c>
      <c r="D2" s="43" t="s">
        <v>296</v>
      </c>
    </row>
    <row r="3" spans="1:6" x14ac:dyDescent="0.3">
      <c r="A3" s="11" t="s">
        <v>295</v>
      </c>
      <c r="B3" s="11" t="s">
        <v>81</v>
      </c>
      <c r="C3" s="11">
        <f t="shared" ref="C3:C18" si="0">SUM(C2+1)</f>
        <v>2</v>
      </c>
      <c r="D3" s="43" t="s">
        <v>297</v>
      </c>
    </row>
    <row r="4" spans="1:6" x14ac:dyDescent="0.3">
      <c r="A4" s="11" t="s">
        <v>295</v>
      </c>
      <c r="B4" s="11" t="s">
        <v>81</v>
      </c>
      <c r="C4" s="11">
        <f t="shared" si="0"/>
        <v>3</v>
      </c>
      <c r="D4" s="43" t="s">
        <v>298</v>
      </c>
    </row>
    <row r="5" spans="1:6" x14ac:dyDescent="0.3">
      <c r="A5" s="11" t="s">
        <v>295</v>
      </c>
      <c r="B5" s="11" t="s">
        <v>81</v>
      </c>
      <c r="C5" s="11">
        <f t="shared" si="0"/>
        <v>4</v>
      </c>
      <c r="D5" s="43" t="s">
        <v>299</v>
      </c>
    </row>
    <row r="6" spans="1:6" ht="28.8" x14ac:dyDescent="0.3">
      <c r="A6" s="11" t="s">
        <v>295</v>
      </c>
      <c r="B6" s="11" t="s">
        <v>81</v>
      </c>
      <c r="C6" s="11">
        <f t="shared" si="0"/>
        <v>5</v>
      </c>
      <c r="D6" s="43" t="s">
        <v>300</v>
      </c>
    </row>
    <row r="7" spans="1:6" x14ac:dyDescent="0.3">
      <c r="A7" s="11" t="s">
        <v>295</v>
      </c>
      <c r="B7" s="11" t="s">
        <v>110</v>
      </c>
      <c r="C7" s="11">
        <f t="shared" si="0"/>
        <v>6</v>
      </c>
      <c r="D7" s="43" t="s">
        <v>301</v>
      </c>
    </row>
    <row r="8" spans="1:6" ht="28.8" x14ac:dyDescent="0.3">
      <c r="A8" s="11" t="s">
        <v>295</v>
      </c>
      <c r="B8" s="11" t="s">
        <v>110</v>
      </c>
      <c r="C8" s="11">
        <f t="shared" si="0"/>
        <v>7</v>
      </c>
      <c r="D8" s="43" t="s">
        <v>302</v>
      </c>
    </row>
    <row r="9" spans="1:6" x14ac:dyDescent="0.3">
      <c r="A9" s="11" t="s">
        <v>295</v>
      </c>
      <c r="B9" s="11" t="s">
        <v>118</v>
      </c>
      <c r="C9" s="11">
        <f t="shared" si="0"/>
        <v>8</v>
      </c>
      <c r="D9" s="43" t="s">
        <v>303</v>
      </c>
    </row>
    <row r="10" spans="1:6" x14ac:dyDescent="0.3">
      <c r="A10" s="11" t="s">
        <v>295</v>
      </c>
      <c r="B10" s="11" t="s">
        <v>118</v>
      </c>
      <c r="C10" s="11">
        <f t="shared" si="0"/>
        <v>9</v>
      </c>
      <c r="D10" s="43" t="s">
        <v>304</v>
      </c>
    </row>
    <row r="11" spans="1:6" x14ac:dyDescent="0.3">
      <c r="A11" s="11" t="s">
        <v>295</v>
      </c>
      <c r="B11" s="11" t="s">
        <v>65</v>
      </c>
      <c r="C11" s="11">
        <f t="shared" si="0"/>
        <v>10</v>
      </c>
      <c r="D11" s="43" t="s">
        <v>305</v>
      </c>
    </row>
    <row r="12" spans="1:6" ht="28.8" x14ac:dyDescent="0.3">
      <c r="A12" s="11" t="s">
        <v>295</v>
      </c>
      <c r="B12" s="11" t="s">
        <v>306</v>
      </c>
      <c r="C12" s="11">
        <f t="shared" si="0"/>
        <v>11</v>
      </c>
      <c r="D12" s="43" t="s">
        <v>307</v>
      </c>
    </row>
    <row r="13" spans="1:6" x14ac:dyDescent="0.3">
      <c r="A13" s="12"/>
      <c r="B13" s="11" t="s">
        <v>306</v>
      </c>
      <c r="C13" s="11">
        <f t="shared" si="0"/>
        <v>12</v>
      </c>
      <c r="D13" s="43" t="s">
        <v>308</v>
      </c>
    </row>
    <row r="14" spans="1:6" x14ac:dyDescent="0.3">
      <c r="A14" s="11" t="s">
        <v>295</v>
      </c>
      <c r="B14" s="11" t="s">
        <v>309</v>
      </c>
      <c r="C14" s="11">
        <f t="shared" si="0"/>
        <v>13</v>
      </c>
      <c r="D14" s="43" t="s">
        <v>310</v>
      </c>
    </row>
    <row r="15" spans="1:6" x14ac:dyDescent="0.3">
      <c r="A15" s="11" t="s">
        <v>295</v>
      </c>
      <c r="B15" s="11" t="s">
        <v>309</v>
      </c>
      <c r="C15" s="11">
        <f t="shared" si="0"/>
        <v>14</v>
      </c>
      <c r="D15" s="43" t="s">
        <v>311</v>
      </c>
    </row>
    <row r="16" spans="1:6" x14ac:dyDescent="0.3">
      <c r="A16" s="11" t="s">
        <v>295</v>
      </c>
      <c r="B16" s="11" t="s">
        <v>136</v>
      </c>
      <c r="C16" s="11">
        <f t="shared" si="0"/>
        <v>15</v>
      </c>
      <c r="D16" s="43" t="s">
        <v>312</v>
      </c>
    </row>
    <row r="17" spans="1:4" ht="43.2" x14ac:dyDescent="0.3">
      <c r="A17" s="11" t="s">
        <v>295</v>
      </c>
      <c r="B17" s="11" t="s">
        <v>136</v>
      </c>
      <c r="C17" s="11">
        <f t="shared" si="0"/>
        <v>16</v>
      </c>
      <c r="D17" s="43" t="s">
        <v>313</v>
      </c>
    </row>
    <row r="18" spans="1:4" ht="28.8" x14ac:dyDescent="0.3">
      <c r="A18" s="11" t="s">
        <v>295</v>
      </c>
      <c r="B18" s="11" t="s">
        <v>122</v>
      </c>
      <c r="C18" s="11">
        <f t="shared" si="0"/>
        <v>17</v>
      </c>
      <c r="D18" s="43" t="s">
        <v>314</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Normal="100" workbookViewId="0">
      <selection activeCell="D15" sqref="D15"/>
    </sheetView>
  </sheetViews>
  <sheetFormatPr defaultRowHeight="14.4" x14ac:dyDescent="0.3"/>
  <cols>
    <col min="1" max="1" width="17.21875" style="11"/>
    <col min="2" max="2" width="20.44140625" style="11"/>
    <col min="3" max="3" width="11.5546875" style="11"/>
    <col min="4" max="4" width="77.88671875" style="18"/>
    <col min="5" max="5" width="51.88671875" style="18"/>
    <col min="6" max="6" width="43" style="18"/>
    <col min="7" max="1025" width="8.77734375"/>
  </cols>
  <sheetData>
    <row r="1" spans="1:6" x14ac:dyDescent="0.3">
      <c r="A1" s="13" t="s">
        <v>54</v>
      </c>
      <c r="B1" s="13" t="s">
        <v>183</v>
      </c>
      <c r="C1" s="13" t="s">
        <v>55</v>
      </c>
      <c r="D1" s="20" t="s">
        <v>165</v>
      </c>
      <c r="E1" s="20" t="s">
        <v>58</v>
      </c>
      <c r="F1" s="20" t="s">
        <v>59</v>
      </c>
    </row>
    <row r="2" spans="1:6" s="38" customFormat="1" x14ac:dyDescent="0.3">
      <c r="A2" s="41" t="s">
        <v>136</v>
      </c>
      <c r="B2" s="41" t="s">
        <v>315</v>
      </c>
      <c r="C2" s="41">
        <v>1</v>
      </c>
      <c r="D2" s="44" t="s">
        <v>316</v>
      </c>
      <c r="E2" s="44"/>
      <c r="F2" s="44"/>
    </row>
    <row r="3" spans="1:6" x14ac:dyDescent="0.3">
      <c r="A3" s="41" t="s">
        <v>136</v>
      </c>
      <c r="B3" s="41" t="s">
        <v>315</v>
      </c>
      <c r="C3" s="11">
        <f t="shared" ref="C3:C20" si="0">SUM(C2+1)</f>
        <v>2</v>
      </c>
      <c r="D3" s="44" t="s">
        <v>317</v>
      </c>
      <c r="E3" s="44"/>
      <c r="F3" s="44"/>
    </row>
    <row r="4" spans="1:6" ht="28.8" x14ac:dyDescent="0.3">
      <c r="A4" s="41" t="s">
        <v>136</v>
      </c>
      <c r="B4" s="11" t="s">
        <v>315</v>
      </c>
      <c r="C4" s="11">
        <f t="shared" si="0"/>
        <v>3</v>
      </c>
      <c r="D4" s="22" t="s">
        <v>318</v>
      </c>
    </row>
    <row r="5" spans="1:6" x14ac:dyDescent="0.3">
      <c r="A5" s="41" t="s">
        <v>136</v>
      </c>
      <c r="B5" s="11" t="s">
        <v>315</v>
      </c>
      <c r="C5" s="11">
        <f t="shared" si="0"/>
        <v>4</v>
      </c>
      <c r="D5" s="22" t="s">
        <v>319</v>
      </c>
    </row>
    <row r="6" spans="1:6" x14ac:dyDescent="0.3">
      <c r="A6" s="41" t="s">
        <v>136</v>
      </c>
      <c r="B6" s="11" t="s">
        <v>315</v>
      </c>
      <c r="C6" s="11">
        <f t="shared" si="0"/>
        <v>5</v>
      </c>
      <c r="D6" s="22" t="s">
        <v>320</v>
      </c>
    </row>
    <row r="7" spans="1:6" x14ac:dyDescent="0.3">
      <c r="A7" s="41" t="s">
        <v>136</v>
      </c>
      <c r="B7" s="11" t="s">
        <v>321</v>
      </c>
      <c r="C7" s="11">
        <f t="shared" si="0"/>
        <v>6</v>
      </c>
      <c r="D7" s="22" t="s">
        <v>322</v>
      </c>
    </row>
    <row r="8" spans="1:6" x14ac:dyDescent="0.3">
      <c r="A8" s="41" t="s">
        <v>136</v>
      </c>
      <c r="B8" s="11" t="s">
        <v>323</v>
      </c>
      <c r="C8" s="11">
        <f t="shared" si="0"/>
        <v>7</v>
      </c>
      <c r="D8" s="22" t="s">
        <v>324</v>
      </c>
    </row>
    <row r="9" spans="1:6" x14ac:dyDescent="0.3">
      <c r="A9" s="41" t="s">
        <v>136</v>
      </c>
      <c r="B9" s="11" t="s">
        <v>323</v>
      </c>
      <c r="C9" s="11">
        <f t="shared" si="0"/>
        <v>8</v>
      </c>
      <c r="D9" s="22" t="s">
        <v>325</v>
      </c>
    </row>
    <row r="10" spans="1:6" x14ac:dyDescent="0.3">
      <c r="A10" s="41" t="s">
        <v>136</v>
      </c>
      <c r="B10" s="11" t="s">
        <v>321</v>
      </c>
      <c r="C10" s="11">
        <f t="shared" si="0"/>
        <v>9</v>
      </c>
      <c r="D10" s="22" t="s">
        <v>326</v>
      </c>
    </row>
    <row r="11" spans="1:6" x14ac:dyDescent="0.3">
      <c r="A11" s="41" t="s">
        <v>136</v>
      </c>
      <c r="B11" s="11" t="s">
        <v>323</v>
      </c>
      <c r="C11" s="11">
        <f t="shared" si="0"/>
        <v>10</v>
      </c>
      <c r="D11" s="22" t="s">
        <v>327</v>
      </c>
    </row>
    <row r="12" spans="1:6" x14ac:dyDescent="0.3">
      <c r="A12" s="41" t="s">
        <v>136</v>
      </c>
      <c r="B12" s="11" t="s">
        <v>328</v>
      </c>
      <c r="C12" s="11">
        <f t="shared" si="0"/>
        <v>11</v>
      </c>
      <c r="D12" s="22" t="s">
        <v>329</v>
      </c>
    </row>
    <row r="13" spans="1:6" x14ac:dyDescent="0.3">
      <c r="A13" s="41" t="s">
        <v>136</v>
      </c>
      <c r="B13" s="11" t="s">
        <v>330</v>
      </c>
      <c r="C13" s="11">
        <f t="shared" si="0"/>
        <v>12</v>
      </c>
      <c r="D13" s="22" t="s">
        <v>331</v>
      </c>
    </row>
    <row r="14" spans="1:6" x14ac:dyDescent="0.3">
      <c r="A14" s="41" t="s">
        <v>136</v>
      </c>
      <c r="B14" s="11" t="s">
        <v>330</v>
      </c>
      <c r="C14" s="11">
        <f t="shared" si="0"/>
        <v>13</v>
      </c>
      <c r="D14" s="22" t="s">
        <v>332</v>
      </c>
    </row>
    <row r="15" spans="1:6" x14ac:dyDescent="0.3">
      <c r="A15" s="41" t="s">
        <v>136</v>
      </c>
      <c r="C15" s="11">
        <f t="shared" si="0"/>
        <v>14</v>
      </c>
      <c r="D15" s="22"/>
    </row>
    <row r="16" spans="1:6" x14ac:dyDescent="0.3">
      <c r="A16" s="41" t="s">
        <v>136</v>
      </c>
      <c r="C16" s="11">
        <f t="shared" si="0"/>
        <v>15</v>
      </c>
      <c r="D16" s="22"/>
    </row>
    <row r="17" spans="1:4" x14ac:dyDescent="0.3">
      <c r="A17" s="41" t="s">
        <v>136</v>
      </c>
      <c r="C17" s="11">
        <f t="shared" si="0"/>
        <v>16</v>
      </c>
      <c r="D17" s="22"/>
    </row>
    <row r="18" spans="1:4" x14ac:dyDescent="0.3">
      <c r="A18" s="41" t="s">
        <v>136</v>
      </c>
      <c r="C18" s="11">
        <f t="shared" si="0"/>
        <v>17</v>
      </c>
      <c r="D18" s="22"/>
    </row>
    <row r="19" spans="1:4" x14ac:dyDescent="0.3">
      <c r="A19" s="41" t="s">
        <v>136</v>
      </c>
      <c r="C19" s="11">
        <f t="shared" si="0"/>
        <v>18</v>
      </c>
      <c r="D19" s="22"/>
    </row>
    <row r="20" spans="1:4" x14ac:dyDescent="0.3">
      <c r="A20" s="41" t="s">
        <v>136</v>
      </c>
      <c r="C20" s="11">
        <f t="shared" si="0"/>
        <v>19</v>
      </c>
      <c r="D20" s="22"/>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20" zoomScaleNormal="120" workbookViewId="0">
      <selection activeCell="A5" sqref="A5"/>
    </sheetView>
  </sheetViews>
  <sheetFormatPr defaultRowHeight="14.4" x14ac:dyDescent="0.3"/>
  <cols>
    <col min="1" max="1" width="19.33203125"/>
    <col min="2" max="2" width="31.109375"/>
    <col min="3" max="1025" width="8.77734375"/>
  </cols>
  <sheetData>
    <row r="1" spans="1:2" x14ac:dyDescent="0.3">
      <c r="A1" s="5" t="s">
        <v>42</v>
      </c>
      <c r="B1" s="10" t="s">
        <v>333</v>
      </c>
    </row>
    <row r="2" spans="1:2" x14ac:dyDescent="0.3">
      <c r="A2" s="5" t="s">
        <v>42</v>
      </c>
      <c r="B2" s="10" t="s">
        <v>334</v>
      </c>
    </row>
    <row r="3" spans="1:2" x14ac:dyDescent="0.3">
      <c r="A3" s="5" t="s">
        <v>42</v>
      </c>
      <c r="B3" s="10" t="s">
        <v>335</v>
      </c>
    </row>
    <row r="4" spans="1:2" x14ac:dyDescent="0.3">
      <c r="A4" s="5" t="s">
        <v>42</v>
      </c>
      <c r="B4" s="10" t="s">
        <v>336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zoomScale="120" zoomScaleNormal="120" workbookViewId="0">
      <selection activeCell="A9" sqref="A9"/>
    </sheetView>
  </sheetViews>
  <sheetFormatPr defaultRowHeight="14.4" x14ac:dyDescent="0.3"/>
  <cols>
    <col min="1" max="1" width="96.6640625" style="12"/>
    <col min="2" max="1025" width="8.77734375"/>
  </cols>
  <sheetData>
    <row r="1" spans="1:1" x14ac:dyDescent="0.3">
      <c r="A1" s="45" t="s">
        <v>337</v>
      </c>
    </row>
    <row r="2" spans="1:1" x14ac:dyDescent="0.3">
      <c r="A2" s="46" t="s">
        <v>338</v>
      </c>
    </row>
    <row r="3" spans="1:1" x14ac:dyDescent="0.3">
      <c r="A3" s="47" t="s">
        <v>339</v>
      </c>
    </row>
    <row r="4" spans="1:1" x14ac:dyDescent="0.3">
      <c r="A4" s="47" t="s">
        <v>340</v>
      </c>
    </row>
    <row r="5" spans="1:1" x14ac:dyDescent="0.3">
      <c r="A5" s="47" t="s">
        <v>341</v>
      </c>
    </row>
    <row r="6" spans="1:1" x14ac:dyDescent="0.3">
      <c r="A6" s="48" t="s">
        <v>342</v>
      </c>
    </row>
    <row r="7" spans="1:1" x14ac:dyDescent="0.3">
      <c r="A7" s="48" t="s">
        <v>343</v>
      </c>
    </row>
    <row r="8" spans="1:1" x14ac:dyDescent="0.3">
      <c r="A8" s="52" t="s">
        <v>344</v>
      </c>
    </row>
    <row r="9" spans="1:1" x14ac:dyDescent="0.3">
      <c r="A9" s="48"/>
    </row>
    <row r="10" spans="1:1" x14ac:dyDescent="0.3">
      <c r="A10" s="49" t="s">
        <v>345</v>
      </c>
    </row>
    <row r="11" spans="1:1" x14ac:dyDescent="0.3">
      <c r="A11" s="48" t="s">
        <v>346</v>
      </c>
    </row>
    <row r="12" spans="1:1" x14ac:dyDescent="0.3">
      <c r="A12" s="48" t="s">
        <v>347</v>
      </c>
    </row>
    <row r="13" spans="1:1" x14ac:dyDescent="0.3">
      <c r="A13" s="48" t="s">
        <v>348</v>
      </c>
    </row>
    <row r="14" spans="1:1" x14ac:dyDescent="0.3">
      <c r="A14" s="48" t="s">
        <v>349</v>
      </c>
    </row>
    <row r="15" spans="1:1" x14ac:dyDescent="0.3">
      <c r="A15" s="48"/>
    </row>
    <row r="16" spans="1:1" x14ac:dyDescent="0.3">
      <c r="A16" s="49" t="s">
        <v>350</v>
      </c>
    </row>
    <row r="17" spans="1:1" x14ac:dyDescent="0.3">
      <c r="A17" s="51" t="s">
        <v>353</v>
      </c>
    </row>
    <row r="18" spans="1:1" x14ac:dyDescent="0.3">
      <c r="A18" s="50"/>
    </row>
    <row r="19" spans="1:1" x14ac:dyDescent="0.3">
      <c r="A19" s="49" t="s">
        <v>351</v>
      </c>
    </row>
    <row r="20" spans="1:1" x14ac:dyDescent="0.3">
      <c r="A20" s="51" t="s">
        <v>354</v>
      </c>
    </row>
    <row r="21" spans="1:1" x14ac:dyDescent="0.3">
      <c r="A21" s="51" t="s">
        <v>355</v>
      </c>
    </row>
    <row r="22" spans="1:1" x14ac:dyDescent="0.3">
      <c r="A22" s="51" t="s">
        <v>356</v>
      </c>
    </row>
    <row r="23" spans="1:1" x14ac:dyDescent="0.3">
      <c r="A23" s="51" t="s">
        <v>357</v>
      </c>
    </row>
    <row r="24" spans="1:1" x14ac:dyDescent="0.3">
      <c r="A24" s="51" t="s">
        <v>358</v>
      </c>
    </row>
    <row r="25" spans="1:1" x14ac:dyDescent="0.3">
      <c r="A25" s="51" t="s">
        <v>359</v>
      </c>
    </row>
    <row r="26" spans="1:1" x14ac:dyDescent="0.3">
      <c r="A26" s="51" t="s">
        <v>360</v>
      </c>
    </row>
    <row r="27" spans="1:1" x14ac:dyDescent="0.3">
      <c r="A27" s="51" t="s">
        <v>361</v>
      </c>
    </row>
    <row r="28" spans="1:1" x14ac:dyDescent="0.3">
      <c r="A28"/>
    </row>
    <row r="29" spans="1:1" x14ac:dyDescent="0.3">
      <c r="A29" s="49" t="s">
        <v>352</v>
      </c>
    </row>
    <row r="30" spans="1:1" x14ac:dyDescent="0.3">
      <c r="A30" s="51" t="s">
        <v>362</v>
      </c>
    </row>
    <row r="31" spans="1:1" x14ac:dyDescent="0.3">
      <c r="A31" s="51" t="s">
        <v>363</v>
      </c>
    </row>
    <row r="32" spans="1:1" x14ac:dyDescent="0.3">
      <c r="A32" s="51" t="s">
        <v>364</v>
      </c>
    </row>
    <row r="33" spans="1:1" x14ac:dyDescent="0.3">
      <c r="A33" s="51" t="s">
        <v>365</v>
      </c>
    </row>
  </sheetData>
  <hyperlinks>
    <hyperlink ref="A3" r:id="rId1"/>
    <hyperlink ref="A4" r:id="rId2"/>
    <hyperlink ref="A5" r:id="rId3"/>
    <hyperlink ref="A6" r:id="rId4"/>
    <hyperlink ref="A7" r:id="rId5"/>
    <hyperlink ref="A11" r:id="rId6"/>
    <hyperlink ref="A12" r:id="rId7"/>
    <hyperlink ref="A13" r:id="rId8"/>
    <hyperlink ref="A14" r:id="rId9"/>
    <hyperlink ref="A17" r:id="rId10"/>
    <hyperlink ref="A20" r:id="rId11"/>
    <hyperlink ref="A21" r:id="rId12"/>
    <hyperlink ref="A22" r:id="rId13"/>
    <hyperlink ref="A23" r:id="rId14"/>
    <hyperlink ref="A24" r:id="rId15"/>
    <hyperlink ref="A25" r:id="rId16"/>
    <hyperlink ref="A26" r:id="rId17"/>
    <hyperlink ref="A27" r:id="rId18"/>
    <hyperlink ref="A30" r:id="rId19"/>
    <hyperlink ref="A31" r:id="rId20"/>
    <hyperlink ref="A32" r:id="rId21"/>
    <hyperlink ref="A33" r:id="rId2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120" zoomScaleNormal="120" workbookViewId="0">
      <selection activeCell="A2" sqref="A2"/>
    </sheetView>
  </sheetViews>
  <sheetFormatPr defaultRowHeight="14.4" x14ac:dyDescent="0.3"/>
  <cols>
    <col min="1" max="1" width="17" style="11"/>
    <col min="2" max="2" width="70.6640625" style="12"/>
    <col min="3" max="1025" width="8.77734375"/>
  </cols>
  <sheetData>
    <row r="1" spans="1:2" s="15" customFormat="1" x14ac:dyDescent="0.3">
      <c r="A1" s="13" t="s">
        <v>51</v>
      </c>
      <c r="B1" s="14" t="s">
        <v>52</v>
      </c>
    </row>
    <row r="2" spans="1:2" x14ac:dyDescent="0.3">
      <c r="A2"/>
      <c r="B2" s="16"/>
    </row>
    <row r="3" spans="1:2" x14ac:dyDescent="0.3">
      <c r="A3"/>
      <c r="B3" s="16"/>
    </row>
    <row r="4" spans="1:2" x14ac:dyDescent="0.3">
      <c r="A4"/>
      <c r="B4" s="16"/>
    </row>
    <row r="5" spans="1:2" x14ac:dyDescent="0.3">
      <c r="A5"/>
      <c r="B5" s="16"/>
    </row>
    <row r="6" spans="1:2" x14ac:dyDescent="0.3">
      <c r="A6"/>
      <c r="B6" s="16"/>
    </row>
    <row r="7" spans="1:2" x14ac:dyDescent="0.3">
      <c r="A7" s="12"/>
      <c r="B7"/>
    </row>
    <row r="8" spans="1:2" s="4" customFormat="1" x14ac:dyDescent="0.3">
      <c r="A8" s="13" t="s">
        <v>51</v>
      </c>
      <c r="B8" s="14" t="s">
        <v>53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3" zoomScale="120" zoomScaleNormal="120" workbookViewId="0">
      <selection activeCell="D16" sqref="D16"/>
    </sheetView>
  </sheetViews>
  <sheetFormatPr defaultRowHeight="14.4" x14ac:dyDescent="0.3"/>
  <cols>
    <col min="1" max="1" width="10.6640625" style="11"/>
    <col min="2" max="2" width="9.33203125" style="11"/>
    <col min="3" max="3" width="36.33203125" style="17"/>
    <col min="4" max="4" width="72.5546875" style="18"/>
    <col min="5" max="5" width="51.88671875" style="18"/>
    <col min="6" max="6" width="43" style="18"/>
    <col min="7" max="1025" width="8.77734375"/>
  </cols>
  <sheetData>
    <row r="1" spans="1:6" x14ac:dyDescent="0.3">
      <c r="A1" s="13" t="s">
        <v>54</v>
      </c>
      <c r="B1" s="13" t="s">
        <v>55</v>
      </c>
      <c r="C1" s="19" t="s">
        <v>56</v>
      </c>
      <c r="D1" s="20" t="s">
        <v>57</v>
      </c>
      <c r="E1" s="20" t="s">
        <v>58</v>
      </c>
      <c r="F1" s="20" t="s">
        <v>59</v>
      </c>
    </row>
    <row r="2" spans="1:6" ht="43.2" x14ac:dyDescent="0.3">
      <c r="A2" s="11" t="s">
        <v>60</v>
      </c>
      <c r="B2" s="11">
        <v>1</v>
      </c>
      <c r="C2" s="21" t="s">
        <v>61</v>
      </c>
      <c r="D2" s="22" t="s">
        <v>62</v>
      </c>
      <c r="E2"/>
      <c r="F2"/>
    </row>
    <row r="3" spans="1:6" ht="28.8" x14ac:dyDescent="0.3">
      <c r="A3" s="11" t="s">
        <v>60</v>
      </c>
      <c r="B3" s="11">
        <f t="shared" ref="B3:B47" si="0">SUM(B2+1)</f>
        <v>2</v>
      </c>
      <c r="C3" s="23" t="s">
        <v>63</v>
      </c>
      <c r="D3" s="22" t="s">
        <v>64</v>
      </c>
      <c r="E3"/>
      <c r="F3"/>
    </row>
    <row r="4" spans="1:6" s="28" customFormat="1" ht="43.2" x14ac:dyDescent="0.3">
      <c r="A4" s="24" t="s">
        <v>60</v>
      </c>
      <c r="B4" s="24">
        <f t="shared" si="0"/>
        <v>3</v>
      </c>
      <c r="C4" s="25" t="s">
        <v>65</v>
      </c>
      <c r="D4" s="26" t="s">
        <v>66</v>
      </c>
      <c r="E4" s="27"/>
      <c r="F4" s="27"/>
    </row>
    <row r="5" spans="1:6" ht="28.8" x14ac:dyDescent="0.3">
      <c r="A5" s="11" t="s">
        <v>60</v>
      </c>
      <c r="B5" s="11">
        <f t="shared" si="0"/>
        <v>4</v>
      </c>
      <c r="C5" s="21" t="s">
        <v>67</v>
      </c>
      <c r="D5" s="22" t="s">
        <v>68</v>
      </c>
      <c r="E5"/>
      <c r="F5"/>
    </row>
    <row r="6" spans="1:6" s="28" customFormat="1" ht="28.8" x14ac:dyDescent="0.3">
      <c r="A6" s="24" t="s">
        <v>60</v>
      </c>
      <c r="B6" s="24">
        <f t="shared" si="0"/>
        <v>5</v>
      </c>
      <c r="C6" s="29" t="s">
        <v>69</v>
      </c>
      <c r="D6" s="26" t="s">
        <v>70</v>
      </c>
      <c r="E6" s="27"/>
      <c r="F6" s="27"/>
    </row>
    <row r="7" spans="1:6" ht="28.8" x14ac:dyDescent="0.3">
      <c r="A7" s="11" t="s">
        <v>60</v>
      </c>
      <c r="B7" s="11">
        <f t="shared" si="0"/>
        <v>6</v>
      </c>
      <c r="C7" s="21" t="s">
        <v>71</v>
      </c>
      <c r="D7" s="22" t="s">
        <v>72</v>
      </c>
      <c r="E7"/>
      <c r="F7"/>
    </row>
    <row r="8" spans="1:6" x14ac:dyDescent="0.3">
      <c r="A8" s="11" t="s">
        <v>60</v>
      </c>
      <c r="B8" s="11">
        <f t="shared" si="0"/>
        <v>7</v>
      </c>
      <c r="C8" s="21" t="s">
        <v>73</v>
      </c>
      <c r="D8" s="22" t="s">
        <v>74</v>
      </c>
      <c r="E8"/>
      <c r="F8"/>
    </row>
    <row r="9" spans="1:6" s="28" customFormat="1" ht="57.6" x14ac:dyDescent="0.3">
      <c r="A9" s="24" t="s">
        <v>60</v>
      </c>
      <c r="B9" s="24">
        <f t="shared" si="0"/>
        <v>8</v>
      </c>
      <c r="C9" s="25" t="s">
        <v>75</v>
      </c>
      <c r="D9" s="26" t="s">
        <v>76</v>
      </c>
      <c r="E9" s="27"/>
      <c r="F9" s="27"/>
    </row>
    <row r="10" spans="1:6" ht="43.2" x14ac:dyDescent="0.3">
      <c r="A10" s="11" t="s">
        <v>60</v>
      </c>
      <c r="B10" s="11">
        <f t="shared" si="0"/>
        <v>9</v>
      </c>
      <c r="C10" s="23" t="s">
        <v>77</v>
      </c>
      <c r="D10" s="22" t="s">
        <v>78</v>
      </c>
      <c r="E10"/>
      <c r="F10"/>
    </row>
    <row r="11" spans="1:6" ht="57.6" x14ac:dyDescent="0.3">
      <c r="A11" s="11" t="s">
        <v>60</v>
      </c>
      <c r="B11" s="11">
        <f t="shared" si="0"/>
        <v>10</v>
      </c>
      <c r="C11" s="23" t="s">
        <v>79</v>
      </c>
      <c r="D11" s="22" t="s">
        <v>80</v>
      </c>
      <c r="E11"/>
      <c r="F11"/>
    </row>
    <row r="12" spans="1:6" s="28" customFormat="1" ht="129.6" x14ac:dyDescent="0.3">
      <c r="A12" s="24" t="s">
        <v>60</v>
      </c>
      <c r="B12" s="24">
        <f t="shared" si="0"/>
        <v>11</v>
      </c>
      <c r="C12" s="29" t="s">
        <v>81</v>
      </c>
      <c r="D12" s="26" t="s">
        <v>82</v>
      </c>
      <c r="E12" s="27"/>
      <c r="F12" s="27"/>
    </row>
    <row r="13" spans="1:6" ht="72" x14ac:dyDescent="0.3">
      <c r="A13" s="24" t="s">
        <v>60</v>
      </c>
      <c r="B13" s="24">
        <f t="shared" si="0"/>
        <v>12</v>
      </c>
      <c r="C13" s="25" t="s">
        <v>83</v>
      </c>
      <c r="D13" s="26" t="s">
        <v>84</v>
      </c>
      <c r="E13" s="27"/>
      <c r="F13" s="27"/>
    </row>
    <row r="14" spans="1:6" ht="43.2" x14ac:dyDescent="0.3">
      <c r="A14" s="11" t="s">
        <v>60</v>
      </c>
      <c r="B14" s="11">
        <f t="shared" si="0"/>
        <v>13</v>
      </c>
      <c r="C14" s="23" t="s">
        <v>85</v>
      </c>
      <c r="D14" s="22" t="s">
        <v>86</v>
      </c>
      <c r="E14"/>
      <c r="F14"/>
    </row>
    <row r="15" spans="1:6" ht="57.6" x14ac:dyDescent="0.3">
      <c r="A15" s="11" t="s">
        <v>60</v>
      </c>
      <c r="B15" s="11">
        <f t="shared" si="0"/>
        <v>14</v>
      </c>
      <c r="C15" s="23" t="s">
        <v>87</v>
      </c>
      <c r="D15" s="22" t="s">
        <v>88</v>
      </c>
      <c r="E15"/>
      <c r="F15"/>
    </row>
    <row r="16" spans="1:6" ht="72" x14ac:dyDescent="0.3">
      <c r="A16" s="11" t="s">
        <v>60</v>
      </c>
      <c r="B16" s="11">
        <f t="shared" si="0"/>
        <v>15</v>
      </c>
      <c r="C16" s="23" t="s">
        <v>89</v>
      </c>
      <c r="D16" s="30" t="s">
        <v>90</v>
      </c>
      <c r="E16"/>
      <c r="F16"/>
    </row>
    <row r="17" spans="1:6" x14ac:dyDescent="0.3">
      <c r="A17" s="11" t="s">
        <v>60</v>
      </c>
      <c r="B17" s="11">
        <f t="shared" si="0"/>
        <v>16</v>
      </c>
      <c r="C17" s="21" t="s">
        <v>91</v>
      </c>
      <c r="D17" s="30" t="s">
        <v>92</v>
      </c>
      <c r="E17"/>
      <c r="F17"/>
    </row>
    <row r="18" spans="1:6" x14ac:dyDescent="0.3">
      <c r="A18" s="11" t="s">
        <v>60</v>
      </c>
      <c r="B18" s="11">
        <f t="shared" si="0"/>
        <v>17</v>
      </c>
      <c r="C18" s="23" t="s">
        <v>93</v>
      </c>
      <c r="D18" s="22" t="s">
        <v>94</v>
      </c>
      <c r="E18"/>
      <c r="F18"/>
    </row>
    <row r="19" spans="1:6" ht="28.8" x14ac:dyDescent="0.3">
      <c r="A19" s="11" t="s">
        <v>60</v>
      </c>
      <c r="B19" s="11">
        <f t="shared" si="0"/>
        <v>18</v>
      </c>
      <c r="C19" s="21" t="s">
        <v>95</v>
      </c>
      <c r="D19" s="22" t="s">
        <v>96</v>
      </c>
      <c r="E19"/>
      <c r="F19"/>
    </row>
    <row r="20" spans="1:6" x14ac:dyDescent="0.3">
      <c r="A20" s="11" t="s">
        <v>60</v>
      </c>
      <c r="B20" s="11">
        <f t="shared" si="0"/>
        <v>19</v>
      </c>
      <c r="C20" s="23" t="s">
        <v>97</v>
      </c>
      <c r="D20" s="12"/>
      <c r="E20"/>
      <c r="F20"/>
    </row>
    <row r="21" spans="1:6" ht="43.2" x14ac:dyDescent="0.3">
      <c r="A21" s="11" t="s">
        <v>60</v>
      </c>
      <c r="B21" s="11">
        <f t="shared" si="0"/>
        <v>20</v>
      </c>
      <c r="C21" s="21" t="s">
        <v>98</v>
      </c>
      <c r="D21" s="22" t="s">
        <v>99</v>
      </c>
      <c r="E21"/>
      <c r="F21"/>
    </row>
    <row r="22" spans="1:6" x14ac:dyDescent="0.3">
      <c r="A22" s="11" t="s">
        <v>60</v>
      </c>
      <c r="B22" s="11">
        <f t="shared" si="0"/>
        <v>21</v>
      </c>
      <c r="C22" s="21" t="s">
        <v>100</v>
      </c>
      <c r="D22" s="22" t="s">
        <v>101</v>
      </c>
      <c r="E22"/>
      <c r="F22"/>
    </row>
    <row r="23" spans="1:6" ht="43.2" x14ac:dyDescent="0.3">
      <c r="A23" s="11" t="s">
        <v>60</v>
      </c>
      <c r="B23" s="11">
        <f t="shared" si="0"/>
        <v>22</v>
      </c>
      <c r="C23" s="23" t="s">
        <v>102</v>
      </c>
      <c r="D23" s="22" t="s">
        <v>103</v>
      </c>
      <c r="E23"/>
      <c r="F23"/>
    </row>
    <row r="24" spans="1:6" x14ac:dyDescent="0.3">
      <c r="A24" s="11" t="s">
        <v>60</v>
      </c>
      <c r="B24" s="11">
        <f t="shared" si="0"/>
        <v>23</v>
      </c>
      <c r="C24" s="21" t="s">
        <v>104</v>
      </c>
      <c r="D24" s="22" t="s">
        <v>105</v>
      </c>
      <c r="E24"/>
      <c r="F24"/>
    </row>
    <row r="25" spans="1:6" ht="43.2" x14ac:dyDescent="0.3">
      <c r="A25" s="11" t="s">
        <v>60</v>
      </c>
      <c r="B25" s="11">
        <f t="shared" si="0"/>
        <v>24</v>
      </c>
      <c r="C25" s="21" t="s">
        <v>106</v>
      </c>
      <c r="D25" s="22" t="s">
        <v>107</v>
      </c>
      <c r="E25"/>
      <c r="F25"/>
    </row>
    <row r="26" spans="1:6" ht="28.8" x14ac:dyDescent="0.3">
      <c r="A26" s="11" t="s">
        <v>60</v>
      </c>
      <c r="B26" s="11">
        <f t="shared" si="0"/>
        <v>25</v>
      </c>
      <c r="C26" s="21" t="s">
        <v>108</v>
      </c>
      <c r="D26" s="22" t="s">
        <v>109</v>
      </c>
      <c r="E26"/>
      <c r="F26"/>
    </row>
    <row r="27" spans="1:6" s="28" customFormat="1" ht="57.6" x14ac:dyDescent="0.3">
      <c r="A27" s="24" t="s">
        <v>60</v>
      </c>
      <c r="B27" s="24">
        <f t="shared" si="0"/>
        <v>26</v>
      </c>
      <c r="C27" s="25" t="s">
        <v>110</v>
      </c>
      <c r="D27" s="26" t="s">
        <v>111</v>
      </c>
      <c r="E27" s="27"/>
      <c r="F27" s="27"/>
    </row>
    <row r="28" spans="1:6" x14ac:dyDescent="0.3">
      <c r="A28" s="11" t="s">
        <v>60</v>
      </c>
      <c r="B28" s="11">
        <f t="shared" si="0"/>
        <v>27</v>
      </c>
      <c r="C28" s="21" t="s">
        <v>112</v>
      </c>
      <c r="D28" s="22" t="s">
        <v>113</v>
      </c>
      <c r="E28"/>
      <c r="F28"/>
    </row>
    <row r="29" spans="1:6" ht="28.8" x14ac:dyDescent="0.3">
      <c r="A29" s="11" t="s">
        <v>60</v>
      </c>
      <c r="B29" s="11">
        <f t="shared" si="0"/>
        <v>28</v>
      </c>
      <c r="C29" s="21" t="s">
        <v>114</v>
      </c>
      <c r="D29" s="22" t="s">
        <v>115</v>
      </c>
      <c r="E29"/>
      <c r="F29"/>
    </row>
    <row r="30" spans="1:6" x14ac:dyDescent="0.3">
      <c r="A30" s="11" t="s">
        <v>60</v>
      </c>
      <c r="B30" s="11">
        <f t="shared" si="0"/>
        <v>29</v>
      </c>
      <c r="C30" s="21" t="s">
        <v>116</v>
      </c>
      <c r="D30" s="22" t="s">
        <v>117</v>
      </c>
      <c r="E30"/>
      <c r="F30"/>
    </row>
    <row r="31" spans="1:6" ht="43.2" x14ac:dyDescent="0.3">
      <c r="A31" s="11" t="s">
        <v>60</v>
      </c>
      <c r="B31" s="11">
        <f t="shared" si="0"/>
        <v>30</v>
      </c>
      <c r="C31" s="21" t="s">
        <v>118</v>
      </c>
      <c r="D31" s="22" t="s">
        <v>119</v>
      </c>
      <c r="E31"/>
      <c r="F31"/>
    </row>
    <row r="32" spans="1:6" ht="28.8" x14ac:dyDescent="0.3">
      <c r="A32" s="11" t="s">
        <v>60</v>
      </c>
      <c r="B32" s="11">
        <f t="shared" si="0"/>
        <v>31</v>
      </c>
      <c r="C32" s="23" t="s">
        <v>120</v>
      </c>
      <c r="D32" s="22" t="s">
        <v>121</v>
      </c>
      <c r="E32"/>
      <c r="F32"/>
    </row>
    <row r="33" spans="1:6" x14ac:dyDescent="0.3">
      <c r="A33" s="11" t="s">
        <v>60</v>
      </c>
      <c r="B33" s="11">
        <f t="shared" si="0"/>
        <v>32</v>
      </c>
      <c r="C33" s="21" t="s">
        <v>122</v>
      </c>
      <c r="D33" s="22" t="s">
        <v>123</v>
      </c>
      <c r="E33"/>
      <c r="F33"/>
    </row>
    <row r="34" spans="1:6" ht="28.8" x14ac:dyDescent="0.3">
      <c r="A34" s="11" t="s">
        <v>60</v>
      </c>
      <c r="B34" s="11">
        <f t="shared" si="0"/>
        <v>33</v>
      </c>
      <c r="C34" s="23" t="s">
        <v>124</v>
      </c>
      <c r="D34" s="22" t="s">
        <v>125</v>
      </c>
      <c r="E34"/>
      <c r="F34"/>
    </row>
    <row r="35" spans="1:6" ht="57.6" x14ac:dyDescent="0.3">
      <c r="A35" s="11" t="s">
        <v>60</v>
      </c>
      <c r="B35" s="11">
        <f t="shared" si="0"/>
        <v>34</v>
      </c>
      <c r="C35" s="21" t="s">
        <v>126</v>
      </c>
      <c r="D35" s="22" t="s">
        <v>127</v>
      </c>
      <c r="E35"/>
      <c r="F35"/>
    </row>
    <row r="36" spans="1:6" ht="28.8" x14ac:dyDescent="0.3">
      <c r="A36" s="11" t="s">
        <v>60</v>
      </c>
      <c r="B36" s="11">
        <f t="shared" si="0"/>
        <v>35</v>
      </c>
      <c r="C36" s="23" t="s">
        <v>128</v>
      </c>
      <c r="D36" s="22" t="s">
        <v>129</v>
      </c>
      <c r="E36"/>
      <c r="F36"/>
    </row>
    <row r="37" spans="1:6" s="28" customFormat="1" ht="72" x14ac:dyDescent="0.3">
      <c r="A37" s="24" t="s">
        <v>60</v>
      </c>
      <c r="B37" s="24">
        <f t="shared" si="0"/>
        <v>36</v>
      </c>
      <c r="C37" s="25" t="s">
        <v>130</v>
      </c>
      <c r="D37" s="26" t="s">
        <v>131</v>
      </c>
      <c r="E37" s="27"/>
      <c r="F37" s="27"/>
    </row>
    <row r="38" spans="1:6" ht="72" x14ac:dyDescent="0.3">
      <c r="A38" s="11" t="s">
        <v>60</v>
      </c>
      <c r="B38" s="11">
        <f t="shared" si="0"/>
        <v>37</v>
      </c>
      <c r="C38" s="21" t="s">
        <v>132</v>
      </c>
      <c r="D38" s="22" t="s">
        <v>133</v>
      </c>
      <c r="E38"/>
      <c r="F38"/>
    </row>
    <row r="39" spans="1:6" ht="57.6" x14ac:dyDescent="0.3">
      <c r="A39" s="11" t="s">
        <v>60</v>
      </c>
      <c r="B39" s="11">
        <f t="shared" si="0"/>
        <v>38</v>
      </c>
      <c r="C39" s="21" t="s">
        <v>134</v>
      </c>
      <c r="D39" s="22" t="s">
        <v>135</v>
      </c>
      <c r="E39"/>
      <c r="F39"/>
    </row>
    <row r="40" spans="1:6" s="28" customFormat="1" ht="72" x14ac:dyDescent="0.3">
      <c r="A40" s="24" t="s">
        <v>60</v>
      </c>
      <c r="B40" s="24">
        <f t="shared" si="0"/>
        <v>39</v>
      </c>
      <c r="C40" s="29" t="s">
        <v>136</v>
      </c>
      <c r="D40" s="26" t="s">
        <v>137</v>
      </c>
      <c r="E40" s="27"/>
      <c r="F40" s="27"/>
    </row>
    <row r="41" spans="1:6" ht="36.75" customHeight="1" x14ac:dyDescent="0.3">
      <c r="A41" s="12"/>
      <c r="B41" s="11">
        <f t="shared" si="0"/>
        <v>40</v>
      </c>
      <c r="C41" s="21" t="s">
        <v>138</v>
      </c>
      <c r="D41" s="22" t="s">
        <v>139</v>
      </c>
    </row>
    <row r="42" spans="1:6" ht="28.8" x14ac:dyDescent="0.3">
      <c r="A42" s="12"/>
      <c r="B42" s="11">
        <f t="shared" si="0"/>
        <v>41</v>
      </c>
      <c r="C42" s="21" t="s">
        <v>140</v>
      </c>
      <c r="D42" s="22" t="s">
        <v>141</v>
      </c>
    </row>
    <row r="43" spans="1:6" ht="19.5" customHeight="1" x14ac:dyDescent="0.3">
      <c r="A43" s="11" t="s">
        <v>60</v>
      </c>
      <c r="B43" s="11">
        <f t="shared" si="0"/>
        <v>42</v>
      </c>
      <c r="C43" s="23" t="s">
        <v>142</v>
      </c>
      <c r="D43" s="22" t="s">
        <v>143</v>
      </c>
    </row>
    <row r="44" spans="1:6" ht="43.2" x14ac:dyDescent="0.3">
      <c r="A44" s="11" t="s">
        <v>60</v>
      </c>
      <c r="B44" s="11">
        <f t="shared" si="0"/>
        <v>43</v>
      </c>
      <c r="C44" s="21" t="s">
        <v>144</v>
      </c>
      <c r="D44" s="22" t="s">
        <v>145</v>
      </c>
    </row>
    <row r="45" spans="1:6" ht="28.8" x14ac:dyDescent="0.3">
      <c r="A45" s="11" t="s">
        <v>60</v>
      </c>
      <c r="B45" s="11">
        <f t="shared" si="0"/>
        <v>44</v>
      </c>
      <c r="C45" s="21" t="s">
        <v>146</v>
      </c>
      <c r="D45" s="22" t="s">
        <v>147</v>
      </c>
    </row>
    <row r="46" spans="1:6" ht="43.2" x14ac:dyDescent="0.3">
      <c r="A46" s="11" t="s">
        <v>60</v>
      </c>
      <c r="B46" s="11">
        <f t="shared" si="0"/>
        <v>45</v>
      </c>
      <c r="C46" s="23" t="s">
        <v>148</v>
      </c>
      <c r="D46" s="22" t="s">
        <v>149</v>
      </c>
    </row>
    <row r="47" spans="1:6" ht="43.2" x14ac:dyDescent="0.3">
      <c r="A47" s="11" t="s">
        <v>60</v>
      </c>
      <c r="B47" s="11">
        <f t="shared" si="0"/>
        <v>46</v>
      </c>
      <c r="C47" s="21" t="s">
        <v>150</v>
      </c>
      <c r="D47" s="22" t="s">
        <v>151</v>
      </c>
    </row>
  </sheetData>
  <hyperlinks>
    <hyperlink ref="C2" r:id="rId1"/>
    <hyperlink ref="C4" r:id="rId2"/>
    <hyperlink ref="C5" r:id="rId3"/>
    <hyperlink ref="C7" r:id="rId4"/>
    <hyperlink ref="C8" r:id="rId5"/>
    <hyperlink ref="C9" r:id="rId6"/>
    <hyperlink ref="C13" r:id="rId7"/>
    <hyperlink ref="C17" r:id="rId8"/>
    <hyperlink ref="C19" r:id="rId9"/>
    <hyperlink ref="C21" r:id="rId10"/>
    <hyperlink ref="C22" r:id="rId11"/>
    <hyperlink ref="C24" r:id="rId12"/>
    <hyperlink ref="C25" r:id="rId13"/>
    <hyperlink ref="C26" r:id="rId14"/>
    <hyperlink ref="C27" r:id="rId15"/>
    <hyperlink ref="C28" r:id="rId16"/>
    <hyperlink ref="C29" r:id="rId17"/>
    <hyperlink ref="C30" r:id="rId18"/>
    <hyperlink ref="C31" r:id="rId19"/>
    <hyperlink ref="C33" r:id="rId20"/>
    <hyperlink ref="C35" r:id="rId21"/>
    <hyperlink ref="C37" r:id="rId22" location="Data_processing"/>
    <hyperlink ref="C38" r:id="rId23"/>
    <hyperlink ref="C39" r:id="rId24"/>
    <hyperlink ref="C41" r:id="rId25"/>
    <hyperlink ref="C42" r:id="rId26"/>
    <hyperlink ref="C44" r:id="rId27"/>
    <hyperlink ref="C45" r:id="rId28"/>
    <hyperlink ref="C47" r:id="rId29"/>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120" zoomScaleNormal="120" workbookViewId="0">
      <selection activeCell="B7" sqref="B7"/>
    </sheetView>
  </sheetViews>
  <sheetFormatPr defaultRowHeight="14.4" x14ac:dyDescent="0.3"/>
  <cols>
    <col min="1" max="1" width="9.77734375" style="11"/>
    <col min="2" max="2" width="50.109375" style="12"/>
    <col min="3" max="3" width="51.88671875" style="18"/>
    <col min="4" max="4" width="47.109375" style="18"/>
    <col min="5" max="1025" width="8.77734375"/>
  </cols>
  <sheetData>
    <row r="1" spans="1:4" x14ac:dyDescent="0.3">
      <c r="A1" s="31" t="s">
        <v>55</v>
      </c>
      <c r="B1" s="20" t="s">
        <v>152</v>
      </c>
      <c r="C1" s="20" t="s">
        <v>58</v>
      </c>
      <c r="D1" s="20" t="s">
        <v>59</v>
      </c>
    </row>
    <row r="2" spans="1:4" x14ac:dyDescent="0.3">
      <c r="A2" s="11">
        <v>1</v>
      </c>
      <c r="B2" s="16" t="s">
        <v>153</v>
      </c>
    </row>
    <row r="3" spans="1:4" x14ac:dyDescent="0.3">
      <c r="A3" s="11">
        <f t="shared" ref="A3:A13" si="0">SUM(A2+1)</f>
        <v>2</v>
      </c>
      <c r="B3" s="16" t="s">
        <v>154</v>
      </c>
    </row>
    <row r="4" spans="1:4" x14ac:dyDescent="0.3">
      <c r="A4" s="11">
        <f t="shared" si="0"/>
        <v>3</v>
      </c>
      <c r="B4" s="16" t="s">
        <v>155</v>
      </c>
    </row>
    <row r="5" spans="1:4" x14ac:dyDescent="0.3">
      <c r="A5" s="11">
        <f t="shared" si="0"/>
        <v>4</v>
      </c>
      <c r="B5" s="16" t="s">
        <v>156</v>
      </c>
    </row>
    <row r="6" spans="1:4" x14ac:dyDescent="0.3">
      <c r="A6" s="11">
        <f t="shared" si="0"/>
        <v>5</v>
      </c>
      <c r="B6" s="16" t="s">
        <v>157</v>
      </c>
    </row>
    <row r="7" spans="1:4" x14ac:dyDescent="0.3">
      <c r="A7" s="11">
        <f t="shared" si="0"/>
        <v>6</v>
      </c>
      <c r="B7" s="16" t="s">
        <v>158</v>
      </c>
    </row>
    <row r="8" spans="1:4" x14ac:dyDescent="0.3">
      <c r="A8" s="11">
        <f t="shared" si="0"/>
        <v>7</v>
      </c>
      <c r="B8" s="16" t="s">
        <v>159</v>
      </c>
    </row>
    <row r="9" spans="1:4" x14ac:dyDescent="0.3">
      <c r="A9" s="11">
        <f t="shared" si="0"/>
        <v>8</v>
      </c>
      <c r="B9" s="16" t="s">
        <v>160</v>
      </c>
    </row>
    <row r="10" spans="1:4" x14ac:dyDescent="0.3">
      <c r="A10" s="11">
        <f t="shared" si="0"/>
        <v>9</v>
      </c>
      <c r="B10" s="16" t="s">
        <v>161</v>
      </c>
    </row>
    <row r="11" spans="1:4" x14ac:dyDescent="0.3">
      <c r="A11" s="11">
        <f t="shared" si="0"/>
        <v>10</v>
      </c>
      <c r="B11" s="16" t="s">
        <v>162</v>
      </c>
    </row>
    <row r="12" spans="1:4" x14ac:dyDescent="0.3">
      <c r="A12" s="11">
        <f t="shared" si="0"/>
        <v>11</v>
      </c>
      <c r="B12" s="16" t="s">
        <v>163</v>
      </c>
    </row>
    <row r="13" spans="1:4" x14ac:dyDescent="0.3">
      <c r="A13" s="11">
        <f t="shared" si="0"/>
        <v>12</v>
      </c>
      <c r="B13" s="16" t="s">
        <v>164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topLeftCell="A19" workbookViewId="0">
      <selection activeCell="B24" sqref="B24"/>
    </sheetView>
  </sheetViews>
  <sheetFormatPr defaultRowHeight="14.4" x14ac:dyDescent="0.3"/>
  <cols>
    <col min="1" max="1" width="8.5546875" style="57" customWidth="1"/>
    <col min="2" max="2" width="18.77734375" style="54" customWidth="1"/>
    <col min="3" max="3" width="55.33203125" style="56" customWidth="1"/>
    <col min="4" max="4" width="39.33203125" style="54" customWidth="1"/>
    <col min="5" max="5" width="38.109375" style="54" customWidth="1"/>
  </cols>
  <sheetData>
    <row r="1" spans="1:5" x14ac:dyDescent="0.3">
      <c r="A1" s="53" t="s">
        <v>55</v>
      </c>
      <c r="B1" s="53" t="s">
        <v>54</v>
      </c>
      <c r="C1" s="55" t="s">
        <v>165</v>
      </c>
      <c r="D1" s="3" t="s">
        <v>58</v>
      </c>
      <c r="E1" s="3" t="s">
        <v>59</v>
      </c>
    </row>
    <row r="2" spans="1:5" ht="62.4" customHeight="1" x14ac:dyDescent="0.3">
      <c r="A2" s="57">
        <v>1</v>
      </c>
      <c r="B2" s="54" t="s">
        <v>166</v>
      </c>
      <c r="C2" s="56" t="s">
        <v>398</v>
      </c>
    </row>
    <row r="3" spans="1:5" ht="33.6" customHeight="1" x14ac:dyDescent="0.3">
      <c r="A3" s="57">
        <f>SUM(A2+1)</f>
        <v>2</v>
      </c>
      <c r="B3" s="54" t="s">
        <v>166</v>
      </c>
      <c r="C3" s="56" t="s">
        <v>372</v>
      </c>
    </row>
    <row r="4" spans="1:5" ht="33.6" customHeight="1" x14ac:dyDescent="0.3">
      <c r="A4" s="57">
        <f t="shared" ref="A4:A33" si="0">SUM(A3+1)</f>
        <v>3</v>
      </c>
      <c r="B4" s="54" t="s">
        <v>166</v>
      </c>
      <c r="C4" s="56" t="s">
        <v>386</v>
      </c>
    </row>
    <row r="5" spans="1:5" ht="48" customHeight="1" x14ac:dyDescent="0.3">
      <c r="A5" s="57">
        <f t="shared" si="0"/>
        <v>4</v>
      </c>
      <c r="B5" s="54" t="s">
        <v>166</v>
      </c>
      <c r="C5" s="56" t="s">
        <v>396</v>
      </c>
    </row>
    <row r="6" spans="1:5" ht="29.4" customHeight="1" x14ac:dyDescent="0.3">
      <c r="A6" s="57">
        <f t="shared" si="0"/>
        <v>5</v>
      </c>
      <c r="B6" s="54" t="s">
        <v>166</v>
      </c>
      <c r="C6" s="56" t="s">
        <v>371</v>
      </c>
    </row>
    <row r="7" spans="1:5" ht="44.4" customHeight="1" x14ac:dyDescent="0.3">
      <c r="A7" s="57">
        <f t="shared" si="0"/>
        <v>6</v>
      </c>
      <c r="B7" s="54" t="s">
        <v>166</v>
      </c>
      <c r="C7" s="56" t="s">
        <v>399</v>
      </c>
    </row>
    <row r="8" spans="1:5" ht="29.4" customHeight="1" x14ac:dyDescent="0.3">
      <c r="A8" s="57">
        <f t="shared" si="0"/>
        <v>7</v>
      </c>
      <c r="B8" s="54" t="s">
        <v>166</v>
      </c>
      <c r="C8" s="56" t="s">
        <v>393</v>
      </c>
    </row>
    <row r="9" spans="1:5" ht="33.6" customHeight="1" x14ac:dyDescent="0.3">
      <c r="A9" s="57">
        <f t="shared" si="0"/>
        <v>8</v>
      </c>
      <c r="B9" s="54" t="s">
        <v>166</v>
      </c>
      <c r="C9" s="56" t="s">
        <v>379</v>
      </c>
    </row>
    <row r="10" spans="1:5" ht="45.6" customHeight="1" x14ac:dyDescent="0.3">
      <c r="A10" s="57">
        <f t="shared" si="0"/>
        <v>9</v>
      </c>
      <c r="B10" s="54" t="s">
        <v>166</v>
      </c>
      <c r="C10" s="56" t="s">
        <v>395</v>
      </c>
    </row>
    <row r="11" spans="1:5" ht="33.6" customHeight="1" x14ac:dyDescent="0.3">
      <c r="A11" s="57">
        <f t="shared" si="0"/>
        <v>10</v>
      </c>
      <c r="B11" s="54" t="s">
        <v>229</v>
      </c>
      <c r="C11" s="56" t="s">
        <v>390</v>
      </c>
    </row>
    <row r="12" spans="1:5" ht="31.2" customHeight="1" x14ac:dyDescent="0.3">
      <c r="A12" s="57">
        <f t="shared" si="0"/>
        <v>11</v>
      </c>
      <c r="B12" s="54" t="s">
        <v>229</v>
      </c>
      <c r="C12" s="56" t="s">
        <v>369</v>
      </c>
    </row>
    <row r="13" spans="1:5" ht="31.8" customHeight="1" x14ac:dyDescent="0.3">
      <c r="A13" s="57">
        <f t="shared" si="0"/>
        <v>12</v>
      </c>
      <c r="B13" s="54" t="s">
        <v>229</v>
      </c>
      <c r="C13" s="56" t="s">
        <v>382</v>
      </c>
    </row>
    <row r="14" spans="1:5" ht="31.8" customHeight="1" x14ac:dyDescent="0.3">
      <c r="A14" s="57">
        <f t="shared" si="0"/>
        <v>13</v>
      </c>
      <c r="B14" s="54" t="s">
        <v>229</v>
      </c>
      <c r="C14" s="56" t="s">
        <v>383</v>
      </c>
    </row>
    <row r="15" spans="1:5" ht="31.8" customHeight="1" x14ac:dyDescent="0.3">
      <c r="A15" s="57">
        <f t="shared" si="0"/>
        <v>14</v>
      </c>
      <c r="B15" s="54" t="s">
        <v>229</v>
      </c>
      <c r="C15" s="56" t="s">
        <v>384</v>
      </c>
    </row>
    <row r="16" spans="1:5" ht="28.8" x14ac:dyDescent="0.3">
      <c r="A16" s="57">
        <f t="shared" si="0"/>
        <v>15</v>
      </c>
      <c r="B16" s="54" t="s">
        <v>184</v>
      </c>
      <c r="C16" s="56" t="s">
        <v>366</v>
      </c>
    </row>
    <row r="17" spans="1:3" ht="28.8" x14ac:dyDescent="0.3">
      <c r="A17" s="57">
        <f t="shared" si="0"/>
        <v>16</v>
      </c>
      <c r="B17" s="54" t="s">
        <v>184</v>
      </c>
      <c r="C17" s="56" t="s">
        <v>385</v>
      </c>
    </row>
    <row r="18" spans="1:3" ht="43.2" x14ac:dyDescent="0.3">
      <c r="A18" s="57">
        <f t="shared" si="0"/>
        <v>17</v>
      </c>
      <c r="B18" s="54" t="s">
        <v>136</v>
      </c>
      <c r="C18" s="56" t="s">
        <v>381</v>
      </c>
    </row>
    <row r="19" spans="1:3" x14ac:dyDescent="0.3">
      <c r="A19" s="57">
        <f t="shared" si="0"/>
        <v>18</v>
      </c>
      <c r="B19" s="54" t="s">
        <v>136</v>
      </c>
      <c r="C19" s="56" t="s">
        <v>367</v>
      </c>
    </row>
    <row r="20" spans="1:3" x14ac:dyDescent="0.3">
      <c r="A20" s="57">
        <f t="shared" si="0"/>
        <v>19</v>
      </c>
      <c r="B20" s="54" t="s">
        <v>136</v>
      </c>
      <c r="C20" s="56" t="s">
        <v>368</v>
      </c>
    </row>
    <row r="21" spans="1:3" x14ac:dyDescent="0.3">
      <c r="A21" s="57">
        <f t="shared" si="0"/>
        <v>20</v>
      </c>
      <c r="B21" s="54" t="s">
        <v>136</v>
      </c>
      <c r="C21" s="56" t="s">
        <v>380</v>
      </c>
    </row>
    <row r="22" spans="1:3" ht="43.2" x14ac:dyDescent="0.3">
      <c r="A22" s="57">
        <f t="shared" si="0"/>
        <v>21</v>
      </c>
      <c r="B22" s="54" t="s">
        <v>136</v>
      </c>
      <c r="C22" s="56" t="s">
        <v>391</v>
      </c>
    </row>
    <row r="23" spans="1:3" ht="28.8" x14ac:dyDescent="0.3">
      <c r="A23" s="57">
        <f t="shared" si="0"/>
        <v>22</v>
      </c>
      <c r="B23" s="54" t="s">
        <v>136</v>
      </c>
      <c r="C23" s="56" t="s">
        <v>370</v>
      </c>
    </row>
    <row r="24" spans="1:3" ht="43.2" x14ac:dyDescent="0.3">
      <c r="A24" s="57">
        <f t="shared" si="0"/>
        <v>23</v>
      </c>
      <c r="B24" s="54" t="s">
        <v>136</v>
      </c>
      <c r="C24" s="56" t="s">
        <v>392</v>
      </c>
    </row>
    <row r="25" spans="1:3" ht="43.2" x14ac:dyDescent="0.3">
      <c r="A25" s="57">
        <f t="shared" si="0"/>
        <v>24</v>
      </c>
      <c r="B25" s="54" t="s">
        <v>136</v>
      </c>
      <c r="C25" s="56" t="s">
        <v>394</v>
      </c>
    </row>
    <row r="26" spans="1:3" ht="28.8" x14ac:dyDescent="0.3">
      <c r="A26" s="57">
        <f t="shared" si="0"/>
        <v>25</v>
      </c>
      <c r="B26" s="54" t="s">
        <v>373</v>
      </c>
      <c r="C26" s="56" t="s">
        <v>387</v>
      </c>
    </row>
    <row r="27" spans="1:3" ht="28.8" x14ac:dyDescent="0.3">
      <c r="A27" s="57">
        <f t="shared" si="0"/>
        <v>26</v>
      </c>
      <c r="B27" s="54" t="s">
        <v>373</v>
      </c>
      <c r="C27" s="56" t="s">
        <v>388</v>
      </c>
    </row>
    <row r="28" spans="1:3" x14ac:dyDescent="0.3">
      <c r="A28" s="57">
        <f t="shared" si="0"/>
        <v>27</v>
      </c>
      <c r="B28" s="54" t="s">
        <v>374</v>
      </c>
      <c r="C28" s="56" t="s">
        <v>389</v>
      </c>
    </row>
    <row r="29" spans="1:3" x14ac:dyDescent="0.3">
      <c r="A29" s="57">
        <f t="shared" si="0"/>
        <v>28</v>
      </c>
      <c r="B29" s="54" t="s">
        <v>374</v>
      </c>
      <c r="C29" s="56" t="s">
        <v>375</v>
      </c>
    </row>
    <row r="30" spans="1:3" x14ac:dyDescent="0.3">
      <c r="A30" s="57">
        <f t="shared" si="0"/>
        <v>29</v>
      </c>
      <c r="B30" s="54" t="s">
        <v>374</v>
      </c>
      <c r="C30" s="56" t="s">
        <v>397</v>
      </c>
    </row>
    <row r="31" spans="1:3" ht="28.8" x14ac:dyDescent="0.3">
      <c r="A31" s="57">
        <f t="shared" si="0"/>
        <v>30</v>
      </c>
      <c r="B31" s="54" t="s">
        <v>374</v>
      </c>
      <c r="C31" s="56" t="s">
        <v>376</v>
      </c>
    </row>
    <row r="32" spans="1:3" x14ac:dyDescent="0.3">
      <c r="A32" s="57">
        <f t="shared" si="0"/>
        <v>31</v>
      </c>
      <c r="B32" s="54" t="s">
        <v>83</v>
      </c>
      <c r="C32" s="56" t="s">
        <v>377</v>
      </c>
    </row>
    <row r="33" spans="1:3" ht="28.8" x14ac:dyDescent="0.3">
      <c r="A33" s="57">
        <f t="shared" si="0"/>
        <v>32</v>
      </c>
      <c r="B33" s="54" t="s">
        <v>83</v>
      </c>
      <c r="C33" s="56" t="s">
        <v>378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B1" zoomScale="120" zoomScaleNormal="120" workbookViewId="0">
      <selection activeCell="C6" sqref="B6:C6"/>
    </sheetView>
  </sheetViews>
  <sheetFormatPr defaultRowHeight="14.4" x14ac:dyDescent="0.3"/>
  <cols>
    <col min="1" max="1" width="17" style="12"/>
    <col min="2" max="2" width="13.33203125" style="11"/>
    <col min="3" max="3" width="72.5546875" style="18"/>
    <col min="4" max="4" width="51.88671875" style="18"/>
    <col min="5" max="5" width="47.109375" style="18"/>
    <col min="6" max="1025" width="8.77734375"/>
  </cols>
  <sheetData>
    <row r="1" spans="1:5" x14ac:dyDescent="0.3">
      <c r="A1" s="32" t="s">
        <v>54</v>
      </c>
      <c r="B1" s="32" t="s">
        <v>55</v>
      </c>
      <c r="C1" s="3" t="s">
        <v>165</v>
      </c>
      <c r="D1" s="3" t="s">
        <v>58</v>
      </c>
      <c r="E1" s="3" t="s">
        <v>59</v>
      </c>
    </row>
    <row r="2" spans="1:5" s="35" customFormat="1" x14ac:dyDescent="0.3">
      <c r="A2" s="33" t="s">
        <v>166</v>
      </c>
      <c r="B2" s="33">
        <v>1</v>
      </c>
      <c r="C2" s="34" t="s">
        <v>167</v>
      </c>
      <c r="D2" s="34"/>
      <c r="E2" s="34"/>
    </row>
    <row r="3" spans="1:5" x14ac:dyDescent="0.3">
      <c r="A3" s="33" t="s">
        <v>166</v>
      </c>
      <c r="B3" s="36">
        <f t="shared" ref="B3:B17" si="0">SUM(B2+1)</f>
        <v>2</v>
      </c>
      <c r="C3" s="6" t="s">
        <v>168</v>
      </c>
    </row>
    <row r="4" spans="1:5" ht="30" customHeight="1" x14ac:dyDescent="0.3">
      <c r="A4" s="33" t="s">
        <v>166</v>
      </c>
      <c r="B4" s="36">
        <f t="shared" si="0"/>
        <v>3</v>
      </c>
      <c r="C4" s="6" t="s">
        <v>169</v>
      </c>
    </row>
    <row r="5" spans="1:5" ht="43.2" x14ac:dyDescent="0.3">
      <c r="A5" s="33" t="s">
        <v>166</v>
      </c>
      <c r="B5" s="36">
        <f t="shared" si="0"/>
        <v>4</v>
      </c>
      <c r="C5" s="6" t="s">
        <v>170</v>
      </c>
    </row>
    <row r="6" spans="1:5" ht="19.95" customHeight="1" x14ac:dyDescent="0.3">
      <c r="A6" s="33" t="s">
        <v>166</v>
      </c>
      <c r="B6" s="36">
        <f t="shared" si="0"/>
        <v>5</v>
      </c>
      <c r="C6" s="6" t="s">
        <v>171</v>
      </c>
    </row>
    <row r="7" spans="1:5" x14ac:dyDescent="0.3">
      <c r="A7" s="33" t="s">
        <v>166</v>
      </c>
      <c r="B7" s="36">
        <f t="shared" si="0"/>
        <v>6</v>
      </c>
      <c r="C7" s="6" t="s">
        <v>172</v>
      </c>
    </row>
    <row r="8" spans="1:5" x14ac:dyDescent="0.3">
      <c r="A8" s="33" t="s">
        <v>166</v>
      </c>
      <c r="B8" s="36">
        <f t="shared" si="0"/>
        <v>7</v>
      </c>
      <c r="C8" s="6" t="s">
        <v>173</v>
      </c>
    </row>
    <row r="9" spans="1:5" x14ac:dyDescent="0.3">
      <c r="A9" s="33" t="s">
        <v>166</v>
      </c>
      <c r="B9" s="36">
        <f t="shared" si="0"/>
        <v>8</v>
      </c>
      <c r="C9" s="6" t="s">
        <v>174</v>
      </c>
    </row>
    <row r="10" spans="1:5" x14ac:dyDescent="0.3">
      <c r="A10" s="33" t="s">
        <v>166</v>
      </c>
      <c r="B10" s="36">
        <f t="shared" si="0"/>
        <v>9</v>
      </c>
      <c r="C10" s="6" t="s">
        <v>175</v>
      </c>
    </row>
    <row r="11" spans="1:5" ht="28.8" x14ac:dyDescent="0.3">
      <c r="A11" s="33" t="s">
        <v>166</v>
      </c>
      <c r="B11" s="36">
        <f t="shared" si="0"/>
        <v>10</v>
      </c>
      <c r="C11" s="6" t="s">
        <v>176</v>
      </c>
    </row>
    <row r="12" spans="1:5" x14ac:dyDescent="0.3">
      <c r="A12" s="33" t="s">
        <v>166</v>
      </c>
      <c r="B12" s="36">
        <f t="shared" si="0"/>
        <v>11</v>
      </c>
      <c r="C12" s="6" t="s">
        <v>177</v>
      </c>
    </row>
    <row r="13" spans="1:5" ht="43.2" x14ac:dyDescent="0.3">
      <c r="A13" s="33" t="s">
        <v>166</v>
      </c>
      <c r="B13" s="36">
        <f t="shared" si="0"/>
        <v>12</v>
      </c>
      <c r="C13" s="6" t="s">
        <v>178</v>
      </c>
    </row>
    <row r="14" spans="1:5" ht="28.8" x14ac:dyDescent="0.3">
      <c r="A14" s="33" t="s">
        <v>166</v>
      </c>
      <c r="B14" s="36">
        <f t="shared" si="0"/>
        <v>13</v>
      </c>
      <c r="C14" s="6" t="s">
        <v>179</v>
      </c>
    </row>
    <row r="15" spans="1:5" ht="28.8" x14ac:dyDescent="0.3">
      <c r="A15" s="33" t="s">
        <v>166</v>
      </c>
      <c r="B15" s="36">
        <f t="shared" si="0"/>
        <v>14</v>
      </c>
      <c r="C15" s="6" t="s">
        <v>180</v>
      </c>
    </row>
    <row r="16" spans="1:5" ht="28.8" x14ac:dyDescent="0.3">
      <c r="A16" s="33" t="s">
        <v>166</v>
      </c>
      <c r="B16" s="36">
        <f t="shared" si="0"/>
        <v>15</v>
      </c>
      <c r="C16" s="6" t="s">
        <v>181</v>
      </c>
    </row>
    <row r="17" spans="1:3" ht="28.8" x14ac:dyDescent="0.3">
      <c r="A17" s="33" t="s">
        <v>166</v>
      </c>
      <c r="B17" s="36">
        <f t="shared" si="0"/>
        <v>16</v>
      </c>
      <c r="C17" s="6" t="s">
        <v>182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120" zoomScaleNormal="120" workbookViewId="0">
      <selection activeCell="D2" sqref="D2"/>
    </sheetView>
  </sheetViews>
  <sheetFormatPr defaultRowHeight="14.4" x14ac:dyDescent="0.3"/>
  <cols>
    <col min="1" max="1" width="17.21875" style="11"/>
    <col min="2" max="2" width="20.44140625" style="11"/>
    <col min="3" max="3" width="11.5546875" style="11"/>
    <col min="4" max="4" width="77.88671875" style="17"/>
    <col min="5" max="5" width="51.88671875" style="18"/>
    <col min="6" max="6" width="43" style="18"/>
    <col min="7" max="1025" width="8.77734375"/>
  </cols>
  <sheetData>
    <row r="1" spans="1:6" x14ac:dyDescent="0.3">
      <c r="A1" s="32" t="s">
        <v>54</v>
      </c>
      <c r="B1" s="32" t="s">
        <v>183</v>
      </c>
      <c r="C1" s="32" t="s">
        <v>55</v>
      </c>
      <c r="D1" s="37" t="s">
        <v>165</v>
      </c>
      <c r="E1" s="3" t="s">
        <v>58</v>
      </c>
      <c r="F1" s="3" t="s">
        <v>59</v>
      </c>
    </row>
    <row r="2" spans="1:6" s="38" customFormat="1" ht="43.2" x14ac:dyDescent="0.3">
      <c r="A2" s="33" t="s">
        <v>184</v>
      </c>
      <c r="B2" s="33" t="s">
        <v>185</v>
      </c>
      <c r="C2" s="33">
        <v>1</v>
      </c>
      <c r="D2" s="34" t="s">
        <v>186</v>
      </c>
      <c r="E2" s="34"/>
      <c r="F2" s="34"/>
    </row>
    <row r="3" spans="1:6" x14ac:dyDescent="0.3">
      <c r="A3" s="33" t="s">
        <v>184</v>
      </c>
      <c r="B3" s="36" t="s">
        <v>187</v>
      </c>
      <c r="C3" s="36">
        <f t="shared" ref="C3:C18" si="0">SUM(C2+1)</f>
        <v>2</v>
      </c>
      <c r="D3" s="39" t="s">
        <v>188</v>
      </c>
    </row>
    <row r="4" spans="1:6" x14ac:dyDescent="0.3">
      <c r="A4" s="33" t="s">
        <v>184</v>
      </c>
      <c r="B4" s="36" t="s">
        <v>187</v>
      </c>
      <c r="C4" s="36">
        <f t="shared" si="0"/>
        <v>3</v>
      </c>
      <c r="D4" s="39" t="s">
        <v>189</v>
      </c>
    </row>
    <row r="5" spans="1:6" x14ac:dyDescent="0.3">
      <c r="A5" s="33" t="s">
        <v>184</v>
      </c>
      <c r="B5" s="36" t="s">
        <v>187</v>
      </c>
      <c r="C5" s="36">
        <f t="shared" si="0"/>
        <v>4</v>
      </c>
      <c r="D5" s="39" t="s">
        <v>190</v>
      </c>
    </row>
    <row r="6" spans="1:6" x14ac:dyDescent="0.3">
      <c r="A6" s="33" t="s">
        <v>184</v>
      </c>
      <c r="B6" s="36" t="s">
        <v>187</v>
      </c>
      <c r="C6" s="36">
        <f t="shared" si="0"/>
        <v>5</v>
      </c>
      <c r="D6" s="39" t="s">
        <v>191</v>
      </c>
    </row>
    <row r="7" spans="1:6" x14ac:dyDescent="0.3">
      <c r="A7" s="33" t="s">
        <v>184</v>
      </c>
      <c r="B7" s="36" t="s">
        <v>187</v>
      </c>
      <c r="C7" s="36">
        <f t="shared" si="0"/>
        <v>6</v>
      </c>
      <c r="D7" s="39" t="s">
        <v>192</v>
      </c>
    </row>
    <row r="8" spans="1:6" x14ac:dyDescent="0.3">
      <c r="A8" s="33" t="s">
        <v>184</v>
      </c>
      <c r="B8" s="36" t="s">
        <v>187</v>
      </c>
      <c r="C8" s="36">
        <f t="shared" si="0"/>
        <v>7</v>
      </c>
      <c r="D8" s="39" t="s">
        <v>193</v>
      </c>
    </row>
    <row r="9" spans="1:6" x14ac:dyDescent="0.3">
      <c r="A9" s="33" t="s">
        <v>184</v>
      </c>
      <c r="B9" s="36" t="s">
        <v>194</v>
      </c>
      <c r="C9" s="36">
        <f t="shared" si="0"/>
        <v>8</v>
      </c>
      <c r="D9" s="39" t="s">
        <v>188</v>
      </c>
    </row>
    <row r="10" spans="1:6" x14ac:dyDescent="0.3">
      <c r="A10" s="33" t="s">
        <v>184</v>
      </c>
      <c r="B10" s="36" t="s">
        <v>194</v>
      </c>
      <c r="C10" s="36">
        <f t="shared" si="0"/>
        <v>9</v>
      </c>
      <c r="D10" s="39" t="s">
        <v>195</v>
      </c>
    </row>
    <row r="11" spans="1:6" x14ac:dyDescent="0.3">
      <c r="A11" s="33" t="s">
        <v>184</v>
      </c>
      <c r="B11" s="36" t="s">
        <v>194</v>
      </c>
      <c r="C11" s="36">
        <f t="shared" si="0"/>
        <v>10</v>
      </c>
      <c r="D11" s="39" t="s">
        <v>189</v>
      </c>
    </row>
    <row r="12" spans="1:6" x14ac:dyDescent="0.3">
      <c r="A12" s="33" t="s">
        <v>184</v>
      </c>
      <c r="B12" s="36" t="s">
        <v>194</v>
      </c>
      <c r="C12" s="36">
        <f t="shared" si="0"/>
        <v>11</v>
      </c>
      <c r="D12" s="39" t="s">
        <v>190</v>
      </c>
    </row>
    <row r="13" spans="1:6" x14ac:dyDescent="0.3">
      <c r="A13" s="33" t="s">
        <v>184</v>
      </c>
      <c r="B13" s="36" t="s">
        <v>194</v>
      </c>
      <c r="C13" s="36">
        <f t="shared" si="0"/>
        <v>12</v>
      </c>
      <c r="D13" s="39" t="s">
        <v>191</v>
      </c>
    </row>
    <row r="14" spans="1:6" x14ac:dyDescent="0.3">
      <c r="A14" s="33" t="s">
        <v>184</v>
      </c>
      <c r="B14" s="36" t="s">
        <v>194</v>
      </c>
      <c r="C14" s="36">
        <f t="shared" si="0"/>
        <v>13</v>
      </c>
      <c r="D14" s="39" t="s">
        <v>192</v>
      </c>
    </row>
    <row r="15" spans="1:6" x14ac:dyDescent="0.3">
      <c r="A15" s="33" t="s">
        <v>184</v>
      </c>
      <c r="B15" s="36" t="s">
        <v>194</v>
      </c>
      <c r="C15" s="36">
        <f t="shared" si="0"/>
        <v>14</v>
      </c>
      <c r="D15" s="39" t="s">
        <v>193</v>
      </c>
    </row>
    <row r="16" spans="1:6" x14ac:dyDescent="0.3">
      <c r="A16" s="33" t="s">
        <v>184</v>
      </c>
      <c r="B16" s="36" t="s">
        <v>83</v>
      </c>
      <c r="C16" s="36">
        <f t="shared" si="0"/>
        <v>15</v>
      </c>
      <c r="D16" s="39" t="s">
        <v>196</v>
      </c>
    </row>
    <row r="17" spans="1:4" x14ac:dyDescent="0.3">
      <c r="A17" s="33" t="s">
        <v>184</v>
      </c>
      <c r="B17" s="36" t="s">
        <v>83</v>
      </c>
      <c r="C17" s="36">
        <f t="shared" si="0"/>
        <v>16</v>
      </c>
      <c r="D17" s="39" t="s">
        <v>197</v>
      </c>
    </row>
    <row r="18" spans="1:4" x14ac:dyDescent="0.3">
      <c r="A18" s="33" t="s">
        <v>184</v>
      </c>
      <c r="B18" s="36" t="s">
        <v>83</v>
      </c>
      <c r="C18" s="36">
        <f t="shared" si="0"/>
        <v>17</v>
      </c>
      <c r="D18" s="39" t="s">
        <v>198</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9" zoomScale="120" zoomScaleNormal="120" workbookViewId="0">
      <selection activeCell="C26" sqref="C26"/>
    </sheetView>
  </sheetViews>
  <sheetFormatPr defaultRowHeight="14.4" x14ac:dyDescent="0.3"/>
  <cols>
    <col min="1" max="1" width="11.109375" style="11"/>
    <col min="2" max="2" width="9.77734375" style="11"/>
    <col min="3" max="3" width="72.5546875" style="18"/>
    <col min="4" max="4" width="51.88671875" style="18"/>
    <col min="5" max="5" width="47.109375" style="18"/>
    <col min="6" max="1025" width="8.77734375"/>
  </cols>
  <sheetData>
    <row r="1" spans="1:5" x14ac:dyDescent="0.3">
      <c r="A1" s="13" t="s">
        <v>54</v>
      </c>
      <c r="B1" s="13" t="s">
        <v>55</v>
      </c>
      <c r="C1" s="20" t="s">
        <v>165</v>
      </c>
      <c r="D1" s="20" t="s">
        <v>58</v>
      </c>
      <c r="E1" s="20" t="s">
        <v>59</v>
      </c>
    </row>
    <row r="2" spans="1:5" x14ac:dyDescent="0.3">
      <c r="A2" s="11" t="s">
        <v>199</v>
      </c>
      <c r="B2" s="11">
        <v>1</v>
      </c>
      <c r="C2" s="22" t="s">
        <v>200</v>
      </c>
      <c r="D2" s="12"/>
      <c r="E2" s="12"/>
    </row>
    <row r="3" spans="1:5" x14ac:dyDescent="0.3">
      <c r="A3" s="11" t="s">
        <v>199</v>
      </c>
      <c r="B3" s="11">
        <f t="shared" ref="B3:B30" si="0">SUM(B2+1)</f>
        <v>2</v>
      </c>
      <c r="C3" s="22" t="s">
        <v>201</v>
      </c>
      <c r="D3" s="12"/>
      <c r="E3" s="12"/>
    </row>
    <row r="4" spans="1:5" x14ac:dyDescent="0.3">
      <c r="A4" s="11" t="s">
        <v>199</v>
      </c>
      <c r="B4" s="11">
        <f t="shared" si="0"/>
        <v>3</v>
      </c>
      <c r="C4" s="22" t="s">
        <v>202</v>
      </c>
      <c r="D4" s="12"/>
      <c r="E4" s="12"/>
    </row>
    <row r="5" spans="1:5" x14ac:dyDescent="0.3">
      <c r="A5" s="11" t="s">
        <v>199</v>
      </c>
      <c r="B5" s="11">
        <f t="shared" si="0"/>
        <v>4</v>
      </c>
      <c r="C5" s="22" t="s">
        <v>203</v>
      </c>
      <c r="D5" s="12"/>
      <c r="E5" s="12"/>
    </row>
    <row r="6" spans="1:5" x14ac:dyDescent="0.3">
      <c r="A6" s="11" t="s">
        <v>199</v>
      </c>
      <c r="B6" s="11">
        <f t="shared" si="0"/>
        <v>5</v>
      </c>
      <c r="C6" s="22" t="s">
        <v>204</v>
      </c>
      <c r="D6" s="12"/>
      <c r="E6" s="12"/>
    </row>
    <row r="7" spans="1:5" x14ac:dyDescent="0.3">
      <c r="A7" s="11" t="s">
        <v>199</v>
      </c>
      <c r="B7" s="11">
        <f t="shared" si="0"/>
        <v>6</v>
      </c>
      <c r="C7" s="22" t="s">
        <v>205</v>
      </c>
      <c r="D7" s="12"/>
      <c r="E7" s="12"/>
    </row>
    <row r="8" spans="1:5" x14ac:dyDescent="0.3">
      <c r="A8" s="11" t="s">
        <v>199</v>
      </c>
      <c r="B8" s="11">
        <f t="shared" si="0"/>
        <v>7</v>
      </c>
      <c r="C8" s="22" t="s">
        <v>206</v>
      </c>
      <c r="D8" s="12"/>
      <c r="E8" s="12"/>
    </row>
    <row r="9" spans="1:5" x14ac:dyDescent="0.3">
      <c r="A9" s="11" t="s">
        <v>199</v>
      </c>
      <c r="B9" s="11">
        <f t="shared" si="0"/>
        <v>8</v>
      </c>
      <c r="C9" s="22" t="s">
        <v>207</v>
      </c>
      <c r="D9" s="12"/>
      <c r="E9" s="12"/>
    </row>
    <row r="10" spans="1:5" x14ac:dyDescent="0.3">
      <c r="A10" s="11" t="s">
        <v>199</v>
      </c>
      <c r="B10" s="11">
        <f t="shared" si="0"/>
        <v>9</v>
      </c>
      <c r="C10" s="22" t="s">
        <v>208</v>
      </c>
      <c r="D10" s="12"/>
      <c r="E10" s="12"/>
    </row>
    <row r="11" spans="1:5" x14ac:dyDescent="0.3">
      <c r="A11" s="11" t="s">
        <v>199</v>
      </c>
      <c r="B11" s="11">
        <f t="shared" si="0"/>
        <v>10</v>
      </c>
      <c r="C11" s="22" t="s">
        <v>209</v>
      </c>
      <c r="D11" s="12"/>
      <c r="E11" s="12"/>
    </row>
    <row r="12" spans="1:5" x14ac:dyDescent="0.3">
      <c r="A12" s="11" t="s">
        <v>199</v>
      </c>
      <c r="B12" s="11">
        <f t="shared" si="0"/>
        <v>11</v>
      </c>
      <c r="C12" s="22" t="s">
        <v>210</v>
      </c>
      <c r="D12" s="12"/>
      <c r="E12" s="12"/>
    </row>
    <row r="13" spans="1:5" x14ac:dyDescent="0.3">
      <c r="A13" s="11" t="s">
        <v>199</v>
      </c>
      <c r="B13" s="11">
        <f t="shared" si="0"/>
        <v>12</v>
      </c>
      <c r="C13" s="22" t="s">
        <v>211</v>
      </c>
      <c r="D13" s="12"/>
      <c r="E13" s="12"/>
    </row>
    <row r="14" spans="1:5" x14ac:dyDescent="0.3">
      <c r="A14" s="11" t="s">
        <v>199</v>
      </c>
      <c r="B14" s="11">
        <f t="shared" si="0"/>
        <v>13</v>
      </c>
      <c r="C14" s="22" t="s">
        <v>212</v>
      </c>
      <c r="D14" s="12"/>
      <c r="E14" s="12"/>
    </row>
    <row r="15" spans="1:5" x14ac:dyDescent="0.3">
      <c r="A15" s="11" t="s">
        <v>199</v>
      </c>
      <c r="B15" s="11">
        <f t="shared" si="0"/>
        <v>14</v>
      </c>
      <c r="C15" s="22" t="s">
        <v>213</v>
      </c>
      <c r="D15" s="12"/>
      <c r="E15" s="12"/>
    </row>
    <row r="16" spans="1:5" x14ac:dyDescent="0.3">
      <c r="A16" s="11" t="s">
        <v>199</v>
      </c>
      <c r="B16" s="11">
        <f t="shared" si="0"/>
        <v>15</v>
      </c>
      <c r="C16" s="22" t="s">
        <v>214</v>
      </c>
      <c r="D16" s="12"/>
      <c r="E16" s="12"/>
    </row>
    <row r="17" spans="1:5" x14ac:dyDescent="0.3">
      <c r="A17" s="11" t="s">
        <v>199</v>
      </c>
      <c r="B17" s="11">
        <f t="shared" si="0"/>
        <v>16</v>
      </c>
      <c r="C17" s="22" t="s">
        <v>215</v>
      </c>
      <c r="D17" s="40"/>
      <c r="E17" s="40"/>
    </row>
    <row r="18" spans="1:5" x14ac:dyDescent="0.3">
      <c r="A18" s="11" t="s">
        <v>199</v>
      </c>
      <c r="B18" s="11">
        <f t="shared" si="0"/>
        <v>17</v>
      </c>
      <c r="C18" s="22" t="s">
        <v>216</v>
      </c>
      <c r="D18" s="40"/>
      <c r="E18" s="40"/>
    </row>
    <row r="19" spans="1:5" x14ac:dyDescent="0.3">
      <c r="A19" s="11" t="s">
        <v>199</v>
      </c>
      <c r="B19" s="11">
        <f t="shared" si="0"/>
        <v>18</v>
      </c>
      <c r="C19" s="22" t="s">
        <v>217</v>
      </c>
      <c r="D19" s="40"/>
      <c r="E19" s="40"/>
    </row>
    <row r="20" spans="1:5" x14ac:dyDescent="0.3">
      <c r="A20" s="11" t="s">
        <v>199</v>
      </c>
      <c r="B20" s="11">
        <f t="shared" si="0"/>
        <v>19</v>
      </c>
      <c r="C20" s="22" t="s">
        <v>218</v>
      </c>
      <c r="D20" s="40"/>
      <c r="E20" s="40"/>
    </row>
    <row r="21" spans="1:5" x14ac:dyDescent="0.3">
      <c r="A21" s="11" t="s">
        <v>199</v>
      </c>
      <c r="B21" s="11">
        <f t="shared" si="0"/>
        <v>20</v>
      </c>
      <c r="C21" s="22" t="s">
        <v>219</v>
      </c>
      <c r="D21" s="40"/>
      <c r="E21" s="40"/>
    </row>
    <row r="22" spans="1:5" x14ac:dyDescent="0.3">
      <c r="A22" s="11" t="s">
        <v>199</v>
      </c>
      <c r="B22" s="11">
        <f t="shared" si="0"/>
        <v>21</v>
      </c>
      <c r="C22" s="22" t="s">
        <v>220</v>
      </c>
      <c r="D22" s="40"/>
      <c r="E22" s="40"/>
    </row>
    <row r="23" spans="1:5" x14ac:dyDescent="0.3">
      <c r="A23" s="11" t="s">
        <v>199</v>
      </c>
      <c r="B23" s="11">
        <f t="shared" si="0"/>
        <v>22</v>
      </c>
      <c r="C23" s="22" t="s">
        <v>221</v>
      </c>
      <c r="D23" s="40"/>
      <c r="E23" s="40"/>
    </row>
    <row r="24" spans="1:5" x14ac:dyDescent="0.3">
      <c r="A24" s="11" t="s">
        <v>199</v>
      </c>
      <c r="B24" s="11">
        <f t="shared" si="0"/>
        <v>23</v>
      </c>
      <c r="C24" s="22" t="s">
        <v>222</v>
      </c>
      <c r="D24" s="40"/>
      <c r="E24" s="40"/>
    </row>
    <row r="25" spans="1:5" x14ac:dyDescent="0.3">
      <c r="A25" s="11" t="s">
        <v>199</v>
      </c>
      <c r="B25" s="11">
        <f t="shared" si="0"/>
        <v>24</v>
      </c>
      <c r="C25" s="22" t="s">
        <v>223</v>
      </c>
      <c r="D25" s="40"/>
      <c r="E25" s="40"/>
    </row>
    <row r="26" spans="1:5" x14ac:dyDescent="0.3">
      <c r="A26" s="11" t="s">
        <v>199</v>
      </c>
      <c r="B26" s="11">
        <f t="shared" si="0"/>
        <v>25</v>
      </c>
      <c r="C26" s="22" t="s">
        <v>224</v>
      </c>
      <c r="D26" s="40"/>
      <c r="E26" s="40"/>
    </row>
    <row r="27" spans="1:5" x14ac:dyDescent="0.3">
      <c r="A27" s="11" t="s">
        <v>199</v>
      </c>
      <c r="B27" s="11">
        <f t="shared" si="0"/>
        <v>26</v>
      </c>
      <c r="C27" s="22" t="s">
        <v>225</v>
      </c>
      <c r="D27" s="40"/>
      <c r="E27" s="40"/>
    </row>
    <row r="28" spans="1:5" x14ac:dyDescent="0.3">
      <c r="A28" s="11" t="s">
        <v>199</v>
      </c>
      <c r="B28" s="11">
        <f t="shared" si="0"/>
        <v>27</v>
      </c>
      <c r="C28" s="22" t="s">
        <v>226</v>
      </c>
      <c r="D28" s="40"/>
      <c r="E28" s="40"/>
    </row>
    <row r="29" spans="1:5" x14ac:dyDescent="0.3">
      <c r="A29" s="11" t="s">
        <v>199</v>
      </c>
      <c r="B29" s="11">
        <f t="shared" si="0"/>
        <v>28</v>
      </c>
      <c r="C29" s="22" t="s">
        <v>227</v>
      </c>
      <c r="D29" s="40"/>
      <c r="E29" s="40"/>
    </row>
    <row r="30" spans="1:5" x14ac:dyDescent="0.3">
      <c r="A30" s="11" t="s">
        <v>199</v>
      </c>
      <c r="B30" s="11">
        <f t="shared" si="0"/>
        <v>29</v>
      </c>
      <c r="C30" s="22" t="s">
        <v>228</v>
      </c>
      <c r="D30" s="40"/>
      <c r="E30" s="40"/>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5" zoomScale="91" zoomScaleNormal="91" workbookViewId="0">
      <selection activeCell="C23" sqref="C23"/>
    </sheetView>
  </sheetViews>
  <sheetFormatPr defaultRowHeight="14.4" x14ac:dyDescent="0.3"/>
  <cols>
    <col min="1" max="1" width="11.109375" style="11"/>
    <col min="2" max="2" width="9.77734375" style="11"/>
    <col min="3" max="3" width="72.5546875" style="18"/>
    <col min="4" max="4" width="51.88671875" style="18"/>
    <col min="5" max="5" width="47.109375" style="18"/>
    <col min="6" max="1025" width="8.77734375"/>
  </cols>
  <sheetData>
    <row r="1" spans="1:5" x14ac:dyDescent="0.3">
      <c r="A1" s="13" t="s">
        <v>54</v>
      </c>
      <c r="B1" s="13" t="s">
        <v>55</v>
      </c>
      <c r="C1" s="20" t="s">
        <v>165</v>
      </c>
      <c r="D1" s="20" t="s">
        <v>58</v>
      </c>
      <c r="E1" s="20" t="s">
        <v>59</v>
      </c>
    </row>
    <row r="2" spans="1:5" x14ac:dyDescent="0.3">
      <c r="A2" s="11" t="s">
        <v>229</v>
      </c>
      <c r="B2" s="11">
        <v>1</v>
      </c>
      <c r="C2" s="22" t="s">
        <v>230</v>
      </c>
    </row>
    <row r="3" spans="1:5" x14ac:dyDescent="0.3">
      <c r="A3" s="11" t="s">
        <v>229</v>
      </c>
      <c r="B3" s="11">
        <f t="shared" ref="B3:B19" si="0">SUM(B2+1)</f>
        <v>2</v>
      </c>
      <c r="C3" s="22" t="s">
        <v>231</v>
      </c>
    </row>
    <row r="4" spans="1:5" x14ac:dyDescent="0.3">
      <c r="A4" s="11" t="s">
        <v>229</v>
      </c>
      <c r="B4" s="11">
        <f t="shared" si="0"/>
        <v>3</v>
      </c>
      <c r="C4" s="22" t="s">
        <v>232</v>
      </c>
    </row>
    <row r="5" spans="1:5" ht="28.8" x14ac:dyDescent="0.3">
      <c r="A5" s="11" t="s">
        <v>229</v>
      </c>
      <c r="B5" s="11">
        <f t="shared" si="0"/>
        <v>4</v>
      </c>
      <c r="C5" s="22" t="s">
        <v>233</v>
      </c>
    </row>
    <row r="6" spans="1:5" ht="28.8" x14ac:dyDescent="0.3">
      <c r="A6" s="11" t="s">
        <v>229</v>
      </c>
      <c r="B6" s="11">
        <f t="shared" si="0"/>
        <v>5</v>
      </c>
      <c r="C6" s="22" t="s">
        <v>234</v>
      </c>
    </row>
    <row r="7" spans="1:5" ht="28.8" x14ac:dyDescent="0.3">
      <c r="A7" s="11" t="s">
        <v>229</v>
      </c>
      <c r="B7" s="11">
        <f t="shared" si="0"/>
        <v>6</v>
      </c>
      <c r="C7" s="22" t="s">
        <v>235</v>
      </c>
    </row>
    <row r="8" spans="1:5" ht="57.6" x14ac:dyDescent="0.3">
      <c r="A8" s="11" t="s">
        <v>229</v>
      </c>
      <c r="B8" s="11">
        <f t="shared" si="0"/>
        <v>7</v>
      </c>
      <c r="C8" s="22" t="s">
        <v>236</v>
      </c>
    </row>
    <row r="9" spans="1:5" ht="22.95" customHeight="1" x14ac:dyDescent="0.3">
      <c r="A9" s="11" t="s">
        <v>229</v>
      </c>
      <c r="B9" s="11">
        <f t="shared" si="0"/>
        <v>8</v>
      </c>
      <c r="C9" s="22" t="s">
        <v>237</v>
      </c>
    </row>
    <row r="10" spans="1:5" ht="21.45" customHeight="1" x14ac:dyDescent="0.3">
      <c r="A10" s="11" t="s">
        <v>229</v>
      </c>
      <c r="B10" s="11">
        <f t="shared" si="0"/>
        <v>9</v>
      </c>
      <c r="C10" s="22" t="s">
        <v>238</v>
      </c>
    </row>
    <row r="11" spans="1:5" ht="28.8" x14ac:dyDescent="0.3">
      <c r="A11" s="11" t="s">
        <v>229</v>
      </c>
      <c r="B11" s="11">
        <f t="shared" si="0"/>
        <v>10</v>
      </c>
      <c r="C11" s="22" t="s">
        <v>239</v>
      </c>
    </row>
    <row r="12" spans="1:5" ht="28.8" x14ac:dyDescent="0.3">
      <c r="A12" s="11" t="s">
        <v>229</v>
      </c>
      <c r="B12" s="11">
        <f t="shared" si="0"/>
        <v>11</v>
      </c>
      <c r="C12" s="22" t="s">
        <v>240</v>
      </c>
    </row>
    <row r="13" spans="1:5" x14ac:dyDescent="0.3">
      <c r="A13" s="11" t="s">
        <v>229</v>
      </c>
      <c r="B13" s="11">
        <f t="shared" si="0"/>
        <v>12</v>
      </c>
      <c r="C13" s="22" t="s">
        <v>241</v>
      </c>
    </row>
    <row r="14" spans="1:5" x14ac:dyDescent="0.3">
      <c r="A14" s="11" t="s">
        <v>229</v>
      </c>
      <c r="B14" s="11">
        <f t="shared" si="0"/>
        <v>13</v>
      </c>
      <c r="C14" s="22" t="s">
        <v>242</v>
      </c>
    </row>
    <row r="15" spans="1:5" ht="28.8" x14ac:dyDescent="0.3">
      <c r="A15" s="11" t="s">
        <v>229</v>
      </c>
      <c r="B15" s="11">
        <f t="shared" si="0"/>
        <v>14</v>
      </c>
      <c r="C15" s="22" t="s">
        <v>243</v>
      </c>
    </row>
    <row r="16" spans="1:5" x14ac:dyDescent="0.3">
      <c r="A16" s="11" t="s">
        <v>229</v>
      </c>
      <c r="B16" s="11">
        <f t="shared" si="0"/>
        <v>15</v>
      </c>
      <c r="C16" s="22" t="s">
        <v>244</v>
      </c>
    </row>
    <row r="17" spans="1:3" ht="28.8" x14ac:dyDescent="0.3">
      <c r="A17" s="11" t="s">
        <v>229</v>
      </c>
      <c r="B17" s="11">
        <f t="shared" si="0"/>
        <v>16</v>
      </c>
      <c r="C17" s="22" t="s">
        <v>245</v>
      </c>
    </row>
    <row r="18" spans="1:3" ht="28.8" x14ac:dyDescent="0.3">
      <c r="A18" s="11" t="s">
        <v>229</v>
      </c>
      <c r="B18" s="11">
        <f t="shared" si="0"/>
        <v>17</v>
      </c>
      <c r="C18" s="22" t="s">
        <v>246</v>
      </c>
    </row>
    <row r="19" spans="1:3" ht="28.8" x14ac:dyDescent="0.3">
      <c r="A19" s="41" t="s">
        <v>229</v>
      </c>
      <c r="B19" s="11">
        <f t="shared" si="0"/>
        <v>18</v>
      </c>
      <c r="C19" s="22" t="s">
        <v>247</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119</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Impacted Areas</vt:lpstr>
      <vt:lpstr>NFRs</vt:lpstr>
      <vt:lpstr>Documentation</vt:lpstr>
      <vt:lpstr>Architecture-Lite</vt:lpstr>
      <vt:lpstr>Architecture</vt:lpstr>
      <vt:lpstr>Infrastructure</vt:lpstr>
      <vt:lpstr>Development</vt:lpstr>
      <vt:lpstr>User Interface</vt:lpstr>
      <vt:lpstr>Reporting</vt:lpstr>
      <vt:lpstr>Batch Integrations</vt:lpstr>
      <vt:lpstr>Service Integrations</vt:lpstr>
      <vt:lpstr>Security</vt:lpstr>
      <vt:lpstr>Validation Values</vt:lpstr>
      <vt:lpstr>References</vt:lpstr>
    </vt:vector>
  </TitlesOfParts>
  <Company>International Technology Ventures,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Architecture Review Checklists</dc:title>
  <dc:subject/>
  <dc:creator>Kelvin D. Meeks</dc:creator>
  <dc:description>Useful as a starting point for vendor evaluations, preliminary technical discovery, RFIs, RFPs, 3rd party architecture reviews, etc.</dc:description>
  <cp:lastModifiedBy>Kelvin</cp:lastModifiedBy>
  <cp:revision>25</cp:revision>
  <dcterms:created xsi:type="dcterms:W3CDTF">2014-01-30T18:22:48Z</dcterms:created>
  <dcterms:modified xsi:type="dcterms:W3CDTF">2017-05-19T21:00:44Z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