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G\Desktop\학과\4학년 1학기\데이터베이스\과제\DB_Processing\"/>
    </mc:Choice>
  </mc:AlternateContent>
  <xr:revisionPtr revIDLastSave="0" documentId="8_{F616EA8A-6699-4C4A-957D-3B40CB1FE757}" xr6:coauthVersionLast="47" xr6:coauthVersionMax="47" xr10:uidLastSave="{00000000-0000-0000-0000-000000000000}"/>
  <bookViews>
    <workbookView xWindow="-120" yWindow="-120" windowWidth="29040" windowHeight="16440"/>
  </bookViews>
  <sheets>
    <sheet name="행정구역별_용도별_판매전력량_20240501132320" sheetId="1" r:id="rId1"/>
  </sheets>
  <calcPr calcId="0"/>
</workbook>
</file>

<file path=xl/calcChain.xml><?xml version="1.0" encoding="utf-8"?>
<calcChain xmlns="http://schemas.openxmlformats.org/spreadsheetml/2006/main">
  <c r="BK36" i="1" l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9" i="1"/>
  <c r="BK8" i="1"/>
  <c r="BK7" i="1"/>
  <c r="BK6" i="1"/>
  <c r="BK5" i="1"/>
  <c r="BK4" i="1"/>
  <c r="BK3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9" i="1"/>
  <c r="AP8" i="1"/>
  <c r="AP7" i="1"/>
  <c r="AP6" i="1"/>
  <c r="AP5" i="1"/>
  <c r="AP4" i="1"/>
  <c r="AP3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9" i="1"/>
  <c r="U8" i="1"/>
  <c r="U7" i="1"/>
  <c r="U6" i="1"/>
  <c r="U5" i="1"/>
  <c r="U4" i="1"/>
  <c r="U3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10" i="1"/>
</calcChain>
</file>

<file path=xl/sharedStrings.xml><?xml version="1.0" encoding="utf-8"?>
<sst xmlns="http://schemas.openxmlformats.org/spreadsheetml/2006/main" count="91" uniqueCount="52">
  <si>
    <t>용도별(1)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</si>
  <si>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</si>
  <si>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</si>
  <si>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</si>
  <si>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</si>
  <si>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</si>
  <si>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</si>
  <si>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</si>
  <si>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</si>
  <si>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</si>
  <si>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</si>
  <si>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</si>
  <si>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</si>
  <si>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</si>
  <si>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</si>
  <si>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</si>
  <si>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</si>
  <si>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</si>
  <si>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</si>
  <si>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개성</t>
  </si>
  <si>
    <t>합계</t>
  </si>
  <si>
    <t>가정용</t>
  </si>
  <si>
    <t>공공용</t>
  </si>
  <si>
    <t>서비스업</t>
  </si>
  <si>
    <t>농림어업</t>
  </si>
  <si>
    <t>광업</t>
  </si>
  <si>
    <t>제조업(10차)</t>
  </si>
  <si>
    <t>식료품</t>
  </si>
  <si>
    <t>음료</t>
  </si>
  <si>
    <t>담배</t>
  </si>
  <si>
    <t>섬유제품</t>
  </si>
  <si>
    <t>의복모피</t>
  </si>
  <si>
    <t>가죽가방</t>
  </si>
  <si>
    <t>목재나무</t>
  </si>
  <si>
    <t>펄프종이</t>
  </si>
  <si>
    <t>인쇄매체</t>
  </si>
  <si>
    <t>연탄석유</t>
  </si>
  <si>
    <t>화학</t>
  </si>
  <si>
    <t>의료의약</t>
  </si>
  <si>
    <t>플라스틱</t>
  </si>
  <si>
    <t>비금속</t>
  </si>
  <si>
    <t>1차금속</t>
  </si>
  <si>
    <t>금속가공</t>
  </si>
  <si>
    <t>전자통신</t>
  </si>
  <si>
    <t>의료광학</t>
  </si>
  <si>
    <t>전기장비</t>
  </si>
  <si>
    <t>기타기계</t>
  </si>
  <si>
    <t>자동차</t>
  </si>
  <si>
    <t>기타운송</t>
  </si>
  <si>
    <t>가구</t>
  </si>
  <si>
    <t>기타제품</t>
  </si>
  <si>
    <t>산업기계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</si>
</sst>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tabSelected="1" zoomScale="70" zoomScaleNormal="70" workbookViewId="0">
      <selection activeCell="I14" sqref="I14"/>
    </sheetView>
  </sheetViews>
  <sheetFormatPr defaultRowHeight="16.5" x14ac:dyDescent="0.3"/>
  <cols>
    <col min="1" max="1" width="12.625" bestFit="1" customWidth="1"/>
    <col min="2" max="2" width="11.75" bestFit="1" customWidth="1"/>
    <col min="3" max="6" width="10.625" bestFit="1" customWidth="1"/>
    <col min="7" max="8" width="9.625" bestFit="1" customWidth="1"/>
    <col min="9" max="9" width="10.625" bestFit="1" customWidth="1"/>
    <col min="10" max="10" width="9.625" bestFit="1" customWidth="1"/>
    <col min="11" max="11" width="11.75" bestFit="1" customWidth="1"/>
    <col min="12" max="18" width="10.625" bestFit="1" customWidth="1"/>
    <col min="19" max="19" width="9.625" bestFit="1" customWidth="1"/>
    <col min="20" max="20" width="6.375" bestFit="1" customWidth="1"/>
    <col min="21" max="22" width="6.375" customWidth="1"/>
    <col min="23" max="23" width="11.75" bestFit="1" customWidth="1"/>
    <col min="24" max="27" width="10.625" bestFit="1" customWidth="1"/>
    <col min="28" max="29" width="9.625" bestFit="1" customWidth="1"/>
    <col min="30" max="30" width="10.625" bestFit="1" customWidth="1"/>
    <col min="31" max="31" width="9.625" bestFit="1" customWidth="1"/>
    <col min="32" max="32" width="11.75" bestFit="1" customWidth="1"/>
    <col min="33" max="39" width="10.625" bestFit="1" customWidth="1"/>
    <col min="40" max="40" width="9.625" bestFit="1" customWidth="1"/>
    <col min="41" max="41" width="6.375" bestFit="1" customWidth="1"/>
    <col min="42" max="43" width="6.375" customWidth="1"/>
    <col min="44" max="44" width="11.75" bestFit="1" customWidth="1"/>
    <col min="45" max="48" width="10.625" bestFit="1" customWidth="1"/>
    <col min="49" max="49" width="9.625" bestFit="1" customWidth="1"/>
    <col min="50" max="51" width="10.625" bestFit="1" customWidth="1"/>
    <col min="52" max="52" width="9.625" bestFit="1" customWidth="1"/>
    <col min="53" max="53" width="11.75" bestFit="1" customWidth="1"/>
    <col min="54" max="60" width="10.625" bestFit="1" customWidth="1"/>
    <col min="61" max="61" width="9.625" bestFit="1" customWidth="1"/>
    <col min="62" max="62" width="6.375" bestFit="1" customWidth="1"/>
    <col min="63" max="63" width="6.375" customWidth="1"/>
  </cols>
  <sheetData>
    <row r="1" spans="1:63" x14ac:dyDescent="0.3">
      <c r="A1" t="s">
        <v>0</v>
      </c>
      <c r="B1">
        <v>2020</v>
      </c>
      <c r="C1">
        <v>2020</v>
      </c>
      <c r="D1">
        <v>2020</v>
      </c>
      <c r="E1">
        <v>2020</v>
      </c>
      <c r="F1">
        <v>2020</v>
      </c>
      <c r="G1">
        <v>2020</v>
      </c>
      <c r="H1">
        <v>2020</v>
      </c>
      <c r="I1">
        <v>2020</v>
      </c>
      <c r="J1">
        <v>2020</v>
      </c>
      <c r="K1">
        <v>2020</v>
      </c>
      <c r="L1">
        <v>2020</v>
      </c>
      <c r="M1">
        <v>2020</v>
      </c>
      <c r="N1">
        <v>2020</v>
      </c>
      <c r="O1">
        <v>2020</v>
      </c>
      <c r="P1">
        <v>2020</v>
      </c>
      <c r="Q1">
        <v>2020</v>
      </c>
      <c r="R1">
        <v>2020</v>
      </c>
      <c r="S1">
        <v>2020</v>
      </c>
      <c r="T1">
        <v>2020</v>
      </c>
      <c r="W1">
        <v>2021</v>
      </c>
      <c r="X1">
        <v>2021</v>
      </c>
      <c r="Y1">
        <v>2021</v>
      </c>
      <c r="Z1">
        <v>2021</v>
      </c>
      <c r="AA1">
        <v>2021</v>
      </c>
      <c r="AB1">
        <v>2021</v>
      </c>
      <c r="AC1">
        <v>2021</v>
      </c>
      <c r="AD1">
        <v>2021</v>
      </c>
      <c r="AE1">
        <v>2021</v>
      </c>
      <c r="AF1">
        <v>2021</v>
      </c>
      <c r="AG1">
        <v>2021</v>
      </c>
      <c r="AH1">
        <v>2021</v>
      </c>
      <c r="AI1">
        <v>2021</v>
      </c>
      <c r="AJ1">
        <v>2021</v>
      </c>
      <c r="AK1">
        <v>2021</v>
      </c>
      <c r="AL1">
        <v>2021</v>
      </c>
      <c r="AM1">
        <v>2021</v>
      </c>
      <c r="AN1">
        <v>2021</v>
      </c>
      <c r="AO1">
        <v>2021</v>
      </c>
      <c r="AR1">
        <v>2022</v>
      </c>
      <c r="AS1">
        <v>2022</v>
      </c>
      <c r="AT1">
        <v>2022</v>
      </c>
      <c r="AU1">
        <v>2022</v>
      </c>
      <c r="AV1">
        <v>2022</v>
      </c>
      <c r="AW1">
        <v>2022</v>
      </c>
      <c r="AX1">
        <v>2022</v>
      </c>
      <c r="AY1">
        <v>2022</v>
      </c>
      <c r="AZ1">
        <v>2022</v>
      </c>
      <c r="BA1">
        <v>2022</v>
      </c>
      <c r="BB1">
        <v>2022</v>
      </c>
      <c r="BC1">
        <v>2022</v>
      </c>
      <c r="BD1">
        <v>2022</v>
      </c>
      <c r="BE1">
        <v>2022</v>
      </c>
      <c r="BF1">
        <v>2022</v>
      </c>
      <c r="BG1">
        <v>2022</v>
      </c>
      <c r="BH1">
        <v>2022</v>
      </c>
      <c r="BI1">
        <v>2022</v>
      </c>
      <c r="BJ1">
        <v>2022</v>
      </c>
    </row>
    <row r="2" spans="1:6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  <c r="AJ2" t="s">
        <v>14</v>
      </c>
      <c r="AK2" t="s">
        <v>15</v>
      </c>
      <c r="AL2" t="s">
        <v>16</v>
      </c>
      <c r="AM2" t="s">
        <v>17</v>
      </c>
      <c r="AN2" t="s">
        <v>18</v>
      </c>
      <c r="AO2" t="s">
        <v>19</v>
      </c>
      <c r="AR2" t="s">
        <v>1</v>
      </c>
      <c r="AS2" t="s">
        <v>2</v>
      </c>
      <c r="AT2" t="s">
        <v>3</v>
      </c>
      <c r="AU2" t="s">
        <v>4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F2" t="s">
        <v>15</v>
      </c>
      <c r="BG2" t="s">
        <v>16</v>
      </c>
      <c r="BH2" t="s">
        <v>17</v>
      </c>
      <c r="BI2" t="s">
        <v>18</v>
      </c>
      <c r="BJ2" t="s">
        <v>19</v>
      </c>
    </row>
    <row r="3" spans="1:63" x14ac:dyDescent="0.3">
      <c r="A3" t="s">
        <v>20</v>
      </c>
      <c r="B3">
        <v>509269715</v>
      </c>
      <c r="C3">
        <v>45787926</v>
      </c>
      <c r="D3">
        <v>20503969</v>
      </c>
      <c r="E3">
        <v>14758568</v>
      </c>
      <c r="F3">
        <v>23638583</v>
      </c>
      <c r="G3">
        <v>8531108</v>
      </c>
      <c r="H3">
        <v>9405221</v>
      </c>
      <c r="I3">
        <v>33157834</v>
      </c>
      <c r="J3">
        <v>3393223</v>
      </c>
      <c r="K3">
        <v>124688964</v>
      </c>
      <c r="L3">
        <v>16120067</v>
      </c>
      <c r="M3">
        <v>26901894</v>
      </c>
      <c r="N3">
        <v>50422732</v>
      </c>
      <c r="O3">
        <v>20538912</v>
      </c>
      <c r="P3">
        <v>30973975</v>
      </c>
      <c r="Q3">
        <v>41001627</v>
      </c>
      <c r="R3">
        <v>34069974</v>
      </c>
      <c r="S3">
        <v>5373288</v>
      </c>
      <c r="T3">
        <v>1850</v>
      </c>
      <c r="U3">
        <f>SUM(C3:T3)-B3</f>
        <v>0</v>
      </c>
      <c r="W3">
        <v>533430811</v>
      </c>
      <c r="X3">
        <v>47295807</v>
      </c>
      <c r="Y3">
        <v>21067833</v>
      </c>
      <c r="Z3">
        <v>15443949</v>
      </c>
      <c r="AA3">
        <v>24901194</v>
      </c>
      <c r="AB3">
        <v>8973447</v>
      </c>
      <c r="AC3">
        <v>9748621</v>
      </c>
      <c r="AD3">
        <v>33593123</v>
      </c>
      <c r="AE3">
        <v>4295363</v>
      </c>
      <c r="AF3">
        <v>133445948</v>
      </c>
      <c r="AG3">
        <v>16808006</v>
      </c>
      <c r="AH3">
        <v>28402063</v>
      </c>
      <c r="AI3">
        <v>48801626</v>
      </c>
      <c r="AJ3">
        <v>21486861</v>
      </c>
      <c r="AK3">
        <v>33486886</v>
      </c>
      <c r="AL3">
        <v>44258297</v>
      </c>
      <c r="AM3">
        <v>35734059</v>
      </c>
      <c r="AN3">
        <v>5687730</v>
      </c>
      <c r="AO3">
        <v>0</v>
      </c>
      <c r="AP3">
        <f>SUM(X3:AO3)-W3</f>
        <v>2</v>
      </c>
      <c r="AR3">
        <v>547932742</v>
      </c>
      <c r="AS3">
        <v>48788677</v>
      </c>
      <c r="AT3">
        <v>21493648</v>
      </c>
      <c r="AU3">
        <v>16039260</v>
      </c>
      <c r="AV3">
        <v>25506864</v>
      </c>
      <c r="AW3">
        <v>9116871</v>
      </c>
      <c r="AX3">
        <v>10016877</v>
      </c>
      <c r="AY3">
        <v>32919181</v>
      </c>
      <c r="AZ3">
        <v>3182079</v>
      </c>
      <c r="BA3">
        <v>140531012</v>
      </c>
      <c r="BB3">
        <v>17325520</v>
      </c>
      <c r="BC3">
        <v>29412227</v>
      </c>
      <c r="BD3">
        <v>50259638</v>
      </c>
      <c r="BE3">
        <v>21838474</v>
      </c>
      <c r="BF3">
        <v>34665105</v>
      </c>
      <c r="BG3">
        <v>44601033</v>
      </c>
      <c r="BH3">
        <v>36190920</v>
      </c>
      <c r="BI3">
        <v>6045356</v>
      </c>
      <c r="BJ3">
        <v>0</v>
      </c>
      <c r="BK3">
        <f>SUM(AS3:BJ3)-AR3</f>
        <v>0</v>
      </c>
    </row>
    <row r="4" spans="1:63" x14ac:dyDescent="0.3">
      <c r="A4" t="s">
        <v>21</v>
      </c>
      <c r="B4">
        <v>74073576</v>
      </c>
      <c r="C4">
        <v>13982706</v>
      </c>
      <c r="D4">
        <v>4837487</v>
      </c>
      <c r="E4">
        <v>3411777</v>
      </c>
      <c r="F4">
        <v>4294880</v>
      </c>
      <c r="G4">
        <v>2154034</v>
      </c>
      <c r="H4">
        <v>2019639</v>
      </c>
      <c r="I4">
        <v>1611703</v>
      </c>
      <c r="J4">
        <v>558990</v>
      </c>
      <c r="K4">
        <v>19387551</v>
      </c>
      <c r="L4">
        <v>2197106</v>
      </c>
      <c r="M4">
        <v>2291890</v>
      </c>
      <c r="N4">
        <v>3038547</v>
      </c>
      <c r="O4">
        <v>2519052</v>
      </c>
      <c r="P4">
        <v>2500682</v>
      </c>
      <c r="Q4">
        <v>3631035</v>
      </c>
      <c r="R4">
        <v>4718536</v>
      </c>
      <c r="S4">
        <v>917914</v>
      </c>
      <c r="T4">
        <v>47</v>
      </c>
      <c r="U4">
        <f t="shared" ref="U4:U9" si="0">SUM(C4:T4)-B4</f>
        <v>0</v>
      </c>
      <c r="W4">
        <v>77558386</v>
      </c>
      <c r="X4">
        <v>14656127</v>
      </c>
      <c r="Y4">
        <v>4974889</v>
      </c>
      <c r="Z4">
        <v>3461331</v>
      </c>
      <c r="AA4">
        <v>4586787</v>
      </c>
      <c r="AB4">
        <v>2215918</v>
      </c>
      <c r="AC4">
        <v>2102655</v>
      </c>
      <c r="AD4">
        <v>1638730</v>
      </c>
      <c r="AE4">
        <v>612111</v>
      </c>
      <c r="AF4">
        <v>20775255</v>
      </c>
      <c r="AG4">
        <v>2289719</v>
      </c>
      <c r="AH4">
        <v>2385627</v>
      </c>
      <c r="AI4">
        <v>3184715</v>
      </c>
      <c r="AJ4">
        <v>2588903</v>
      </c>
      <c r="AK4">
        <v>2578822</v>
      </c>
      <c r="AL4">
        <v>3709248</v>
      </c>
      <c r="AM4">
        <v>4826057</v>
      </c>
      <c r="AN4">
        <v>971492</v>
      </c>
      <c r="AO4">
        <v>0</v>
      </c>
      <c r="AP4">
        <f t="shared" ref="AP4:AP9" si="1">SUM(X4:AO4)-W4</f>
        <v>0</v>
      </c>
      <c r="AR4">
        <v>78557569</v>
      </c>
      <c r="AS4">
        <v>14550103</v>
      </c>
      <c r="AT4">
        <v>5054430</v>
      </c>
      <c r="AU4">
        <v>3580477</v>
      </c>
      <c r="AV4">
        <v>4704964</v>
      </c>
      <c r="AW4">
        <v>2249750</v>
      </c>
      <c r="AX4">
        <v>2142124</v>
      </c>
      <c r="AY4">
        <v>1648161</v>
      </c>
      <c r="AZ4">
        <v>645445</v>
      </c>
      <c r="BA4">
        <v>21128150</v>
      </c>
      <c r="BB4">
        <v>2332245</v>
      </c>
      <c r="BC4">
        <v>2434713</v>
      </c>
      <c r="BD4">
        <v>3250542</v>
      </c>
      <c r="BE4">
        <v>2597581</v>
      </c>
      <c r="BF4">
        <v>2606963</v>
      </c>
      <c r="BG4">
        <v>3763344</v>
      </c>
      <c r="BH4">
        <v>4863308</v>
      </c>
      <c r="BI4">
        <v>1005271</v>
      </c>
      <c r="BJ4">
        <v>0</v>
      </c>
      <c r="BK4">
        <f t="shared" ref="BK4:BK9" si="2">SUM(AS4:BJ4)-AR4</f>
        <v>2</v>
      </c>
    </row>
    <row r="5" spans="1:63" x14ac:dyDescent="0.3">
      <c r="A5" t="s">
        <v>22</v>
      </c>
      <c r="B5">
        <v>23622904</v>
      </c>
      <c r="C5">
        <v>3432231</v>
      </c>
      <c r="D5">
        <v>1249802</v>
      </c>
      <c r="E5">
        <v>808903</v>
      </c>
      <c r="F5">
        <v>871533</v>
      </c>
      <c r="G5">
        <v>524607</v>
      </c>
      <c r="H5">
        <v>1029942</v>
      </c>
      <c r="I5">
        <v>457346</v>
      </c>
      <c r="J5">
        <v>326228</v>
      </c>
      <c r="K5">
        <v>5665320</v>
      </c>
      <c r="L5">
        <v>1385801</v>
      </c>
      <c r="M5">
        <v>1265385</v>
      </c>
      <c r="N5">
        <v>1061727</v>
      </c>
      <c r="O5">
        <v>1066828</v>
      </c>
      <c r="P5">
        <v>1177568</v>
      </c>
      <c r="Q5">
        <v>1586986</v>
      </c>
      <c r="R5">
        <v>1395218</v>
      </c>
      <c r="S5">
        <v>316304</v>
      </c>
      <c r="T5">
        <v>1175</v>
      </c>
      <c r="U5">
        <f t="shared" si="0"/>
        <v>0</v>
      </c>
      <c r="W5">
        <v>25025912</v>
      </c>
      <c r="X5">
        <v>3575378</v>
      </c>
      <c r="Y5">
        <v>1280159</v>
      </c>
      <c r="Z5">
        <v>866403</v>
      </c>
      <c r="AA5">
        <v>943788</v>
      </c>
      <c r="AB5">
        <v>568578</v>
      </c>
      <c r="AC5">
        <v>1107741</v>
      </c>
      <c r="AD5">
        <v>505195</v>
      </c>
      <c r="AE5">
        <v>342947</v>
      </c>
      <c r="AF5">
        <v>5941474</v>
      </c>
      <c r="AG5">
        <v>1478686</v>
      </c>
      <c r="AH5">
        <v>1360538</v>
      </c>
      <c r="AI5">
        <v>1121942</v>
      </c>
      <c r="AJ5">
        <v>1082470</v>
      </c>
      <c r="AK5">
        <v>1373405</v>
      </c>
      <c r="AL5">
        <v>1706260</v>
      </c>
      <c r="AM5">
        <v>1437292</v>
      </c>
      <c r="AN5">
        <v>333656</v>
      </c>
      <c r="AO5">
        <v>0</v>
      </c>
      <c r="AP5">
        <f t="shared" si="1"/>
        <v>0</v>
      </c>
      <c r="AR5">
        <v>26218458</v>
      </c>
      <c r="AS5">
        <v>3731551</v>
      </c>
      <c r="AT5">
        <v>1318967</v>
      </c>
      <c r="AU5">
        <v>896890</v>
      </c>
      <c r="AV5">
        <v>1061842</v>
      </c>
      <c r="AW5">
        <v>596484</v>
      </c>
      <c r="AX5">
        <v>1196638</v>
      </c>
      <c r="AY5">
        <v>540143</v>
      </c>
      <c r="AZ5">
        <v>369610</v>
      </c>
      <c r="BA5">
        <v>6148678</v>
      </c>
      <c r="BB5">
        <v>1562036</v>
      </c>
      <c r="BC5">
        <v>1414053</v>
      </c>
      <c r="BD5">
        <v>1205339</v>
      </c>
      <c r="BE5">
        <v>1117563</v>
      </c>
      <c r="BF5">
        <v>1384767</v>
      </c>
      <c r="BG5">
        <v>1790827</v>
      </c>
      <c r="BH5">
        <v>1522501</v>
      </c>
      <c r="BI5">
        <v>360568</v>
      </c>
      <c r="BJ5">
        <v>0</v>
      </c>
      <c r="BK5">
        <f t="shared" si="2"/>
        <v>-1</v>
      </c>
    </row>
    <row r="6" spans="1:63" x14ac:dyDescent="0.3">
      <c r="A6" t="s">
        <v>23</v>
      </c>
      <c r="B6">
        <v>144443994</v>
      </c>
      <c r="C6">
        <v>26860179</v>
      </c>
      <c r="D6">
        <v>7416837</v>
      </c>
      <c r="E6">
        <v>5406278</v>
      </c>
      <c r="F6">
        <v>7391006</v>
      </c>
      <c r="G6">
        <v>3165538</v>
      </c>
      <c r="H6">
        <v>4026171</v>
      </c>
      <c r="I6">
        <v>3614653</v>
      </c>
      <c r="J6">
        <v>806969</v>
      </c>
      <c r="K6">
        <v>36288050</v>
      </c>
      <c r="L6">
        <v>6175120</v>
      </c>
      <c r="M6">
        <v>5212990</v>
      </c>
      <c r="N6">
        <v>7468271</v>
      </c>
      <c r="O6">
        <v>5048965</v>
      </c>
      <c r="P6">
        <v>5708835</v>
      </c>
      <c r="Q6">
        <v>8480620</v>
      </c>
      <c r="R6">
        <v>8915532</v>
      </c>
      <c r="S6">
        <v>2457351</v>
      </c>
      <c r="T6">
        <v>628</v>
      </c>
      <c r="U6">
        <f t="shared" si="0"/>
        <v>-1</v>
      </c>
      <c r="W6">
        <v>148181597</v>
      </c>
      <c r="X6">
        <v>27499011</v>
      </c>
      <c r="Y6">
        <v>7507103</v>
      </c>
      <c r="Z6">
        <v>5562421</v>
      </c>
      <c r="AA6">
        <v>7572381</v>
      </c>
      <c r="AB6">
        <v>3272320</v>
      </c>
      <c r="AC6">
        <v>4112045</v>
      </c>
      <c r="AD6">
        <v>3497844</v>
      </c>
      <c r="AE6">
        <v>1520211</v>
      </c>
      <c r="AF6">
        <v>37299472</v>
      </c>
      <c r="AG6">
        <v>6398541</v>
      </c>
      <c r="AH6">
        <v>5365193</v>
      </c>
      <c r="AI6">
        <v>7230648</v>
      </c>
      <c r="AJ6">
        <v>5146076</v>
      </c>
      <c r="AK6">
        <v>5739917</v>
      </c>
      <c r="AL6">
        <v>8788905</v>
      </c>
      <c r="AM6">
        <v>9042660</v>
      </c>
      <c r="AN6">
        <v>2626848</v>
      </c>
      <c r="AO6">
        <v>0</v>
      </c>
      <c r="AP6">
        <f t="shared" si="1"/>
        <v>-1</v>
      </c>
      <c r="AR6">
        <v>155219784</v>
      </c>
      <c r="AS6">
        <v>28974161</v>
      </c>
      <c r="AT6">
        <v>7934443</v>
      </c>
      <c r="AU6">
        <v>5850911</v>
      </c>
      <c r="AV6">
        <v>8047040</v>
      </c>
      <c r="AW6">
        <v>3388222</v>
      </c>
      <c r="AX6">
        <v>4281816</v>
      </c>
      <c r="AY6">
        <v>3481349</v>
      </c>
      <c r="AZ6">
        <v>290326</v>
      </c>
      <c r="BA6">
        <v>40545794</v>
      </c>
      <c r="BB6">
        <v>6626692</v>
      </c>
      <c r="BC6">
        <v>5613790</v>
      </c>
      <c r="BD6">
        <v>7707805</v>
      </c>
      <c r="BE6">
        <v>5313085</v>
      </c>
      <c r="BF6">
        <v>5915581</v>
      </c>
      <c r="BG6">
        <v>9033740</v>
      </c>
      <c r="BH6">
        <v>9371342</v>
      </c>
      <c r="BI6">
        <v>2843687</v>
      </c>
      <c r="BJ6">
        <v>0</v>
      </c>
      <c r="BK6">
        <f t="shared" si="2"/>
        <v>0</v>
      </c>
    </row>
    <row r="7" spans="1:63" x14ac:dyDescent="0.3">
      <c r="A7" t="s">
        <v>24</v>
      </c>
      <c r="B7">
        <v>17036658</v>
      </c>
      <c r="C7">
        <v>14757</v>
      </c>
      <c r="D7">
        <v>106915</v>
      </c>
      <c r="E7">
        <v>72005</v>
      </c>
      <c r="F7">
        <v>143486</v>
      </c>
      <c r="G7">
        <v>72418</v>
      </c>
      <c r="H7">
        <v>32961</v>
      </c>
      <c r="I7">
        <v>80504</v>
      </c>
      <c r="J7">
        <v>83300</v>
      </c>
      <c r="K7">
        <v>2527503</v>
      </c>
      <c r="L7">
        <v>698450</v>
      </c>
      <c r="M7">
        <v>834980</v>
      </c>
      <c r="N7">
        <v>2043578</v>
      </c>
      <c r="O7">
        <v>1547056</v>
      </c>
      <c r="P7">
        <v>3187514</v>
      </c>
      <c r="Q7">
        <v>1937129</v>
      </c>
      <c r="R7">
        <v>2254783</v>
      </c>
      <c r="S7">
        <v>1399316</v>
      </c>
      <c r="T7">
        <v>0</v>
      </c>
      <c r="U7">
        <f t="shared" si="0"/>
        <v>-3</v>
      </c>
      <c r="W7">
        <v>18496161</v>
      </c>
      <c r="X7">
        <v>19189</v>
      </c>
      <c r="Y7">
        <v>110847</v>
      </c>
      <c r="Z7">
        <v>79759</v>
      </c>
      <c r="AA7">
        <v>166780</v>
      </c>
      <c r="AB7">
        <v>76903</v>
      </c>
      <c r="AC7">
        <v>37039</v>
      </c>
      <c r="AD7">
        <v>90321</v>
      </c>
      <c r="AE7">
        <v>90952</v>
      </c>
      <c r="AF7">
        <v>2712094</v>
      </c>
      <c r="AG7">
        <v>783547</v>
      </c>
      <c r="AH7">
        <v>920412</v>
      </c>
      <c r="AI7">
        <v>2291760</v>
      </c>
      <c r="AJ7">
        <v>1704721</v>
      </c>
      <c r="AK7">
        <v>3461170</v>
      </c>
      <c r="AL7">
        <v>2135822</v>
      </c>
      <c r="AM7">
        <v>2369741</v>
      </c>
      <c r="AN7">
        <v>1445104</v>
      </c>
      <c r="AO7">
        <v>0</v>
      </c>
      <c r="AP7">
        <f t="shared" si="1"/>
        <v>0</v>
      </c>
      <c r="AR7">
        <v>19285373</v>
      </c>
      <c r="AS7">
        <v>19956</v>
      </c>
      <c r="AT7">
        <v>112183</v>
      </c>
      <c r="AU7">
        <v>85684</v>
      </c>
      <c r="AV7">
        <v>165992</v>
      </c>
      <c r="AW7">
        <v>87214</v>
      </c>
      <c r="AX7">
        <v>39500</v>
      </c>
      <c r="AY7">
        <v>92980</v>
      </c>
      <c r="AZ7">
        <v>91637</v>
      </c>
      <c r="BA7">
        <v>2803262</v>
      </c>
      <c r="BB7">
        <v>791361</v>
      </c>
      <c r="BC7">
        <v>956883</v>
      </c>
      <c r="BD7">
        <v>2389068</v>
      </c>
      <c r="BE7">
        <v>1784102</v>
      </c>
      <c r="BF7">
        <v>3636671</v>
      </c>
      <c r="BG7">
        <v>2295285</v>
      </c>
      <c r="BH7">
        <v>2414495</v>
      </c>
      <c r="BI7">
        <v>1519101</v>
      </c>
      <c r="BJ7">
        <v>0</v>
      </c>
      <c r="BK7">
        <f t="shared" si="2"/>
        <v>1</v>
      </c>
    </row>
    <row r="8" spans="1:63" x14ac:dyDescent="0.3">
      <c r="A8" t="s">
        <v>25</v>
      </c>
      <c r="B8">
        <v>1552100</v>
      </c>
      <c r="C8">
        <v>1946</v>
      </c>
      <c r="D8">
        <v>18093</v>
      </c>
      <c r="E8">
        <v>11484</v>
      </c>
      <c r="F8">
        <v>53695</v>
      </c>
      <c r="G8">
        <v>1754</v>
      </c>
      <c r="H8">
        <v>906</v>
      </c>
      <c r="I8">
        <v>13973</v>
      </c>
      <c r="J8">
        <v>10923</v>
      </c>
      <c r="K8">
        <v>258425</v>
      </c>
      <c r="L8">
        <v>446395</v>
      </c>
      <c r="M8">
        <v>127046</v>
      </c>
      <c r="N8">
        <v>198913</v>
      </c>
      <c r="O8">
        <v>65127</v>
      </c>
      <c r="P8">
        <v>75960</v>
      </c>
      <c r="Q8">
        <v>197009</v>
      </c>
      <c r="R8">
        <v>65373</v>
      </c>
      <c r="S8">
        <v>5078</v>
      </c>
      <c r="T8">
        <v>0</v>
      </c>
      <c r="U8">
        <f t="shared" si="0"/>
        <v>0</v>
      </c>
      <c r="W8">
        <v>1806892</v>
      </c>
      <c r="X8">
        <v>1902</v>
      </c>
      <c r="Y8">
        <v>19576</v>
      </c>
      <c r="Z8">
        <v>15128</v>
      </c>
      <c r="AA8">
        <v>87829</v>
      </c>
      <c r="AB8">
        <v>3490</v>
      </c>
      <c r="AC8">
        <v>877</v>
      </c>
      <c r="AD8">
        <v>15117</v>
      </c>
      <c r="AE8">
        <v>11510</v>
      </c>
      <c r="AF8">
        <v>271724</v>
      </c>
      <c r="AG8">
        <v>452010</v>
      </c>
      <c r="AH8">
        <v>128817</v>
      </c>
      <c r="AI8">
        <v>341587</v>
      </c>
      <c r="AJ8">
        <v>69757</v>
      </c>
      <c r="AK8">
        <v>82528</v>
      </c>
      <c r="AL8">
        <v>228781</v>
      </c>
      <c r="AM8">
        <v>68712</v>
      </c>
      <c r="AN8">
        <v>7547</v>
      </c>
      <c r="AO8">
        <v>0</v>
      </c>
      <c r="AP8">
        <f t="shared" si="1"/>
        <v>0</v>
      </c>
      <c r="AR8">
        <v>1758985</v>
      </c>
      <c r="AS8">
        <v>2004</v>
      </c>
      <c r="AT8">
        <v>20393</v>
      </c>
      <c r="AU8">
        <v>16922</v>
      </c>
      <c r="AV8">
        <v>86695</v>
      </c>
      <c r="AW8">
        <v>3438</v>
      </c>
      <c r="AX8">
        <v>1175</v>
      </c>
      <c r="AY8">
        <v>13921</v>
      </c>
      <c r="AZ8">
        <v>11588</v>
      </c>
      <c r="BA8">
        <v>261890</v>
      </c>
      <c r="BB8">
        <v>445375</v>
      </c>
      <c r="BC8">
        <v>124485</v>
      </c>
      <c r="BD8">
        <v>339103</v>
      </c>
      <c r="BE8">
        <v>66663</v>
      </c>
      <c r="BF8">
        <v>76732</v>
      </c>
      <c r="BG8">
        <v>219137</v>
      </c>
      <c r="BH8">
        <v>61534</v>
      </c>
      <c r="BI8">
        <v>7929</v>
      </c>
      <c r="BJ8">
        <v>0</v>
      </c>
      <c r="BK8">
        <f t="shared" si="2"/>
        <v>-1</v>
      </c>
    </row>
    <row r="9" spans="1:63" x14ac:dyDescent="0.3">
      <c r="A9" t="s">
        <v>26</v>
      </c>
      <c r="B9">
        <v>248540483</v>
      </c>
      <c r="C9">
        <v>1496106</v>
      </c>
      <c r="D9">
        <v>6874835</v>
      </c>
      <c r="E9">
        <v>5048120</v>
      </c>
      <c r="F9">
        <v>10883983</v>
      </c>
      <c r="G9">
        <v>2612757</v>
      </c>
      <c r="H9">
        <v>2295602</v>
      </c>
      <c r="I9">
        <v>27379654</v>
      </c>
      <c r="J9">
        <v>1606813</v>
      </c>
      <c r="K9">
        <v>60562115</v>
      </c>
      <c r="L9">
        <v>5217195</v>
      </c>
      <c r="M9">
        <v>17169602</v>
      </c>
      <c r="N9">
        <v>36611696</v>
      </c>
      <c r="O9">
        <v>10291884</v>
      </c>
      <c r="P9">
        <v>18323416</v>
      </c>
      <c r="Q9">
        <v>25168848</v>
      </c>
      <c r="R9">
        <v>16720533</v>
      </c>
      <c r="S9">
        <v>277326</v>
      </c>
      <c r="T9">
        <v>0</v>
      </c>
      <c r="U9">
        <f t="shared" si="0"/>
        <v>2</v>
      </c>
      <c r="W9">
        <v>262361863</v>
      </c>
      <c r="X9">
        <v>1544200</v>
      </c>
      <c r="Y9">
        <v>7175259</v>
      </c>
      <c r="Z9">
        <v>5458907</v>
      </c>
      <c r="AA9">
        <v>11543628</v>
      </c>
      <c r="AB9">
        <v>2836237</v>
      </c>
      <c r="AC9">
        <v>2388264</v>
      </c>
      <c r="AD9">
        <v>27845916</v>
      </c>
      <c r="AE9">
        <v>1717632</v>
      </c>
      <c r="AF9">
        <v>66445929</v>
      </c>
      <c r="AG9">
        <v>5405503</v>
      </c>
      <c r="AH9">
        <v>18241476</v>
      </c>
      <c r="AI9">
        <v>34630974</v>
      </c>
      <c r="AJ9">
        <v>10894934</v>
      </c>
      <c r="AK9">
        <v>20251044</v>
      </c>
      <c r="AL9">
        <v>27689281</v>
      </c>
      <c r="AM9">
        <v>17989597</v>
      </c>
      <c r="AN9">
        <v>303083</v>
      </c>
      <c r="AO9">
        <v>0</v>
      </c>
      <c r="AP9">
        <f t="shared" si="1"/>
        <v>1</v>
      </c>
      <c r="AR9">
        <v>266892573</v>
      </c>
      <c r="AS9">
        <v>1510903</v>
      </c>
      <c r="AT9">
        <v>7053232</v>
      </c>
      <c r="AU9">
        <v>5608376</v>
      </c>
      <c r="AV9">
        <v>11440330</v>
      </c>
      <c r="AW9">
        <v>2791763</v>
      </c>
      <c r="AX9">
        <v>2355623</v>
      </c>
      <c r="AY9">
        <v>27142626</v>
      </c>
      <c r="AZ9">
        <v>1773473</v>
      </c>
      <c r="BA9">
        <v>69643238</v>
      </c>
      <c r="BB9">
        <v>5567812</v>
      </c>
      <c r="BC9">
        <v>18868303</v>
      </c>
      <c r="BD9">
        <v>35367782</v>
      </c>
      <c r="BE9">
        <v>10959480</v>
      </c>
      <c r="BF9">
        <v>21044390</v>
      </c>
      <c r="BG9">
        <v>27498700</v>
      </c>
      <c r="BH9">
        <v>17957740</v>
      </c>
      <c r="BI9">
        <v>308801</v>
      </c>
      <c r="BJ9">
        <v>0</v>
      </c>
      <c r="BK9">
        <f t="shared" si="2"/>
        <v>-1</v>
      </c>
    </row>
    <row r="10" spans="1:63" x14ac:dyDescent="0.3">
      <c r="B10">
        <f>SUM(B4:B9)-B3</f>
        <v>0</v>
      </c>
      <c r="C10">
        <f t="shared" ref="C10:BJ10" si="3">SUM(C4:C9)-C3</f>
        <v>-1</v>
      </c>
      <c r="D10">
        <f t="shared" si="3"/>
        <v>0</v>
      </c>
      <c r="E10">
        <f t="shared" si="3"/>
        <v>-1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-1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-1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1</v>
      </c>
      <c r="S10">
        <f t="shared" si="3"/>
        <v>1</v>
      </c>
      <c r="T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-1</v>
      </c>
      <c r="AB10">
        <f t="shared" si="3"/>
        <v>-1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R10">
        <f t="shared" si="3"/>
        <v>0</v>
      </c>
      <c r="AS10">
        <f t="shared" si="3"/>
        <v>1</v>
      </c>
      <c r="AT10">
        <f t="shared" si="3"/>
        <v>0</v>
      </c>
      <c r="AU10">
        <f t="shared" si="3"/>
        <v>0</v>
      </c>
      <c r="AV10">
        <f t="shared" si="3"/>
        <v>-1</v>
      </c>
      <c r="AW10">
        <f t="shared" si="3"/>
        <v>0</v>
      </c>
      <c r="AX10">
        <f t="shared" si="3"/>
        <v>-1</v>
      </c>
      <c r="AY10">
        <f t="shared" si="3"/>
        <v>-1</v>
      </c>
      <c r="AZ10">
        <f t="shared" si="3"/>
        <v>0</v>
      </c>
      <c r="BA10">
        <f t="shared" si="3"/>
        <v>0</v>
      </c>
      <c r="BB10">
        <f t="shared" si="3"/>
        <v>1</v>
      </c>
      <c r="BC10">
        <f t="shared" si="3"/>
        <v>0</v>
      </c>
      <c r="BD10">
        <f t="shared" si="3"/>
        <v>1</v>
      </c>
      <c r="BE10">
        <f t="shared" si="3"/>
        <v>0</v>
      </c>
      <c r="BF10">
        <f t="shared" si="3"/>
        <v>-1</v>
      </c>
      <c r="BG10">
        <f t="shared" si="3"/>
        <v>0</v>
      </c>
      <c r="BH10">
        <f t="shared" si="3"/>
        <v>0</v>
      </c>
      <c r="BI10">
        <f t="shared" si="3"/>
        <v>1</v>
      </c>
      <c r="BJ10">
        <f t="shared" si="3"/>
        <v>0</v>
      </c>
    </row>
    <row r="12" spans="1:63" x14ac:dyDescent="0.3">
      <c r="A12" t="s">
        <v>27</v>
      </c>
      <c r="B12">
        <v>11533642</v>
      </c>
      <c r="C12">
        <v>222159</v>
      </c>
      <c r="D12">
        <v>546699</v>
      </c>
      <c r="E12">
        <v>206864</v>
      </c>
      <c r="F12">
        <v>612767</v>
      </c>
      <c r="G12">
        <v>126609</v>
      </c>
      <c r="H12">
        <v>135928</v>
      </c>
      <c r="I12">
        <v>176248</v>
      </c>
      <c r="J12">
        <v>108099</v>
      </c>
      <c r="K12">
        <v>2598805</v>
      </c>
      <c r="L12">
        <v>477667</v>
      </c>
      <c r="M12">
        <v>1141813</v>
      </c>
      <c r="N12">
        <v>1291029</v>
      </c>
      <c r="O12">
        <v>1603189</v>
      </c>
      <c r="P12">
        <v>824544</v>
      </c>
      <c r="Q12">
        <v>529620</v>
      </c>
      <c r="R12">
        <v>835040</v>
      </c>
      <c r="S12">
        <v>96560</v>
      </c>
      <c r="T12">
        <v>0</v>
      </c>
      <c r="U12">
        <f>SUM(C12:T12)-B12</f>
        <v>-2</v>
      </c>
      <c r="W12">
        <v>12114429</v>
      </c>
      <c r="X12">
        <v>229770</v>
      </c>
      <c r="Y12">
        <v>588799</v>
      </c>
      <c r="Z12">
        <v>215988</v>
      </c>
      <c r="AA12">
        <v>647223</v>
      </c>
      <c r="AB12">
        <v>135456</v>
      </c>
      <c r="AC12">
        <v>141766</v>
      </c>
      <c r="AD12">
        <v>181879</v>
      </c>
      <c r="AE12">
        <v>110529</v>
      </c>
      <c r="AF12">
        <v>2742042</v>
      </c>
      <c r="AG12">
        <v>506910</v>
      </c>
      <c r="AH12">
        <v>1211162</v>
      </c>
      <c r="AI12">
        <v>1341884</v>
      </c>
      <c r="AJ12">
        <v>1671103</v>
      </c>
      <c r="AK12">
        <v>850474</v>
      </c>
      <c r="AL12">
        <v>559796</v>
      </c>
      <c r="AM12">
        <v>873591</v>
      </c>
      <c r="AN12">
        <v>106057</v>
      </c>
      <c r="AO12">
        <v>0</v>
      </c>
      <c r="AP12">
        <f>SUM(X12:AO12)-W12</f>
        <v>0</v>
      </c>
      <c r="AR12">
        <v>12421748</v>
      </c>
      <c r="AS12">
        <v>227207</v>
      </c>
      <c r="AT12">
        <v>590743</v>
      </c>
      <c r="AU12">
        <v>220300</v>
      </c>
      <c r="AV12">
        <v>657765</v>
      </c>
      <c r="AW12">
        <v>137721</v>
      </c>
      <c r="AX12">
        <v>141433</v>
      </c>
      <c r="AY12">
        <v>189743</v>
      </c>
      <c r="AZ12">
        <v>117364</v>
      </c>
      <c r="BA12">
        <v>2824176</v>
      </c>
      <c r="BB12">
        <v>521518</v>
      </c>
      <c r="BC12">
        <v>1256591</v>
      </c>
      <c r="BD12">
        <v>1394487</v>
      </c>
      <c r="BE12">
        <v>1662983</v>
      </c>
      <c r="BF12">
        <v>889927</v>
      </c>
      <c r="BG12">
        <v>573159</v>
      </c>
      <c r="BH12">
        <v>906129</v>
      </c>
      <c r="BI12">
        <v>110502</v>
      </c>
      <c r="BJ12">
        <v>0</v>
      </c>
      <c r="BK12">
        <f>SUM(AS12:BJ12)-AR12</f>
        <v>0</v>
      </c>
    </row>
    <row r="13" spans="1:63" x14ac:dyDescent="0.3">
      <c r="A13" t="s">
        <v>28</v>
      </c>
      <c r="B13">
        <v>1167144</v>
      </c>
      <c r="C13">
        <v>15226</v>
      </c>
      <c r="D13">
        <v>21762</v>
      </c>
      <c r="E13">
        <v>23020</v>
      </c>
      <c r="F13">
        <v>13872</v>
      </c>
      <c r="G13">
        <v>39221</v>
      </c>
      <c r="H13">
        <v>19024</v>
      </c>
      <c r="I13">
        <v>15155</v>
      </c>
      <c r="J13">
        <v>8587</v>
      </c>
      <c r="K13">
        <v>286869</v>
      </c>
      <c r="L13">
        <v>108102</v>
      </c>
      <c r="M13">
        <v>134583</v>
      </c>
      <c r="N13">
        <v>82097</v>
      </c>
      <c r="O13">
        <v>116298</v>
      </c>
      <c r="P13">
        <v>23114</v>
      </c>
      <c r="Q13">
        <v>71796</v>
      </c>
      <c r="R13">
        <v>113144</v>
      </c>
      <c r="S13">
        <v>75274</v>
      </c>
      <c r="T13">
        <v>0</v>
      </c>
      <c r="U13">
        <f t="shared" ref="U13:U36" si="4">SUM(C13:T13)-B13</f>
        <v>0</v>
      </c>
      <c r="W13">
        <v>1228555</v>
      </c>
      <c r="X13">
        <v>15592</v>
      </c>
      <c r="Y13">
        <v>21263</v>
      </c>
      <c r="Z13">
        <v>22341</v>
      </c>
      <c r="AA13">
        <v>14937</v>
      </c>
      <c r="AB13">
        <v>41626</v>
      </c>
      <c r="AC13">
        <v>18495</v>
      </c>
      <c r="AD13">
        <v>15115</v>
      </c>
      <c r="AE13">
        <v>9363</v>
      </c>
      <c r="AF13">
        <v>305586</v>
      </c>
      <c r="AG13">
        <v>116978</v>
      </c>
      <c r="AH13">
        <v>140690</v>
      </c>
      <c r="AI13">
        <v>84892</v>
      </c>
      <c r="AJ13">
        <v>112874</v>
      </c>
      <c r="AK13">
        <v>22894</v>
      </c>
      <c r="AL13">
        <v>77073</v>
      </c>
      <c r="AM13">
        <v>124395</v>
      </c>
      <c r="AN13">
        <v>84441</v>
      </c>
      <c r="AO13">
        <v>0</v>
      </c>
      <c r="AP13">
        <f t="shared" ref="AP13:AP36" si="5">SUM(X13:AO13)-W13</f>
        <v>0</v>
      </c>
      <c r="AR13">
        <v>1284194</v>
      </c>
      <c r="AS13">
        <v>14982</v>
      </c>
      <c r="AT13">
        <v>19976</v>
      </c>
      <c r="AU13">
        <v>23859</v>
      </c>
      <c r="AV13">
        <v>15232</v>
      </c>
      <c r="AW13">
        <v>44451</v>
      </c>
      <c r="AX13">
        <v>19163</v>
      </c>
      <c r="AY13">
        <v>16025</v>
      </c>
      <c r="AZ13">
        <v>9409</v>
      </c>
      <c r="BA13">
        <v>328630</v>
      </c>
      <c r="BB13">
        <v>121385</v>
      </c>
      <c r="BC13">
        <v>147833</v>
      </c>
      <c r="BD13">
        <v>88804</v>
      </c>
      <c r="BE13">
        <v>114893</v>
      </c>
      <c r="BF13">
        <v>23036</v>
      </c>
      <c r="BG13">
        <v>79636</v>
      </c>
      <c r="BH13">
        <v>130360</v>
      </c>
      <c r="BI13">
        <v>86519</v>
      </c>
      <c r="BJ13">
        <v>0</v>
      </c>
      <c r="BK13">
        <f t="shared" ref="BK13:BK36" si="6">SUM(AS13:BJ13)-AR13</f>
        <v>-1</v>
      </c>
    </row>
    <row r="14" spans="1:63" x14ac:dyDescent="0.3">
      <c r="A14" t="s">
        <v>29</v>
      </c>
      <c r="B14">
        <v>201339</v>
      </c>
      <c r="C14">
        <v>90</v>
      </c>
      <c r="D14">
        <v>4</v>
      </c>
      <c r="E14">
        <v>39</v>
      </c>
      <c r="F14">
        <v>17</v>
      </c>
      <c r="G14">
        <v>13612</v>
      </c>
      <c r="H14">
        <v>68980</v>
      </c>
      <c r="I14">
        <v>0</v>
      </c>
      <c r="J14">
        <v>0</v>
      </c>
      <c r="K14">
        <v>2717</v>
      </c>
      <c r="L14">
        <v>4</v>
      </c>
      <c r="M14">
        <v>8042</v>
      </c>
      <c r="N14">
        <v>13</v>
      </c>
      <c r="O14">
        <v>0</v>
      </c>
      <c r="P14">
        <v>0</v>
      </c>
      <c r="Q14">
        <v>36264</v>
      </c>
      <c r="R14">
        <v>71557</v>
      </c>
      <c r="S14">
        <v>0</v>
      </c>
      <c r="T14">
        <v>0</v>
      </c>
      <c r="U14">
        <f t="shared" si="4"/>
        <v>0</v>
      </c>
      <c r="W14">
        <v>193632</v>
      </c>
      <c r="X14">
        <v>88</v>
      </c>
      <c r="Y14">
        <v>4</v>
      </c>
      <c r="Z14">
        <v>34</v>
      </c>
      <c r="AA14">
        <v>13</v>
      </c>
      <c r="AB14">
        <v>14127</v>
      </c>
      <c r="AC14">
        <v>64379</v>
      </c>
      <c r="AD14">
        <v>0</v>
      </c>
      <c r="AE14">
        <v>0</v>
      </c>
      <c r="AF14">
        <v>3204</v>
      </c>
      <c r="AG14">
        <v>5</v>
      </c>
      <c r="AH14">
        <v>5796</v>
      </c>
      <c r="AI14">
        <v>14</v>
      </c>
      <c r="AJ14">
        <v>0</v>
      </c>
      <c r="AK14">
        <v>0</v>
      </c>
      <c r="AL14">
        <v>34051</v>
      </c>
      <c r="AM14">
        <v>71917</v>
      </c>
      <c r="AN14">
        <v>0</v>
      </c>
      <c r="AO14">
        <v>0</v>
      </c>
      <c r="AP14">
        <f t="shared" si="5"/>
        <v>0</v>
      </c>
      <c r="AR14">
        <v>201731</v>
      </c>
      <c r="AS14">
        <v>94</v>
      </c>
      <c r="AT14">
        <v>4</v>
      </c>
      <c r="AU14">
        <v>30</v>
      </c>
      <c r="AV14">
        <v>7</v>
      </c>
      <c r="AW14">
        <v>16839</v>
      </c>
      <c r="AX14">
        <v>66616</v>
      </c>
      <c r="AY14">
        <v>0</v>
      </c>
      <c r="AZ14">
        <v>0</v>
      </c>
      <c r="BA14">
        <v>2917</v>
      </c>
      <c r="BB14">
        <v>13</v>
      </c>
      <c r="BC14">
        <v>5593</v>
      </c>
      <c r="BD14">
        <v>16</v>
      </c>
      <c r="BE14">
        <v>0</v>
      </c>
      <c r="BF14">
        <v>0</v>
      </c>
      <c r="BG14">
        <v>37621</v>
      </c>
      <c r="BH14">
        <v>71981</v>
      </c>
      <c r="BI14">
        <v>0</v>
      </c>
      <c r="BJ14">
        <v>0</v>
      </c>
      <c r="BK14">
        <f t="shared" si="6"/>
        <v>0</v>
      </c>
    </row>
    <row r="15" spans="1:63" x14ac:dyDescent="0.3">
      <c r="A15" t="s">
        <v>30</v>
      </c>
      <c r="B15">
        <v>7654031</v>
      </c>
      <c r="C15">
        <v>106325</v>
      </c>
      <c r="D15">
        <v>243663</v>
      </c>
      <c r="E15">
        <v>695674</v>
      </c>
      <c r="F15">
        <v>38124</v>
      </c>
      <c r="G15">
        <v>149103</v>
      </c>
      <c r="H15">
        <v>29093</v>
      </c>
      <c r="I15">
        <v>691708</v>
      </c>
      <c r="J15">
        <v>23684</v>
      </c>
      <c r="K15">
        <v>1427650</v>
      </c>
      <c r="L15">
        <v>11123</v>
      </c>
      <c r="M15">
        <v>173346</v>
      </c>
      <c r="N15">
        <v>161947</v>
      </c>
      <c r="O15">
        <v>636218</v>
      </c>
      <c r="P15">
        <v>172417</v>
      </c>
      <c r="Q15">
        <v>2885739</v>
      </c>
      <c r="R15">
        <v>207744</v>
      </c>
      <c r="S15">
        <v>471</v>
      </c>
      <c r="T15">
        <v>0</v>
      </c>
      <c r="U15">
        <f t="shared" si="4"/>
        <v>-2</v>
      </c>
      <c r="W15">
        <v>8165706</v>
      </c>
      <c r="X15">
        <v>108992</v>
      </c>
      <c r="Y15">
        <v>261194</v>
      </c>
      <c r="Z15">
        <v>734602</v>
      </c>
      <c r="AA15">
        <v>38272</v>
      </c>
      <c r="AB15">
        <v>140867</v>
      </c>
      <c r="AC15">
        <v>30573</v>
      </c>
      <c r="AD15">
        <v>794738</v>
      </c>
      <c r="AE15">
        <v>26896</v>
      </c>
      <c r="AF15">
        <v>1474890</v>
      </c>
      <c r="AG15">
        <v>13923</v>
      </c>
      <c r="AH15">
        <v>179526</v>
      </c>
      <c r="AI15">
        <v>171810</v>
      </c>
      <c r="AJ15">
        <v>667959</v>
      </c>
      <c r="AK15">
        <v>168120</v>
      </c>
      <c r="AL15">
        <v>3145234</v>
      </c>
      <c r="AM15">
        <v>207626</v>
      </c>
      <c r="AN15">
        <v>487</v>
      </c>
      <c r="AO15">
        <v>0</v>
      </c>
      <c r="AP15">
        <f t="shared" si="5"/>
        <v>3</v>
      </c>
      <c r="AR15">
        <v>7796961</v>
      </c>
      <c r="AS15">
        <v>106383</v>
      </c>
      <c r="AT15">
        <v>247706</v>
      </c>
      <c r="AU15">
        <v>714758</v>
      </c>
      <c r="AV15">
        <v>37877</v>
      </c>
      <c r="AW15">
        <v>142665</v>
      </c>
      <c r="AX15">
        <v>29765</v>
      </c>
      <c r="AY15">
        <v>655985</v>
      </c>
      <c r="AZ15">
        <v>23099</v>
      </c>
      <c r="BA15">
        <v>1427360</v>
      </c>
      <c r="BB15">
        <v>13094</v>
      </c>
      <c r="BC15">
        <v>183100</v>
      </c>
      <c r="BD15">
        <v>161444</v>
      </c>
      <c r="BE15">
        <v>608019</v>
      </c>
      <c r="BF15">
        <v>166032</v>
      </c>
      <c r="BG15">
        <v>3076331</v>
      </c>
      <c r="BH15">
        <v>202800</v>
      </c>
      <c r="BI15">
        <v>543</v>
      </c>
      <c r="BJ15">
        <v>0</v>
      </c>
      <c r="BK15">
        <f t="shared" si="6"/>
        <v>0</v>
      </c>
    </row>
    <row r="16" spans="1:63" x14ac:dyDescent="0.3">
      <c r="A16" t="s">
        <v>31</v>
      </c>
      <c r="B16">
        <v>583366</v>
      </c>
      <c r="C16">
        <v>298795</v>
      </c>
      <c r="D16">
        <v>41414</v>
      </c>
      <c r="E16">
        <v>39299</v>
      </c>
      <c r="F16">
        <v>11686</v>
      </c>
      <c r="G16">
        <v>1852</v>
      </c>
      <c r="H16">
        <v>2289</v>
      </c>
      <c r="I16">
        <v>963</v>
      </c>
      <c r="J16">
        <v>186</v>
      </c>
      <c r="K16">
        <v>133332</v>
      </c>
      <c r="L16">
        <v>1125</v>
      </c>
      <c r="M16">
        <v>6026</v>
      </c>
      <c r="N16">
        <v>11369</v>
      </c>
      <c r="O16">
        <v>13386</v>
      </c>
      <c r="P16">
        <v>4462</v>
      </c>
      <c r="Q16">
        <v>10910</v>
      </c>
      <c r="R16">
        <v>6145</v>
      </c>
      <c r="S16">
        <v>129</v>
      </c>
      <c r="T16">
        <v>0</v>
      </c>
      <c r="U16">
        <f t="shared" si="4"/>
        <v>2</v>
      </c>
      <c r="W16">
        <v>594224</v>
      </c>
      <c r="X16">
        <v>310266</v>
      </c>
      <c r="Y16">
        <v>38375</v>
      </c>
      <c r="Z16">
        <v>39972</v>
      </c>
      <c r="AA16">
        <v>12711</v>
      </c>
      <c r="AB16">
        <v>1801</v>
      </c>
      <c r="AC16">
        <v>2399</v>
      </c>
      <c r="AD16">
        <v>911</v>
      </c>
      <c r="AE16">
        <v>283</v>
      </c>
      <c r="AF16">
        <v>137027</v>
      </c>
      <c r="AG16">
        <v>1177</v>
      </c>
      <c r="AH16">
        <v>5749</v>
      </c>
      <c r="AI16">
        <v>9213</v>
      </c>
      <c r="AJ16">
        <v>13568</v>
      </c>
      <c r="AK16">
        <v>4426</v>
      </c>
      <c r="AL16">
        <v>10061</v>
      </c>
      <c r="AM16">
        <v>6138</v>
      </c>
      <c r="AN16">
        <v>146</v>
      </c>
      <c r="AO16">
        <v>0</v>
      </c>
      <c r="AP16">
        <f t="shared" si="5"/>
        <v>-1</v>
      </c>
      <c r="AR16">
        <v>596366</v>
      </c>
      <c r="AS16">
        <v>314780</v>
      </c>
      <c r="AT16">
        <v>37921</v>
      </c>
      <c r="AU16">
        <v>39257</v>
      </c>
      <c r="AV16">
        <v>12148</v>
      </c>
      <c r="AW16">
        <v>1608</v>
      </c>
      <c r="AX16">
        <v>2408</v>
      </c>
      <c r="AY16">
        <v>797</v>
      </c>
      <c r="AZ16">
        <v>215</v>
      </c>
      <c r="BA16">
        <v>136465</v>
      </c>
      <c r="BB16">
        <v>1275</v>
      </c>
      <c r="BC16">
        <v>4776</v>
      </c>
      <c r="BD16">
        <v>9500</v>
      </c>
      <c r="BE16">
        <v>13430</v>
      </c>
      <c r="BF16">
        <v>4623</v>
      </c>
      <c r="BG16">
        <v>11030</v>
      </c>
      <c r="BH16">
        <v>5979</v>
      </c>
      <c r="BI16">
        <v>153</v>
      </c>
      <c r="BJ16">
        <v>0</v>
      </c>
      <c r="BK16">
        <f t="shared" si="6"/>
        <v>-1</v>
      </c>
    </row>
    <row r="17" spans="1:63" x14ac:dyDescent="0.3">
      <c r="A17" t="s">
        <v>32</v>
      </c>
      <c r="B17">
        <v>459414</v>
      </c>
      <c r="C17">
        <v>21760</v>
      </c>
      <c r="D17">
        <v>99685</v>
      </c>
      <c r="E17">
        <v>6006</v>
      </c>
      <c r="F17">
        <v>6865</v>
      </c>
      <c r="G17">
        <v>160</v>
      </c>
      <c r="H17">
        <v>2388</v>
      </c>
      <c r="I17">
        <v>455</v>
      </c>
      <c r="J17">
        <v>2116</v>
      </c>
      <c r="K17">
        <v>169539</v>
      </c>
      <c r="L17">
        <v>349</v>
      </c>
      <c r="M17">
        <v>58837</v>
      </c>
      <c r="N17">
        <v>15291</v>
      </c>
      <c r="O17">
        <v>5542</v>
      </c>
      <c r="P17">
        <v>586</v>
      </c>
      <c r="Q17">
        <v>7914</v>
      </c>
      <c r="R17">
        <v>61910</v>
      </c>
      <c r="S17">
        <v>13</v>
      </c>
      <c r="T17">
        <v>0</v>
      </c>
      <c r="U17">
        <f t="shared" si="4"/>
        <v>2</v>
      </c>
      <c r="W17">
        <v>472189</v>
      </c>
      <c r="X17">
        <v>21502</v>
      </c>
      <c r="Y17">
        <v>104194</v>
      </c>
      <c r="Z17">
        <v>4097</v>
      </c>
      <c r="AA17">
        <v>6929</v>
      </c>
      <c r="AB17">
        <v>154</v>
      </c>
      <c r="AC17">
        <v>2896</v>
      </c>
      <c r="AD17">
        <v>418</v>
      </c>
      <c r="AE17">
        <v>2243</v>
      </c>
      <c r="AF17">
        <v>175447</v>
      </c>
      <c r="AG17">
        <v>269</v>
      </c>
      <c r="AH17">
        <v>61387</v>
      </c>
      <c r="AI17">
        <v>15624</v>
      </c>
      <c r="AJ17">
        <v>5780</v>
      </c>
      <c r="AK17">
        <v>605</v>
      </c>
      <c r="AL17">
        <v>6774</v>
      </c>
      <c r="AM17">
        <v>63853</v>
      </c>
      <c r="AN17">
        <v>16</v>
      </c>
      <c r="AO17">
        <v>0</v>
      </c>
      <c r="AP17">
        <f t="shared" si="5"/>
        <v>-1</v>
      </c>
      <c r="AR17">
        <v>464675</v>
      </c>
      <c r="AS17">
        <v>21167</v>
      </c>
      <c r="AT17">
        <v>101683</v>
      </c>
      <c r="AU17">
        <v>4204</v>
      </c>
      <c r="AV17">
        <v>6128</v>
      </c>
      <c r="AW17">
        <v>150</v>
      </c>
      <c r="AX17">
        <v>2816</v>
      </c>
      <c r="AY17">
        <v>314</v>
      </c>
      <c r="AZ17">
        <v>2021</v>
      </c>
      <c r="BA17">
        <v>175947</v>
      </c>
      <c r="BB17">
        <v>356</v>
      </c>
      <c r="BC17">
        <v>61600</v>
      </c>
      <c r="BD17">
        <v>12643</v>
      </c>
      <c r="BE17">
        <v>4568</v>
      </c>
      <c r="BF17">
        <v>503</v>
      </c>
      <c r="BG17">
        <v>7252</v>
      </c>
      <c r="BH17">
        <v>63317</v>
      </c>
      <c r="BI17">
        <v>7</v>
      </c>
      <c r="BJ17">
        <v>0</v>
      </c>
      <c r="BK17">
        <f t="shared" si="6"/>
        <v>1</v>
      </c>
    </row>
    <row r="18" spans="1:63" x14ac:dyDescent="0.3">
      <c r="A18" t="s">
        <v>33</v>
      </c>
      <c r="B18">
        <v>1702772</v>
      </c>
      <c r="C18">
        <v>4043</v>
      </c>
      <c r="D18">
        <v>42197</v>
      </c>
      <c r="E18">
        <v>15574</v>
      </c>
      <c r="F18">
        <v>525391</v>
      </c>
      <c r="G18">
        <v>6500</v>
      </c>
      <c r="H18">
        <v>4121</v>
      </c>
      <c r="I18">
        <v>14926</v>
      </c>
      <c r="J18">
        <v>1126</v>
      </c>
      <c r="K18">
        <v>482122</v>
      </c>
      <c r="L18">
        <v>22574</v>
      </c>
      <c r="M18">
        <v>51756</v>
      </c>
      <c r="N18">
        <v>121805</v>
      </c>
      <c r="O18">
        <v>252491</v>
      </c>
      <c r="P18">
        <v>23691</v>
      </c>
      <c r="Q18">
        <v>74022</v>
      </c>
      <c r="R18">
        <v>59066</v>
      </c>
      <c r="S18">
        <v>1367</v>
      </c>
      <c r="T18">
        <v>0</v>
      </c>
      <c r="U18">
        <f t="shared" si="4"/>
        <v>0</v>
      </c>
      <c r="W18">
        <v>1760584</v>
      </c>
      <c r="X18">
        <v>4201</v>
      </c>
      <c r="Y18">
        <v>45325</v>
      </c>
      <c r="Z18">
        <v>16502</v>
      </c>
      <c r="AA18">
        <v>513450</v>
      </c>
      <c r="AB18">
        <v>6316</v>
      </c>
      <c r="AC18">
        <v>4702</v>
      </c>
      <c r="AD18">
        <v>17620</v>
      </c>
      <c r="AE18">
        <v>1197</v>
      </c>
      <c r="AF18">
        <v>500613</v>
      </c>
      <c r="AG18">
        <v>23564</v>
      </c>
      <c r="AH18">
        <v>59294</v>
      </c>
      <c r="AI18">
        <v>130428</v>
      </c>
      <c r="AJ18">
        <v>264414</v>
      </c>
      <c r="AK18">
        <v>24365</v>
      </c>
      <c r="AL18">
        <v>82622</v>
      </c>
      <c r="AM18">
        <v>64471</v>
      </c>
      <c r="AN18">
        <v>1500</v>
      </c>
      <c r="AO18">
        <v>0</v>
      </c>
      <c r="AP18">
        <f t="shared" si="5"/>
        <v>0</v>
      </c>
      <c r="AR18">
        <v>1754400</v>
      </c>
      <c r="AS18">
        <v>4158</v>
      </c>
      <c r="AT18">
        <v>47855</v>
      </c>
      <c r="AU18">
        <v>15181</v>
      </c>
      <c r="AV18">
        <v>501921</v>
      </c>
      <c r="AW18">
        <v>6070</v>
      </c>
      <c r="AX18">
        <v>4665</v>
      </c>
      <c r="AY18">
        <v>15747</v>
      </c>
      <c r="AZ18">
        <v>1339</v>
      </c>
      <c r="BA18">
        <v>502544</v>
      </c>
      <c r="BB18">
        <v>23171</v>
      </c>
      <c r="BC18">
        <v>59446</v>
      </c>
      <c r="BD18">
        <v>128080</v>
      </c>
      <c r="BE18">
        <v>266696</v>
      </c>
      <c r="BF18">
        <v>24737</v>
      </c>
      <c r="BG18">
        <v>81557</v>
      </c>
      <c r="BH18">
        <v>69687</v>
      </c>
      <c r="BI18">
        <v>1546</v>
      </c>
      <c r="BJ18">
        <v>0</v>
      </c>
      <c r="BK18">
        <f t="shared" si="6"/>
        <v>0</v>
      </c>
    </row>
    <row r="19" spans="1:63" x14ac:dyDescent="0.3">
      <c r="A19" t="s">
        <v>34</v>
      </c>
      <c r="B19">
        <v>7853476</v>
      </c>
      <c r="C19">
        <v>35208</v>
      </c>
      <c r="D19">
        <v>25402</v>
      </c>
      <c r="E19">
        <v>446434</v>
      </c>
      <c r="F19">
        <v>47592</v>
      </c>
      <c r="G19">
        <v>47290</v>
      </c>
      <c r="H19">
        <v>529343</v>
      </c>
      <c r="I19">
        <v>545577</v>
      </c>
      <c r="J19">
        <v>360206</v>
      </c>
      <c r="K19">
        <v>1905291</v>
      </c>
      <c r="L19">
        <v>27286</v>
      </c>
      <c r="M19">
        <v>837563</v>
      </c>
      <c r="N19">
        <v>747915</v>
      </c>
      <c r="O19">
        <v>1071714</v>
      </c>
      <c r="P19">
        <v>96744</v>
      </c>
      <c r="Q19">
        <v>338196</v>
      </c>
      <c r="R19">
        <v>770006</v>
      </c>
      <c r="S19">
        <v>21707</v>
      </c>
      <c r="T19">
        <v>0</v>
      </c>
      <c r="U19">
        <f t="shared" si="4"/>
        <v>-2</v>
      </c>
      <c r="W19">
        <v>8009899</v>
      </c>
      <c r="X19">
        <v>37773</v>
      </c>
      <c r="Y19">
        <v>29569</v>
      </c>
      <c r="Z19">
        <v>459703</v>
      </c>
      <c r="AA19">
        <v>50909</v>
      </c>
      <c r="AB19">
        <v>50884</v>
      </c>
      <c r="AC19">
        <v>540988</v>
      </c>
      <c r="AD19">
        <v>580987</v>
      </c>
      <c r="AE19">
        <v>370162</v>
      </c>
      <c r="AF19">
        <v>1909845</v>
      </c>
      <c r="AG19">
        <v>24747</v>
      </c>
      <c r="AH19">
        <v>839135</v>
      </c>
      <c r="AI19">
        <v>778567</v>
      </c>
      <c r="AJ19">
        <v>1072650</v>
      </c>
      <c r="AK19">
        <v>96801</v>
      </c>
      <c r="AL19">
        <v>347648</v>
      </c>
      <c r="AM19">
        <v>794446</v>
      </c>
      <c r="AN19">
        <v>25088</v>
      </c>
      <c r="AO19">
        <v>0</v>
      </c>
      <c r="AP19">
        <f t="shared" si="5"/>
        <v>3</v>
      </c>
      <c r="AR19">
        <v>8010151</v>
      </c>
      <c r="AS19">
        <v>37111</v>
      </c>
      <c r="AT19">
        <v>29691</v>
      </c>
      <c r="AU19">
        <v>475283</v>
      </c>
      <c r="AV19">
        <v>49295</v>
      </c>
      <c r="AW19">
        <v>47687</v>
      </c>
      <c r="AX19">
        <v>549647</v>
      </c>
      <c r="AY19">
        <v>594967</v>
      </c>
      <c r="AZ19">
        <v>364592</v>
      </c>
      <c r="BA19">
        <v>1889286</v>
      </c>
      <c r="BB19">
        <v>25082</v>
      </c>
      <c r="BC19">
        <v>848318</v>
      </c>
      <c r="BD19">
        <v>769159</v>
      </c>
      <c r="BE19">
        <v>1077717</v>
      </c>
      <c r="BF19">
        <v>91467</v>
      </c>
      <c r="BG19">
        <v>361973</v>
      </c>
      <c r="BH19">
        <v>776413</v>
      </c>
      <c r="BI19">
        <v>22462</v>
      </c>
      <c r="BJ19">
        <v>0</v>
      </c>
      <c r="BK19">
        <f t="shared" si="6"/>
        <v>-1</v>
      </c>
    </row>
    <row r="20" spans="1:63" x14ac:dyDescent="0.3">
      <c r="A20" t="s">
        <v>35</v>
      </c>
      <c r="B20">
        <v>1187799</v>
      </c>
      <c r="C20">
        <v>208348</v>
      </c>
      <c r="D20">
        <v>26351</v>
      </c>
      <c r="E20">
        <v>38487</v>
      </c>
      <c r="F20">
        <v>70008</v>
      </c>
      <c r="G20">
        <v>16579</v>
      </c>
      <c r="H20">
        <v>12592</v>
      </c>
      <c r="I20">
        <v>3155</v>
      </c>
      <c r="J20">
        <v>3928</v>
      </c>
      <c r="K20">
        <v>674797</v>
      </c>
      <c r="L20">
        <v>1952</v>
      </c>
      <c r="M20">
        <v>33505</v>
      </c>
      <c r="N20">
        <v>50773</v>
      </c>
      <c r="O20">
        <v>8125</v>
      </c>
      <c r="P20">
        <v>1850</v>
      </c>
      <c r="Q20">
        <v>14231</v>
      </c>
      <c r="R20">
        <v>21963</v>
      </c>
      <c r="S20">
        <v>1156</v>
      </c>
      <c r="T20">
        <v>0</v>
      </c>
      <c r="U20">
        <f t="shared" si="4"/>
        <v>1</v>
      </c>
      <c r="W20">
        <v>1204470</v>
      </c>
      <c r="X20">
        <v>204727</v>
      </c>
      <c r="Y20">
        <v>26082</v>
      </c>
      <c r="Z20">
        <v>38962</v>
      </c>
      <c r="AA20">
        <v>86836</v>
      </c>
      <c r="AB20">
        <v>18402</v>
      </c>
      <c r="AC20">
        <v>14821</v>
      </c>
      <c r="AD20">
        <v>3633</v>
      </c>
      <c r="AE20">
        <v>3866</v>
      </c>
      <c r="AF20">
        <v>673633</v>
      </c>
      <c r="AG20">
        <v>3678</v>
      </c>
      <c r="AH20">
        <v>34065</v>
      </c>
      <c r="AI20">
        <v>48617</v>
      </c>
      <c r="AJ20">
        <v>8464</v>
      </c>
      <c r="AK20">
        <v>1916</v>
      </c>
      <c r="AL20">
        <v>13735</v>
      </c>
      <c r="AM20">
        <v>21711</v>
      </c>
      <c r="AN20">
        <v>1322</v>
      </c>
      <c r="AO20">
        <v>0</v>
      </c>
      <c r="AP20">
        <f t="shared" si="5"/>
        <v>0</v>
      </c>
      <c r="AR20">
        <v>1185383</v>
      </c>
      <c r="AS20">
        <v>197759</v>
      </c>
      <c r="AT20">
        <v>24933</v>
      </c>
      <c r="AU20">
        <v>37325</v>
      </c>
      <c r="AV20">
        <v>89117</v>
      </c>
      <c r="AW20">
        <v>18773</v>
      </c>
      <c r="AX20">
        <v>16606</v>
      </c>
      <c r="AY20">
        <v>3190</v>
      </c>
      <c r="AZ20">
        <v>3461</v>
      </c>
      <c r="BA20">
        <v>663157</v>
      </c>
      <c r="BB20">
        <v>6522</v>
      </c>
      <c r="BC20">
        <v>30243</v>
      </c>
      <c r="BD20">
        <v>48673</v>
      </c>
      <c r="BE20">
        <v>7538</v>
      </c>
      <c r="BF20">
        <v>1936</v>
      </c>
      <c r="BG20">
        <v>11861</v>
      </c>
      <c r="BH20">
        <v>22899</v>
      </c>
      <c r="BI20">
        <v>1391</v>
      </c>
      <c r="BJ20">
        <v>0</v>
      </c>
      <c r="BK20">
        <f t="shared" si="6"/>
        <v>1</v>
      </c>
    </row>
    <row r="21" spans="1:63" x14ac:dyDescent="0.3">
      <c r="A21" t="s">
        <v>36</v>
      </c>
      <c r="B21">
        <v>12549563</v>
      </c>
      <c r="C21">
        <v>3080</v>
      </c>
      <c r="D21">
        <v>4830</v>
      </c>
      <c r="E21">
        <v>12786</v>
      </c>
      <c r="F21">
        <v>919199</v>
      </c>
      <c r="G21">
        <v>609</v>
      </c>
      <c r="H21">
        <v>652</v>
      </c>
      <c r="I21">
        <v>6067386</v>
      </c>
      <c r="J21">
        <v>687</v>
      </c>
      <c r="K21">
        <v>39565</v>
      </c>
      <c r="L21">
        <v>1332</v>
      </c>
      <c r="M21">
        <v>15659</v>
      </c>
      <c r="N21">
        <v>3685683</v>
      </c>
      <c r="O21">
        <v>4521</v>
      </c>
      <c r="P21">
        <v>1743493</v>
      </c>
      <c r="Q21">
        <v>39821</v>
      </c>
      <c r="R21">
        <v>10213</v>
      </c>
      <c r="S21">
        <v>47</v>
      </c>
      <c r="T21">
        <v>0</v>
      </c>
      <c r="U21">
        <f t="shared" si="4"/>
        <v>0</v>
      </c>
      <c r="W21">
        <v>13281372</v>
      </c>
      <c r="X21">
        <v>3193</v>
      </c>
      <c r="Y21">
        <v>5515</v>
      </c>
      <c r="Z21">
        <v>13056</v>
      </c>
      <c r="AA21">
        <v>901502</v>
      </c>
      <c r="AB21">
        <v>624</v>
      </c>
      <c r="AC21">
        <v>618</v>
      </c>
      <c r="AD21">
        <v>6085161</v>
      </c>
      <c r="AE21">
        <v>317</v>
      </c>
      <c r="AF21">
        <v>41939</v>
      </c>
      <c r="AG21">
        <v>1257</v>
      </c>
      <c r="AH21">
        <v>15947</v>
      </c>
      <c r="AI21">
        <v>4368299</v>
      </c>
      <c r="AJ21">
        <v>3757</v>
      </c>
      <c r="AK21">
        <v>1782675</v>
      </c>
      <c r="AL21">
        <v>46461</v>
      </c>
      <c r="AM21">
        <v>11009</v>
      </c>
      <c r="AN21">
        <v>41</v>
      </c>
      <c r="AO21">
        <v>0</v>
      </c>
      <c r="AP21">
        <f t="shared" si="5"/>
        <v>-1</v>
      </c>
      <c r="AR21">
        <v>14037594</v>
      </c>
      <c r="AS21">
        <v>3070</v>
      </c>
      <c r="AT21">
        <v>5904</v>
      </c>
      <c r="AU21">
        <v>12444</v>
      </c>
      <c r="AV21">
        <v>795734</v>
      </c>
      <c r="AW21">
        <v>741</v>
      </c>
      <c r="AX21">
        <v>571</v>
      </c>
      <c r="AY21">
        <v>5875330</v>
      </c>
      <c r="AZ21">
        <v>397</v>
      </c>
      <c r="BA21">
        <v>37649</v>
      </c>
      <c r="BB21">
        <v>1173</v>
      </c>
      <c r="BC21">
        <v>15648</v>
      </c>
      <c r="BD21">
        <v>5248896</v>
      </c>
      <c r="BE21">
        <v>4247</v>
      </c>
      <c r="BF21">
        <v>1975568</v>
      </c>
      <c r="BG21">
        <v>49940</v>
      </c>
      <c r="BH21">
        <v>10247</v>
      </c>
      <c r="BI21">
        <v>35</v>
      </c>
      <c r="BJ21">
        <v>0</v>
      </c>
      <c r="BK21">
        <f t="shared" si="6"/>
        <v>0</v>
      </c>
    </row>
    <row r="22" spans="1:63" x14ac:dyDescent="0.3">
      <c r="A22" t="s">
        <v>37</v>
      </c>
      <c r="B22">
        <v>38342495</v>
      </c>
      <c r="C22">
        <v>42680</v>
      </c>
      <c r="D22">
        <v>267302</v>
      </c>
      <c r="E22">
        <v>180967</v>
      </c>
      <c r="F22">
        <v>346736</v>
      </c>
      <c r="G22">
        <v>60415</v>
      </c>
      <c r="H22">
        <v>215052</v>
      </c>
      <c r="I22">
        <v>10260380</v>
      </c>
      <c r="J22">
        <v>130641</v>
      </c>
      <c r="K22">
        <v>5269538</v>
      </c>
      <c r="L22">
        <v>94865</v>
      </c>
      <c r="M22">
        <v>1676841</v>
      </c>
      <c r="N22">
        <v>3692469</v>
      </c>
      <c r="O22">
        <v>2212314</v>
      </c>
      <c r="P22">
        <v>10473373</v>
      </c>
      <c r="Q22">
        <v>2651750</v>
      </c>
      <c r="R22">
        <v>739376</v>
      </c>
      <c r="S22">
        <v>27794</v>
      </c>
      <c r="T22">
        <v>0</v>
      </c>
      <c r="U22">
        <f t="shared" si="4"/>
        <v>-2</v>
      </c>
      <c r="W22">
        <v>41256268</v>
      </c>
      <c r="X22">
        <v>42368</v>
      </c>
      <c r="Y22">
        <v>274846</v>
      </c>
      <c r="Z22">
        <v>190597</v>
      </c>
      <c r="AA22">
        <v>366478</v>
      </c>
      <c r="AB22">
        <v>69093</v>
      </c>
      <c r="AC22">
        <v>227197</v>
      </c>
      <c r="AD22">
        <v>11015276</v>
      </c>
      <c r="AE22">
        <v>147510</v>
      </c>
      <c r="AF22">
        <v>5984298</v>
      </c>
      <c r="AG22">
        <v>92586</v>
      </c>
      <c r="AH22">
        <v>1786806</v>
      </c>
      <c r="AI22">
        <v>3907125</v>
      </c>
      <c r="AJ22">
        <v>2048646</v>
      </c>
      <c r="AK22">
        <v>11517313</v>
      </c>
      <c r="AL22">
        <v>2775867</v>
      </c>
      <c r="AM22">
        <v>782246</v>
      </c>
      <c r="AN22">
        <v>28015</v>
      </c>
      <c r="AO22">
        <v>0</v>
      </c>
      <c r="AP22">
        <f t="shared" si="5"/>
        <v>-1</v>
      </c>
      <c r="AR22">
        <v>40984440</v>
      </c>
      <c r="AS22">
        <v>41500</v>
      </c>
      <c r="AT22">
        <v>265574</v>
      </c>
      <c r="AU22">
        <v>190558</v>
      </c>
      <c r="AV22">
        <v>371618</v>
      </c>
      <c r="AW22">
        <v>71690</v>
      </c>
      <c r="AX22">
        <v>225245</v>
      </c>
      <c r="AY22">
        <v>10727845</v>
      </c>
      <c r="AZ22">
        <v>166838</v>
      </c>
      <c r="BA22">
        <v>6122299</v>
      </c>
      <c r="BB22">
        <v>90514</v>
      </c>
      <c r="BC22">
        <v>1825453</v>
      </c>
      <c r="BD22">
        <v>4005245</v>
      </c>
      <c r="BE22">
        <v>2108594</v>
      </c>
      <c r="BF22">
        <v>11187207</v>
      </c>
      <c r="BG22">
        <v>2843567</v>
      </c>
      <c r="BH22">
        <v>711849</v>
      </c>
      <c r="BI22">
        <v>28844</v>
      </c>
      <c r="BJ22">
        <v>0</v>
      </c>
      <c r="BK22">
        <f t="shared" si="6"/>
        <v>0</v>
      </c>
    </row>
    <row r="23" spans="1:63" x14ac:dyDescent="0.3">
      <c r="A23" t="s">
        <v>38</v>
      </c>
      <c r="B23">
        <v>2498875</v>
      </c>
      <c r="C23">
        <v>15864</v>
      </c>
      <c r="D23">
        <v>13784</v>
      </c>
      <c r="E23">
        <v>14514</v>
      </c>
      <c r="F23">
        <v>304454</v>
      </c>
      <c r="G23">
        <v>2296</v>
      </c>
      <c r="H23">
        <v>52217</v>
      </c>
      <c r="I23">
        <v>4293</v>
      </c>
      <c r="J23">
        <v>37340</v>
      </c>
      <c r="K23">
        <v>922722</v>
      </c>
      <c r="L23">
        <v>96510</v>
      </c>
      <c r="M23">
        <v>646073</v>
      </c>
      <c r="N23">
        <v>255783</v>
      </c>
      <c r="O23">
        <v>32418</v>
      </c>
      <c r="P23">
        <v>44595</v>
      </c>
      <c r="Q23">
        <v>38244</v>
      </c>
      <c r="R23">
        <v>9246</v>
      </c>
      <c r="S23">
        <v>8521</v>
      </c>
      <c r="T23">
        <v>0</v>
      </c>
      <c r="U23">
        <f t="shared" si="4"/>
        <v>-1</v>
      </c>
      <c r="W23">
        <v>2675767</v>
      </c>
      <c r="X23">
        <v>16638</v>
      </c>
      <c r="Y23">
        <v>13010</v>
      </c>
      <c r="Z23">
        <v>15069</v>
      </c>
      <c r="AA23">
        <v>327460</v>
      </c>
      <c r="AB23">
        <v>2224</v>
      </c>
      <c r="AC23">
        <v>54673</v>
      </c>
      <c r="AD23">
        <v>4408</v>
      </c>
      <c r="AE23">
        <v>44001</v>
      </c>
      <c r="AF23">
        <v>956292</v>
      </c>
      <c r="AG23">
        <v>105609</v>
      </c>
      <c r="AH23">
        <v>717012</v>
      </c>
      <c r="AI23">
        <v>270490</v>
      </c>
      <c r="AJ23">
        <v>34448</v>
      </c>
      <c r="AK23">
        <v>49401</v>
      </c>
      <c r="AL23">
        <v>46964</v>
      </c>
      <c r="AM23">
        <v>10192</v>
      </c>
      <c r="AN23">
        <v>7876</v>
      </c>
      <c r="AO23">
        <v>0</v>
      </c>
      <c r="AP23">
        <f t="shared" si="5"/>
        <v>0</v>
      </c>
      <c r="AR23">
        <v>2957354</v>
      </c>
      <c r="AS23">
        <v>17328</v>
      </c>
      <c r="AT23">
        <v>14064</v>
      </c>
      <c r="AU23">
        <v>14559</v>
      </c>
      <c r="AV23">
        <v>383525</v>
      </c>
      <c r="AW23">
        <v>2277</v>
      </c>
      <c r="AX23">
        <v>65270</v>
      </c>
      <c r="AY23">
        <v>4733</v>
      </c>
      <c r="AZ23">
        <v>51942</v>
      </c>
      <c r="BA23">
        <v>1010213</v>
      </c>
      <c r="BB23">
        <v>113429</v>
      </c>
      <c r="BC23">
        <v>839219</v>
      </c>
      <c r="BD23">
        <v>285679</v>
      </c>
      <c r="BE23">
        <v>40828</v>
      </c>
      <c r="BF23">
        <v>49450</v>
      </c>
      <c r="BG23">
        <v>47267</v>
      </c>
      <c r="BH23">
        <v>9830</v>
      </c>
      <c r="BI23">
        <v>7739</v>
      </c>
      <c r="BJ23">
        <v>0</v>
      </c>
      <c r="BK23">
        <f t="shared" si="6"/>
        <v>-2</v>
      </c>
    </row>
    <row r="24" spans="1:63" x14ac:dyDescent="0.3">
      <c r="A24" t="s">
        <v>39</v>
      </c>
      <c r="B24">
        <v>8679049</v>
      </c>
      <c r="C24">
        <v>49764</v>
      </c>
      <c r="D24">
        <v>179985</v>
      </c>
      <c r="E24">
        <v>203705</v>
      </c>
      <c r="F24">
        <v>255463</v>
      </c>
      <c r="G24">
        <v>286646</v>
      </c>
      <c r="H24">
        <v>389169</v>
      </c>
      <c r="I24">
        <v>303144</v>
      </c>
      <c r="J24">
        <v>125710</v>
      </c>
      <c r="K24">
        <v>2207364</v>
      </c>
      <c r="L24">
        <v>82990</v>
      </c>
      <c r="M24">
        <v>1101817</v>
      </c>
      <c r="N24">
        <v>1061731</v>
      </c>
      <c r="O24">
        <v>237358</v>
      </c>
      <c r="P24">
        <v>346503</v>
      </c>
      <c r="Q24">
        <v>839925</v>
      </c>
      <c r="R24">
        <v>1000673</v>
      </c>
      <c r="S24">
        <v>7103</v>
      </c>
      <c r="T24">
        <v>0</v>
      </c>
      <c r="U24">
        <f t="shared" si="4"/>
        <v>1</v>
      </c>
      <c r="W24">
        <v>9473458</v>
      </c>
      <c r="X24">
        <v>49867</v>
      </c>
      <c r="Y24">
        <v>193589</v>
      </c>
      <c r="Z24">
        <v>215194</v>
      </c>
      <c r="AA24">
        <v>276272</v>
      </c>
      <c r="AB24">
        <v>316139</v>
      </c>
      <c r="AC24">
        <v>374948</v>
      </c>
      <c r="AD24">
        <v>596678</v>
      </c>
      <c r="AE24">
        <v>127579</v>
      </c>
      <c r="AF24">
        <v>2308095</v>
      </c>
      <c r="AG24">
        <v>94009</v>
      </c>
      <c r="AH24">
        <v>1152168</v>
      </c>
      <c r="AI24">
        <v>1106867</v>
      </c>
      <c r="AJ24">
        <v>250996</v>
      </c>
      <c r="AK24">
        <v>370081</v>
      </c>
      <c r="AL24">
        <v>939909</v>
      </c>
      <c r="AM24">
        <v>1094644</v>
      </c>
      <c r="AN24">
        <v>6423</v>
      </c>
      <c r="AO24">
        <v>0</v>
      </c>
      <c r="AP24">
        <f t="shared" si="5"/>
        <v>0</v>
      </c>
      <c r="AR24">
        <v>9479984</v>
      </c>
      <c r="AS24">
        <v>45512</v>
      </c>
      <c r="AT24">
        <v>196728</v>
      </c>
      <c r="AU24">
        <v>213329</v>
      </c>
      <c r="AV24">
        <v>268803</v>
      </c>
      <c r="AW24">
        <v>323527</v>
      </c>
      <c r="AX24">
        <v>400368</v>
      </c>
      <c r="AY24">
        <v>591673</v>
      </c>
      <c r="AZ24">
        <v>126702</v>
      </c>
      <c r="BA24">
        <v>2242761</v>
      </c>
      <c r="BB24">
        <v>94301</v>
      </c>
      <c r="BC24">
        <v>1163912</v>
      </c>
      <c r="BD24">
        <v>1136508</v>
      </c>
      <c r="BE24">
        <v>252128</v>
      </c>
      <c r="BF24">
        <v>371899</v>
      </c>
      <c r="BG24">
        <v>960157</v>
      </c>
      <c r="BH24">
        <v>1085717</v>
      </c>
      <c r="BI24">
        <v>5959</v>
      </c>
      <c r="BJ24">
        <v>0</v>
      </c>
      <c r="BK24">
        <f t="shared" si="6"/>
        <v>0</v>
      </c>
    </row>
    <row r="25" spans="1:63" x14ac:dyDescent="0.3">
      <c r="A25" t="s">
        <v>40</v>
      </c>
      <c r="B25">
        <v>11154137</v>
      </c>
      <c r="C25">
        <v>24837</v>
      </c>
      <c r="D25">
        <v>77925</v>
      </c>
      <c r="E25">
        <v>67136</v>
      </c>
      <c r="F25">
        <v>175010</v>
      </c>
      <c r="G25">
        <v>21318</v>
      </c>
      <c r="H25">
        <v>50819</v>
      </c>
      <c r="I25">
        <v>163153</v>
      </c>
      <c r="J25">
        <v>379777</v>
      </c>
      <c r="K25">
        <v>1707192</v>
      </c>
      <c r="L25">
        <v>2935972</v>
      </c>
      <c r="M25">
        <v>2160268</v>
      </c>
      <c r="N25">
        <v>841605</v>
      </c>
      <c r="O25">
        <v>611691</v>
      </c>
      <c r="P25">
        <v>543175</v>
      </c>
      <c r="Q25">
        <v>965358</v>
      </c>
      <c r="R25">
        <v>405626</v>
      </c>
      <c r="S25">
        <v>23275</v>
      </c>
      <c r="T25">
        <v>0</v>
      </c>
      <c r="U25">
        <f t="shared" si="4"/>
        <v>0</v>
      </c>
      <c r="W25">
        <v>11700452</v>
      </c>
      <c r="X25">
        <v>24756</v>
      </c>
      <c r="Y25">
        <v>89499</v>
      </c>
      <c r="Z25">
        <v>76779</v>
      </c>
      <c r="AA25">
        <v>196273</v>
      </c>
      <c r="AB25">
        <v>22429</v>
      </c>
      <c r="AC25">
        <v>52177</v>
      </c>
      <c r="AD25">
        <v>175947</v>
      </c>
      <c r="AE25">
        <v>396789</v>
      </c>
      <c r="AF25">
        <v>1792694</v>
      </c>
      <c r="AG25">
        <v>3049750</v>
      </c>
      <c r="AH25">
        <v>2294049</v>
      </c>
      <c r="AI25">
        <v>893663</v>
      </c>
      <c r="AJ25">
        <v>616046</v>
      </c>
      <c r="AK25">
        <v>567606</v>
      </c>
      <c r="AL25">
        <v>993358</v>
      </c>
      <c r="AM25">
        <v>432310</v>
      </c>
      <c r="AN25">
        <v>26329</v>
      </c>
      <c r="AO25">
        <v>0</v>
      </c>
      <c r="AP25">
        <f t="shared" si="5"/>
        <v>2</v>
      </c>
      <c r="AR25">
        <v>11798098</v>
      </c>
      <c r="AS25">
        <v>22692</v>
      </c>
      <c r="AT25">
        <v>87314</v>
      </c>
      <c r="AU25">
        <v>77272</v>
      </c>
      <c r="AV25">
        <v>202620</v>
      </c>
      <c r="AW25">
        <v>22333</v>
      </c>
      <c r="AX25">
        <v>36894</v>
      </c>
      <c r="AY25">
        <v>171582</v>
      </c>
      <c r="AZ25">
        <v>400851</v>
      </c>
      <c r="BA25">
        <v>1764804</v>
      </c>
      <c r="BB25">
        <v>3088865</v>
      </c>
      <c r="BC25">
        <v>2361003</v>
      </c>
      <c r="BD25">
        <v>887874</v>
      </c>
      <c r="BE25">
        <v>593438</v>
      </c>
      <c r="BF25">
        <v>555147</v>
      </c>
      <c r="BG25">
        <v>1052451</v>
      </c>
      <c r="BH25">
        <v>446254</v>
      </c>
      <c r="BI25">
        <v>26706</v>
      </c>
      <c r="BJ25">
        <v>0</v>
      </c>
      <c r="BK25">
        <f t="shared" si="6"/>
        <v>2</v>
      </c>
    </row>
    <row r="26" spans="1:63" x14ac:dyDescent="0.3">
      <c r="A26" t="s">
        <v>41</v>
      </c>
      <c r="B26">
        <v>36342999</v>
      </c>
      <c r="C26">
        <v>12718</v>
      </c>
      <c r="D26">
        <v>1958849</v>
      </c>
      <c r="E26">
        <v>271550</v>
      </c>
      <c r="F26">
        <v>1879205</v>
      </c>
      <c r="G26">
        <v>58784</v>
      </c>
      <c r="H26">
        <v>48889</v>
      </c>
      <c r="I26">
        <v>4988678</v>
      </c>
      <c r="J26">
        <v>34870</v>
      </c>
      <c r="K26">
        <v>1847768</v>
      </c>
      <c r="L26">
        <v>952602</v>
      </c>
      <c r="M26">
        <v>372026</v>
      </c>
      <c r="N26">
        <v>8185862</v>
      </c>
      <c r="O26">
        <v>1823963</v>
      </c>
      <c r="P26">
        <v>2730658</v>
      </c>
      <c r="Q26">
        <v>7763869</v>
      </c>
      <c r="R26">
        <v>3411173</v>
      </c>
      <c r="S26">
        <v>1535</v>
      </c>
      <c r="T26">
        <v>0</v>
      </c>
      <c r="U26">
        <f t="shared" si="4"/>
        <v>0</v>
      </c>
      <c r="W26">
        <v>35043680</v>
      </c>
      <c r="X26">
        <v>12425</v>
      </c>
      <c r="Y26">
        <v>2005157</v>
      </c>
      <c r="Z26">
        <v>280566</v>
      </c>
      <c r="AA26">
        <v>1985355</v>
      </c>
      <c r="AB26">
        <v>54321</v>
      </c>
      <c r="AC26">
        <v>48358</v>
      </c>
      <c r="AD26">
        <v>4100923</v>
      </c>
      <c r="AE26">
        <v>39712</v>
      </c>
      <c r="AF26">
        <v>1980014</v>
      </c>
      <c r="AG26">
        <v>944326</v>
      </c>
      <c r="AH26">
        <v>391285</v>
      </c>
      <c r="AI26">
        <v>4722811</v>
      </c>
      <c r="AJ26">
        <v>2318215</v>
      </c>
      <c r="AK26">
        <v>3384074</v>
      </c>
      <c r="AL26">
        <v>9051156</v>
      </c>
      <c r="AM26">
        <v>3722344</v>
      </c>
      <c r="AN26">
        <v>2639</v>
      </c>
      <c r="AO26">
        <v>0</v>
      </c>
      <c r="AP26">
        <f t="shared" si="5"/>
        <v>1</v>
      </c>
      <c r="AR26">
        <v>35043548</v>
      </c>
      <c r="AS26">
        <v>12209</v>
      </c>
      <c r="AT26">
        <v>1876308</v>
      </c>
      <c r="AU26">
        <v>284163</v>
      </c>
      <c r="AV26">
        <v>1961718</v>
      </c>
      <c r="AW26">
        <v>45593</v>
      </c>
      <c r="AX26">
        <v>49150</v>
      </c>
      <c r="AY26">
        <v>3905498</v>
      </c>
      <c r="AZ26">
        <v>39146</v>
      </c>
      <c r="BA26">
        <v>1989370</v>
      </c>
      <c r="BB26">
        <v>1032633</v>
      </c>
      <c r="BC26">
        <v>397056</v>
      </c>
      <c r="BD26">
        <v>4760849</v>
      </c>
      <c r="BE26">
        <v>2359042</v>
      </c>
      <c r="BF26">
        <v>4134280</v>
      </c>
      <c r="BG26">
        <v>8559279</v>
      </c>
      <c r="BH26">
        <v>3634607</v>
      </c>
      <c r="BI26">
        <v>2647</v>
      </c>
      <c r="BJ26">
        <v>0</v>
      </c>
      <c r="BK26">
        <f t="shared" si="6"/>
        <v>0</v>
      </c>
    </row>
    <row r="27" spans="1:63" x14ac:dyDescent="0.3">
      <c r="A27" t="s">
        <v>42</v>
      </c>
      <c r="B27">
        <v>8408635</v>
      </c>
      <c r="C27">
        <v>50703</v>
      </c>
      <c r="D27">
        <v>762541</v>
      </c>
      <c r="E27">
        <v>572871</v>
      </c>
      <c r="F27">
        <v>616181</v>
      </c>
      <c r="G27">
        <v>151631</v>
      </c>
      <c r="H27">
        <v>58462</v>
      </c>
      <c r="I27">
        <v>201821</v>
      </c>
      <c r="J27">
        <v>12054</v>
      </c>
      <c r="K27">
        <v>2093731</v>
      </c>
      <c r="L27">
        <v>33817</v>
      </c>
      <c r="M27">
        <v>781119</v>
      </c>
      <c r="N27">
        <v>531171</v>
      </c>
      <c r="O27">
        <v>128748</v>
      </c>
      <c r="P27">
        <v>134929</v>
      </c>
      <c r="Q27">
        <v>782637</v>
      </c>
      <c r="R27">
        <v>1493431</v>
      </c>
      <c r="S27">
        <v>2787</v>
      </c>
      <c r="T27">
        <v>0</v>
      </c>
      <c r="U27">
        <f t="shared" si="4"/>
        <v>-1</v>
      </c>
      <c r="W27">
        <v>8764295</v>
      </c>
      <c r="X27">
        <v>51333</v>
      </c>
      <c r="Y27">
        <v>786774</v>
      </c>
      <c r="Z27">
        <v>612020</v>
      </c>
      <c r="AA27">
        <v>624201</v>
      </c>
      <c r="AB27">
        <v>164353</v>
      </c>
      <c r="AC27">
        <v>57161</v>
      </c>
      <c r="AD27">
        <v>192940</v>
      </c>
      <c r="AE27">
        <v>12525</v>
      </c>
      <c r="AF27">
        <v>2158925</v>
      </c>
      <c r="AG27">
        <v>34831</v>
      </c>
      <c r="AH27">
        <v>805879</v>
      </c>
      <c r="AI27">
        <v>564207</v>
      </c>
      <c r="AJ27">
        <v>133950</v>
      </c>
      <c r="AK27">
        <v>136578</v>
      </c>
      <c r="AL27">
        <v>806988</v>
      </c>
      <c r="AM27">
        <v>1618947</v>
      </c>
      <c r="AN27">
        <v>2683</v>
      </c>
      <c r="AO27">
        <v>0</v>
      </c>
      <c r="AP27">
        <f t="shared" si="5"/>
        <v>0</v>
      </c>
      <c r="AR27">
        <v>8658993</v>
      </c>
      <c r="AS27">
        <v>49165</v>
      </c>
      <c r="AT27">
        <v>790408</v>
      </c>
      <c r="AU27">
        <v>610077</v>
      </c>
      <c r="AV27">
        <v>591609</v>
      </c>
      <c r="AW27">
        <v>152764</v>
      </c>
      <c r="AX27">
        <v>52245</v>
      </c>
      <c r="AY27">
        <v>203251</v>
      </c>
      <c r="AZ27">
        <v>12602</v>
      </c>
      <c r="BA27">
        <v>2107355</v>
      </c>
      <c r="BB27">
        <v>36381</v>
      </c>
      <c r="BC27">
        <v>799053</v>
      </c>
      <c r="BD27">
        <v>564695</v>
      </c>
      <c r="BE27">
        <v>138321</v>
      </c>
      <c r="BF27">
        <v>135635</v>
      </c>
      <c r="BG27">
        <v>796904</v>
      </c>
      <c r="BH27">
        <v>1615639</v>
      </c>
      <c r="BI27">
        <v>2888</v>
      </c>
      <c r="BJ27">
        <v>0</v>
      </c>
      <c r="BK27">
        <f t="shared" si="6"/>
        <v>-1</v>
      </c>
    </row>
    <row r="28" spans="1:63" x14ac:dyDescent="0.3">
      <c r="A28" t="s">
        <v>43</v>
      </c>
      <c r="B28">
        <v>53310591</v>
      </c>
      <c r="C28">
        <v>44816</v>
      </c>
      <c r="D28">
        <v>96405</v>
      </c>
      <c r="E28">
        <v>256179</v>
      </c>
      <c r="F28">
        <v>1081011</v>
      </c>
      <c r="G28">
        <v>739773</v>
      </c>
      <c r="H28">
        <v>241084</v>
      </c>
      <c r="I28">
        <v>35894</v>
      </c>
      <c r="J28">
        <v>221384</v>
      </c>
      <c r="K28">
        <v>29374462</v>
      </c>
      <c r="L28">
        <v>50381</v>
      </c>
      <c r="M28">
        <v>4908533</v>
      </c>
      <c r="N28">
        <v>11303599</v>
      </c>
      <c r="O28">
        <v>430232</v>
      </c>
      <c r="P28">
        <v>46236</v>
      </c>
      <c r="Q28">
        <v>3971468</v>
      </c>
      <c r="R28">
        <v>508042</v>
      </c>
      <c r="S28">
        <v>1094</v>
      </c>
      <c r="T28">
        <v>0</v>
      </c>
      <c r="U28">
        <f t="shared" si="4"/>
        <v>2</v>
      </c>
      <c r="W28">
        <v>57788476</v>
      </c>
      <c r="X28">
        <v>62799</v>
      </c>
      <c r="Y28">
        <v>102955</v>
      </c>
      <c r="Z28">
        <v>259983</v>
      </c>
      <c r="AA28">
        <v>1307722</v>
      </c>
      <c r="AB28">
        <v>816994</v>
      </c>
      <c r="AC28">
        <v>298833</v>
      </c>
      <c r="AD28">
        <v>35984</v>
      </c>
      <c r="AE28">
        <v>234153</v>
      </c>
      <c r="AF28">
        <v>33034901</v>
      </c>
      <c r="AG28">
        <v>58655</v>
      </c>
      <c r="AH28">
        <v>5191666</v>
      </c>
      <c r="AI28">
        <v>11086797</v>
      </c>
      <c r="AJ28">
        <v>459813</v>
      </c>
      <c r="AK28">
        <v>55441</v>
      </c>
      <c r="AL28">
        <v>4149463</v>
      </c>
      <c r="AM28">
        <v>630793</v>
      </c>
      <c r="AN28">
        <v>1523</v>
      </c>
      <c r="AO28">
        <v>0</v>
      </c>
      <c r="AP28">
        <f t="shared" si="5"/>
        <v>-1</v>
      </c>
      <c r="AR28">
        <v>60192109</v>
      </c>
      <c r="AS28">
        <v>57524</v>
      </c>
      <c r="AT28">
        <v>102227</v>
      </c>
      <c r="AU28">
        <v>293622</v>
      </c>
      <c r="AV28">
        <v>1385964</v>
      </c>
      <c r="AW28">
        <v>799169</v>
      </c>
      <c r="AX28">
        <v>225366</v>
      </c>
      <c r="AY28">
        <v>37322</v>
      </c>
      <c r="AZ28">
        <v>254929</v>
      </c>
      <c r="BA28">
        <v>35973675</v>
      </c>
      <c r="BB28">
        <v>63910</v>
      </c>
      <c r="BC28">
        <v>5269241</v>
      </c>
      <c r="BD28">
        <v>10552175</v>
      </c>
      <c r="BE28">
        <v>450531</v>
      </c>
      <c r="BF28">
        <v>55980</v>
      </c>
      <c r="BG28">
        <v>4026262</v>
      </c>
      <c r="BH28">
        <v>642572</v>
      </c>
      <c r="BI28">
        <v>1639</v>
      </c>
      <c r="BJ28">
        <v>0</v>
      </c>
      <c r="BK28">
        <f t="shared" si="6"/>
        <v>-1</v>
      </c>
    </row>
    <row r="29" spans="1:63" x14ac:dyDescent="0.3">
      <c r="A29" t="s">
        <v>44</v>
      </c>
      <c r="B29">
        <v>3843330</v>
      </c>
      <c r="C29">
        <v>43400</v>
      </c>
      <c r="D29">
        <v>65270</v>
      </c>
      <c r="E29">
        <v>76337</v>
      </c>
      <c r="F29">
        <v>1946059</v>
      </c>
      <c r="G29">
        <v>27611</v>
      </c>
      <c r="H29">
        <v>47254</v>
      </c>
      <c r="I29">
        <v>16186</v>
      </c>
      <c r="J29">
        <v>2243</v>
      </c>
      <c r="K29">
        <v>533506</v>
      </c>
      <c r="L29">
        <v>32685</v>
      </c>
      <c r="M29">
        <v>72516</v>
      </c>
      <c r="N29">
        <v>559275</v>
      </c>
      <c r="O29">
        <v>23341</v>
      </c>
      <c r="P29">
        <v>11653</v>
      </c>
      <c r="Q29">
        <v>163072</v>
      </c>
      <c r="R29">
        <v>222131</v>
      </c>
      <c r="S29">
        <v>793</v>
      </c>
      <c r="T29">
        <v>0</v>
      </c>
      <c r="U29">
        <f t="shared" si="4"/>
        <v>2</v>
      </c>
      <c r="W29">
        <v>4143844</v>
      </c>
      <c r="X29">
        <v>43783</v>
      </c>
      <c r="Y29">
        <v>67875</v>
      </c>
      <c r="Z29">
        <v>90830</v>
      </c>
      <c r="AA29">
        <v>2021417</v>
      </c>
      <c r="AB29">
        <v>28650</v>
      </c>
      <c r="AC29">
        <v>47503</v>
      </c>
      <c r="AD29">
        <v>18490</v>
      </c>
      <c r="AE29">
        <v>2681</v>
      </c>
      <c r="AF29">
        <v>597352</v>
      </c>
      <c r="AG29">
        <v>37216</v>
      </c>
      <c r="AH29">
        <v>87311</v>
      </c>
      <c r="AI29">
        <v>631219</v>
      </c>
      <c r="AJ29">
        <v>27410</v>
      </c>
      <c r="AK29">
        <v>12480</v>
      </c>
      <c r="AL29">
        <v>186291</v>
      </c>
      <c r="AM29">
        <v>242550</v>
      </c>
      <c r="AN29">
        <v>787</v>
      </c>
      <c r="AO29">
        <v>0</v>
      </c>
      <c r="AP29">
        <f t="shared" si="5"/>
        <v>1</v>
      </c>
      <c r="AR29">
        <v>4089654</v>
      </c>
      <c r="AS29">
        <v>42209</v>
      </c>
      <c r="AT29">
        <v>74782</v>
      </c>
      <c r="AU29">
        <v>92253</v>
      </c>
      <c r="AV29">
        <v>1971475</v>
      </c>
      <c r="AW29">
        <v>30906</v>
      </c>
      <c r="AX29">
        <v>48213</v>
      </c>
      <c r="AY29">
        <v>20107</v>
      </c>
      <c r="AZ29">
        <v>5186</v>
      </c>
      <c r="BA29">
        <v>610610</v>
      </c>
      <c r="BB29">
        <v>38626</v>
      </c>
      <c r="BC29">
        <v>97045</v>
      </c>
      <c r="BD29">
        <v>573036</v>
      </c>
      <c r="BE29">
        <v>29450</v>
      </c>
      <c r="BF29">
        <v>11340</v>
      </c>
      <c r="BG29">
        <v>195153</v>
      </c>
      <c r="BH29">
        <v>248431</v>
      </c>
      <c r="BI29">
        <v>829</v>
      </c>
      <c r="BJ29">
        <v>0</v>
      </c>
      <c r="BK29">
        <f t="shared" si="6"/>
        <v>-3</v>
      </c>
    </row>
    <row r="30" spans="1:63" x14ac:dyDescent="0.3">
      <c r="A30" t="s">
        <v>45</v>
      </c>
      <c r="B30">
        <v>6901744</v>
      </c>
      <c r="C30">
        <v>16727</v>
      </c>
      <c r="D30">
        <v>127845</v>
      </c>
      <c r="E30">
        <v>199516</v>
      </c>
      <c r="F30">
        <v>165455</v>
      </c>
      <c r="G30">
        <v>223136</v>
      </c>
      <c r="H30">
        <v>85885</v>
      </c>
      <c r="I30">
        <v>492203</v>
      </c>
      <c r="J30">
        <v>45450</v>
      </c>
      <c r="K30">
        <v>1020526</v>
      </c>
      <c r="L30">
        <v>37777</v>
      </c>
      <c r="M30">
        <v>1378199</v>
      </c>
      <c r="N30">
        <v>867279</v>
      </c>
      <c r="O30">
        <v>145635</v>
      </c>
      <c r="P30">
        <v>355641</v>
      </c>
      <c r="Q30">
        <v>841972</v>
      </c>
      <c r="R30">
        <v>897706</v>
      </c>
      <c r="S30">
        <v>794</v>
      </c>
      <c r="T30">
        <v>0</v>
      </c>
      <c r="U30">
        <f t="shared" si="4"/>
        <v>2</v>
      </c>
      <c r="W30">
        <v>7710495</v>
      </c>
      <c r="X30">
        <v>19253</v>
      </c>
      <c r="Y30">
        <v>137952</v>
      </c>
      <c r="Z30">
        <v>297138</v>
      </c>
      <c r="AA30">
        <v>185469</v>
      </c>
      <c r="AB30">
        <v>233907</v>
      </c>
      <c r="AC30">
        <v>89024</v>
      </c>
      <c r="AD30">
        <v>570876</v>
      </c>
      <c r="AE30">
        <v>70821</v>
      </c>
      <c r="AF30">
        <v>1115707</v>
      </c>
      <c r="AG30">
        <v>37035</v>
      </c>
      <c r="AH30">
        <v>1477416</v>
      </c>
      <c r="AI30">
        <v>917515</v>
      </c>
      <c r="AJ30">
        <v>158572</v>
      </c>
      <c r="AK30">
        <v>460652</v>
      </c>
      <c r="AL30">
        <v>980590</v>
      </c>
      <c r="AM30">
        <v>957698</v>
      </c>
      <c r="AN30">
        <v>871</v>
      </c>
      <c r="AO30">
        <v>0</v>
      </c>
      <c r="AP30">
        <f t="shared" si="5"/>
        <v>1</v>
      </c>
      <c r="AR30">
        <v>8219224</v>
      </c>
      <c r="AS30">
        <v>20629</v>
      </c>
      <c r="AT30">
        <v>145180</v>
      </c>
      <c r="AU30">
        <v>345497</v>
      </c>
      <c r="AV30">
        <v>176560</v>
      </c>
      <c r="AW30">
        <v>214136</v>
      </c>
      <c r="AX30">
        <v>90056</v>
      </c>
      <c r="AY30">
        <v>596599</v>
      </c>
      <c r="AZ30">
        <v>72778</v>
      </c>
      <c r="BA30">
        <v>1102856</v>
      </c>
      <c r="BB30">
        <v>36186</v>
      </c>
      <c r="BC30">
        <v>1611294</v>
      </c>
      <c r="BD30">
        <v>912884</v>
      </c>
      <c r="BE30">
        <v>147319</v>
      </c>
      <c r="BF30">
        <v>602365</v>
      </c>
      <c r="BG30">
        <v>1176768</v>
      </c>
      <c r="BH30">
        <v>966754</v>
      </c>
      <c r="BI30">
        <v>1363</v>
      </c>
      <c r="BJ30">
        <v>0</v>
      </c>
      <c r="BK30">
        <f t="shared" si="6"/>
        <v>0</v>
      </c>
    </row>
    <row r="31" spans="1:63" x14ac:dyDescent="0.3">
      <c r="A31" t="s">
        <v>46</v>
      </c>
      <c r="B31">
        <v>10169452</v>
      </c>
      <c r="C31">
        <v>133553</v>
      </c>
      <c r="D31">
        <v>933894</v>
      </c>
      <c r="E31">
        <v>455177</v>
      </c>
      <c r="F31">
        <v>822802</v>
      </c>
      <c r="G31">
        <v>183282</v>
      </c>
      <c r="H31">
        <v>88756</v>
      </c>
      <c r="I31">
        <v>178864</v>
      </c>
      <c r="J31">
        <v>28610</v>
      </c>
      <c r="K31">
        <v>3535883</v>
      </c>
      <c r="L31">
        <v>32410</v>
      </c>
      <c r="M31">
        <v>379705</v>
      </c>
      <c r="N31">
        <v>685046</v>
      </c>
      <c r="O31">
        <v>151138</v>
      </c>
      <c r="P31">
        <v>63036</v>
      </c>
      <c r="Q31">
        <v>754325</v>
      </c>
      <c r="R31">
        <v>1740942</v>
      </c>
      <c r="S31">
        <v>2030</v>
      </c>
      <c r="T31">
        <v>0</v>
      </c>
      <c r="U31">
        <f t="shared" si="4"/>
        <v>1</v>
      </c>
      <c r="W31">
        <v>11131487</v>
      </c>
      <c r="X31">
        <v>136043</v>
      </c>
      <c r="Y31">
        <v>985736</v>
      </c>
      <c r="Z31">
        <v>490896</v>
      </c>
      <c r="AA31">
        <v>893800</v>
      </c>
      <c r="AB31">
        <v>202561</v>
      </c>
      <c r="AC31">
        <v>94759</v>
      </c>
      <c r="AD31">
        <v>181995</v>
      </c>
      <c r="AE31">
        <v>32801</v>
      </c>
      <c r="AF31">
        <v>3927790</v>
      </c>
      <c r="AG31">
        <v>30084</v>
      </c>
      <c r="AH31">
        <v>444625</v>
      </c>
      <c r="AI31">
        <v>766500</v>
      </c>
      <c r="AJ31">
        <v>164708</v>
      </c>
      <c r="AK31">
        <v>68093</v>
      </c>
      <c r="AL31">
        <v>821257</v>
      </c>
      <c r="AM31">
        <v>1887576</v>
      </c>
      <c r="AN31">
        <v>2263</v>
      </c>
      <c r="AO31">
        <v>0</v>
      </c>
      <c r="AP31">
        <f t="shared" si="5"/>
        <v>0</v>
      </c>
      <c r="AR31">
        <v>11391011</v>
      </c>
      <c r="AS31">
        <v>130011</v>
      </c>
      <c r="AT31">
        <v>991814</v>
      </c>
      <c r="AU31">
        <v>502110</v>
      </c>
      <c r="AV31">
        <v>875680</v>
      </c>
      <c r="AW31">
        <v>186910</v>
      </c>
      <c r="AX31">
        <v>97276</v>
      </c>
      <c r="AY31">
        <v>188377</v>
      </c>
      <c r="AZ31">
        <v>34540</v>
      </c>
      <c r="BA31">
        <v>4010473</v>
      </c>
      <c r="BB31">
        <v>31258</v>
      </c>
      <c r="BC31">
        <v>501182</v>
      </c>
      <c r="BD31">
        <v>846541</v>
      </c>
      <c r="BE31">
        <v>163723</v>
      </c>
      <c r="BF31">
        <v>69395</v>
      </c>
      <c r="BG31">
        <v>856409</v>
      </c>
      <c r="BH31">
        <v>1902953</v>
      </c>
      <c r="BI31">
        <v>2359</v>
      </c>
      <c r="BJ31">
        <v>0</v>
      </c>
      <c r="BK31">
        <f t="shared" si="6"/>
        <v>0</v>
      </c>
    </row>
    <row r="32" spans="1:63" x14ac:dyDescent="0.3">
      <c r="A32" t="s">
        <v>47</v>
      </c>
      <c r="B32">
        <v>16488546</v>
      </c>
      <c r="C32">
        <v>16446</v>
      </c>
      <c r="D32">
        <v>1087609</v>
      </c>
      <c r="E32">
        <v>1178526</v>
      </c>
      <c r="F32">
        <v>495891</v>
      </c>
      <c r="G32">
        <v>441849</v>
      </c>
      <c r="H32">
        <v>183515</v>
      </c>
      <c r="I32">
        <v>2200235</v>
      </c>
      <c r="J32">
        <v>75118</v>
      </c>
      <c r="K32">
        <v>2713817</v>
      </c>
      <c r="L32">
        <v>134128</v>
      </c>
      <c r="M32">
        <v>641910</v>
      </c>
      <c r="N32">
        <v>2339241</v>
      </c>
      <c r="O32">
        <v>721023</v>
      </c>
      <c r="P32">
        <v>66161</v>
      </c>
      <c r="Q32">
        <v>2217993</v>
      </c>
      <c r="R32">
        <v>1974287</v>
      </c>
      <c r="S32">
        <v>797</v>
      </c>
      <c r="T32">
        <v>0</v>
      </c>
      <c r="U32">
        <f t="shared" si="4"/>
        <v>0</v>
      </c>
      <c r="W32">
        <v>17983076</v>
      </c>
      <c r="X32">
        <v>16930</v>
      </c>
      <c r="Y32">
        <v>1129922</v>
      </c>
      <c r="Z32">
        <v>1286734</v>
      </c>
      <c r="AA32">
        <v>502177</v>
      </c>
      <c r="AB32">
        <v>500347</v>
      </c>
      <c r="AC32">
        <v>190949</v>
      </c>
      <c r="AD32">
        <v>2265967</v>
      </c>
      <c r="AE32">
        <v>78725</v>
      </c>
      <c r="AF32">
        <v>2905822</v>
      </c>
      <c r="AG32">
        <v>173438</v>
      </c>
      <c r="AH32">
        <v>711643</v>
      </c>
      <c r="AI32">
        <v>2690227</v>
      </c>
      <c r="AJ32">
        <v>796880</v>
      </c>
      <c r="AK32">
        <v>66655</v>
      </c>
      <c r="AL32">
        <v>2424074</v>
      </c>
      <c r="AM32">
        <v>2242292</v>
      </c>
      <c r="AN32">
        <v>292</v>
      </c>
      <c r="AO32">
        <v>0</v>
      </c>
      <c r="AP32">
        <f t="shared" si="5"/>
        <v>-2</v>
      </c>
      <c r="AR32">
        <v>18516600</v>
      </c>
      <c r="AS32">
        <v>17163</v>
      </c>
      <c r="AT32">
        <v>1141997</v>
      </c>
      <c r="AU32">
        <v>1344879</v>
      </c>
      <c r="AV32">
        <v>509997</v>
      </c>
      <c r="AW32">
        <v>511515</v>
      </c>
      <c r="AX32">
        <v>197990</v>
      </c>
      <c r="AY32">
        <v>2302894</v>
      </c>
      <c r="AZ32">
        <v>80873</v>
      </c>
      <c r="BA32">
        <v>2966598</v>
      </c>
      <c r="BB32">
        <v>171311</v>
      </c>
      <c r="BC32">
        <v>740918</v>
      </c>
      <c r="BD32">
        <v>2851712</v>
      </c>
      <c r="BE32">
        <v>841566</v>
      </c>
      <c r="BF32">
        <v>74006</v>
      </c>
      <c r="BG32">
        <v>2495338</v>
      </c>
      <c r="BH32">
        <v>2267550</v>
      </c>
      <c r="BI32">
        <v>294</v>
      </c>
      <c r="BJ32">
        <v>0</v>
      </c>
      <c r="BK32">
        <f t="shared" si="6"/>
        <v>1</v>
      </c>
    </row>
    <row r="33" spans="1:63" x14ac:dyDescent="0.3">
      <c r="A33" t="s">
        <v>48</v>
      </c>
      <c r="B33">
        <v>4169684</v>
      </c>
      <c r="C33">
        <v>19093</v>
      </c>
      <c r="D33">
        <v>205873</v>
      </c>
      <c r="E33">
        <v>47081</v>
      </c>
      <c r="F33">
        <v>60730</v>
      </c>
      <c r="G33">
        <v>5575</v>
      </c>
      <c r="H33">
        <v>8477</v>
      </c>
      <c r="I33">
        <v>1016201</v>
      </c>
      <c r="J33">
        <v>87</v>
      </c>
      <c r="K33">
        <v>68697</v>
      </c>
      <c r="L33">
        <v>64819</v>
      </c>
      <c r="M33">
        <v>13708</v>
      </c>
      <c r="N33">
        <v>28912</v>
      </c>
      <c r="O33">
        <v>40528</v>
      </c>
      <c r="P33">
        <v>589862</v>
      </c>
      <c r="Q33">
        <v>118542</v>
      </c>
      <c r="R33">
        <v>1881060</v>
      </c>
      <c r="S33">
        <v>439</v>
      </c>
      <c r="T33">
        <v>0</v>
      </c>
      <c r="U33">
        <f t="shared" si="4"/>
        <v>0</v>
      </c>
      <c r="W33">
        <v>4103124</v>
      </c>
      <c r="X33">
        <v>19758</v>
      </c>
      <c r="Y33">
        <v>218617</v>
      </c>
      <c r="Z33">
        <v>48875</v>
      </c>
      <c r="AA33">
        <v>51922</v>
      </c>
      <c r="AB33">
        <v>6020</v>
      </c>
      <c r="AC33">
        <v>8038</v>
      </c>
      <c r="AD33">
        <v>1003006</v>
      </c>
      <c r="AE33">
        <v>136</v>
      </c>
      <c r="AF33">
        <v>80430</v>
      </c>
      <c r="AG33">
        <v>37589</v>
      </c>
      <c r="AH33">
        <v>15741</v>
      </c>
      <c r="AI33">
        <v>32899</v>
      </c>
      <c r="AJ33">
        <v>39754</v>
      </c>
      <c r="AK33">
        <v>583010</v>
      </c>
      <c r="AL33">
        <v>134834</v>
      </c>
      <c r="AM33">
        <v>1822116</v>
      </c>
      <c r="AN33">
        <v>378</v>
      </c>
      <c r="AO33">
        <v>0</v>
      </c>
      <c r="AP33">
        <f t="shared" si="5"/>
        <v>-1</v>
      </c>
      <c r="AR33">
        <v>4225727</v>
      </c>
      <c r="AS33">
        <v>20411</v>
      </c>
      <c r="AT33">
        <v>213351</v>
      </c>
      <c r="AU33">
        <v>48155</v>
      </c>
      <c r="AV33">
        <v>54709</v>
      </c>
      <c r="AW33">
        <v>5202</v>
      </c>
      <c r="AX33">
        <v>9411</v>
      </c>
      <c r="AY33">
        <v>1036886</v>
      </c>
      <c r="AZ33">
        <v>179</v>
      </c>
      <c r="BA33">
        <v>87955</v>
      </c>
      <c r="BB33">
        <v>37092</v>
      </c>
      <c r="BC33">
        <v>25916</v>
      </c>
      <c r="BD33">
        <v>35101</v>
      </c>
      <c r="BE33">
        <v>46823</v>
      </c>
      <c r="BF33">
        <v>592840</v>
      </c>
      <c r="BG33">
        <v>144343</v>
      </c>
      <c r="BH33">
        <v>1866980</v>
      </c>
      <c r="BI33">
        <v>375</v>
      </c>
      <c r="BJ33">
        <v>0</v>
      </c>
      <c r="BK33">
        <f t="shared" si="6"/>
        <v>2</v>
      </c>
    </row>
    <row r="34" spans="1:63" x14ac:dyDescent="0.3">
      <c r="A34" t="s">
        <v>49</v>
      </c>
      <c r="B34">
        <v>672950</v>
      </c>
      <c r="C34">
        <v>3444</v>
      </c>
      <c r="D34">
        <v>9689</v>
      </c>
      <c r="E34">
        <v>9723</v>
      </c>
      <c r="F34">
        <v>108125</v>
      </c>
      <c r="G34">
        <v>5052</v>
      </c>
      <c r="H34">
        <v>3919</v>
      </c>
      <c r="I34">
        <v>1476</v>
      </c>
      <c r="J34">
        <v>394</v>
      </c>
      <c r="K34">
        <v>417469</v>
      </c>
      <c r="L34">
        <v>6479</v>
      </c>
      <c r="M34">
        <v>42821</v>
      </c>
      <c r="N34">
        <v>8648</v>
      </c>
      <c r="O34">
        <v>4177</v>
      </c>
      <c r="P34">
        <v>6970</v>
      </c>
      <c r="Q34">
        <v>22068</v>
      </c>
      <c r="R34">
        <v>21334</v>
      </c>
      <c r="S34">
        <v>1163</v>
      </c>
      <c r="T34">
        <v>0</v>
      </c>
      <c r="U34">
        <f t="shared" si="4"/>
        <v>1</v>
      </c>
      <c r="W34">
        <v>702199</v>
      </c>
      <c r="X34">
        <v>3520</v>
      </c>
      <c r="Y34">
        <v>10187</v>
      </c>
      <c r="Z34">
        <v>15859</v>
      </c>
      <c r="AA34">
        <v>114586</v>
      </c>
      <c r="AB34">
        <v>5048</v>
      </c>
      <c r="AC34">
        <v>4032</v>
      </c>
      <c r="AD34">
        <v>1215</v>
      </c>
      <c r="AE34">
        <v>469</v>
      </c>
      <c r="AF34">
        <v>442026</v>
      </c>
      <c r="AG34">
        <v>6872</v>
      </c>
      <c r="AH34">
        <v>29410</v>
      </c>
      <c r="AI34">
        <v>9274</v>
      </c>
      <c r="AJ34">
        <v>4523</v>
      </c>
      <c r="AK34">
        <v>7495</v>
      </c>
      <c r="AL34">
        <v>24383</v>
      </c>
      <c r="AM34">
        <v>22047</v>
      </c>
      <c r="AN34">
        <v>1252</v>
      </c>
      <c r="AO34">
        <v>0</v>
      </c>
      <c r="AP34">
        <f t="shared" si="5"/>
        <v>-1</v>
      </c>
      <c r="AR34">
        <v>699459</v>
      </c>
      <c r="AS34">
        <v>3232</v>
      </c>
      <c r="AT34">
        <v>8926</v>
      </c>
      <c r="AU34">
        <v>15526</v>
      </c>
      <c r="AV34">
        <v>115207</v>
      </c>
      <c r="AW34">
        <v>5285</v>
      </c>
      <c r="AX34">
        <v>4067</v>
      </c>
      <c r="AY34">
        <v>1839</v>
      </c>
      <c r="AZ34">
        <v>563</v>
      </c>
      <c r="BA34">
        <v>441144</v>
      </c>
      <c r="BB34">
        <v>7699</v>
      </c>
      <c r="BC34">
        <v>25935</v>
      </c>
      <c r="BD34">
        <v>9859</v>
      </c>
      <c r="BE34">
        <v>6185</v>
      </c>
      <c r="BF34">
        <v>7868</v>
      </c>
      <c r="BG34">
        <v>23306</v>
      </c>
      <c r="BH34">
        <v>21545</v>
      </c>
      <c r="BI34">
        <v>1273</v>
      </c>
      <c r="BJ34">
        <v>0</v>
      </c>
      <c r="BK34">
        <f t="shared" si="6"/>
        <v>0</v>
      </c>
    </row>
    <row r="35" spans="1:63" x14ac:dyDescent="0.3">
      <c r="A35" t="s">
        <v>50</v>
      </c>
      <c r="B35">
        <v>2589300</v>
      </c>
      <c r="C35">
        <v>105774</v>
      </c>
      <c r="D35">
        <v>33203</v>
      </c>
      <c r="E35">
        <v>29143</v>
      </c>
      <c r="F35">
        <v>377956</v>
      </c>
      <c r="G35">
        <v>2163</v>
      </c>
      <c r="H35">
        <v>17447</v>
      </c>
      <c r="I35">
        <v>655</v>
      </c>
      <c r="J35">
        <v>4227</v>
      </c>
      <c r="K35">
        <v>1113608</v>
      </c>
      <c r="L35">
        <v>7434</v>
      </c>
      <c r="M35">
        <v>528405</v>
      </c>
      <c r="N35">
        <v>77402</v>
      </c>
      <c r="O35">
        <v>12654</v>
      </c>
      <c r="P35">
        <v>6411</v>
      </c>
      <c r="Q35">
        <v>23915</v>
      </c>
      <c r="R35">
        <v>247649</v>
      </c>
      <c r="S35">
        <v>1254</v>
      </c>
      <c r="T35">
        <v>0</v>
      </c>
      <c r="U35">
        <f t="shared" si="4"/>
        <v>0</v>
      </c>
      <c r="W35">
        <v>2780810</v>
      </c>
      <c r="X35">
        <v>107280</v>
      </c>
      <c r="Y35">
        <v>36174</v>
      </c>
      <c r="Z35">
        <v>31556</v>
      </c>
      <c r="AA35">
        <v>414074</v>
      </c>
      <c r="AB35">
        <v>2155</v>
      </c>
      <c r="AC35">
        <v>18654</v>
      </c>
      <c r="AD35">
        <v>800</v>
      </c>
      <c r="AE35">
        <v>4548</v>
      </c>
      <c r="AF35">
        <v>1181054</v>
      </c>
      <c r="AG35">
        <v>7982</v>
      </c>
      <c r="AH35">
        <v>578663</v>
      </c>
      <c r="AI35">
        <v>76101</v>
      </c>
      <c r="AJ35">
        <v>15024</v>
      </c>
      <c r="AK35">
        <v>6263</v>
      </c>
      <c r="AL35">
        <v>25115</v>
      </c>
      <c r="AM35">
        <v>273972</v>
      </c>
      <c r="AN35">
        <v>1397</v>
      </c>
      <c r="AO35">
        <v>0</v>
      </c>
      <c r="AP35">
        <f t="shared" si="5"/>
        <v>2</v>
      </c>
      <c r="AR35">
        <v>2802802</v>
      </c>
      <c r="AS35">
        <v>103130</v>
      </c>
      <c r="AT35">
        <v>35418</v>
      </c>
      <c r="AU35">
        <v>31905</v>
      </c>
      <c r="AV35">
        <v>401582</v>
      </c>
      <c r="AW35">
        <v>2064</v>
      </c>
      <c r="AX35">
        <v>19730</v>
      </c>
      <c r="AY35">
        <v>864</v>
      </c>
      <c r="AZ35">
        <v>4144</v>
      </c>
      <c r="BA35">
        <v>1209204</v>
      </c>
      <c r="BB35">
        <v>8947</v>
      </c>
      <c r="BC35">
        <v>592825</v>
      </c>
      <c r="BD35">
        <v>77816</v>
      </c>
      <c r="BE35">
        <v>16004</v>
      </c>
      <c r="BF35">
        <v>5921</v>
      </c>
      <c r="BG35">
        <v>25050</v>
      </c>
      <c r="BH35">
        <v>266779</v>
      </c>
      <c r="BI35">
        <v>1418</v>
      </c>
      <c r="BJ35">
        <v>0</v>
      </c>
      <c r="BK35">
        <f t="shared" si="6"/>
        <v>-1</v>
      </c>
    </row>
    <row r="36" spans="1:63" x14ac:dyDescent="0.3">
      <c r="A36" t="s">
        <v>51</v>
      </c>
      <c r="B36">
        <v>76149</v>
      </c>
      <c r="C36">
        <v>1251</v>
      </c>
      <c r="D36">
        <v>2654</v>
      </c>
      <c r="E36">
        <v>1510</v>
      </c>
      <c r="F36">
        <v>3384</v>
      </c>
      <c r="G36">
        <v>1691</v>
      </c>
      <c r="H36">
        <v>248</v>
      </c>
      <c r="I36">
        <v>899</v>
      </c>
      <c r="J36">
        <v>289</v>
      </c>
      <c r="K36">
        <v>15146</v>
      </c>
      <c r="L36">
        <v>2813</v>
      </c>
      <c r="M36">
        <v>4532</v>
      </c>
      <c r="N36">
        <v>5752</v>
      </c>
      <c r="O36">
        <v>5178</v>
      </c>
      <c r="P36">
        <v>13314</v>
      </c>
      <c r="Q36">
        <v>5199</v>
      </c>
      <c r="R36">
        <v>11067</v>
      </c>
      <c r="S36">
        <v>1223</v>
      </c>
      <c r="T36">
        <v>0</v>
      </c>
      <c r="U36">
        <f t="shared" si="4"/>
        <v>1</v>
      </c>
      <c r="W36">
        <v>79373</v>
      </c>
      <c r="X36">
        <v>1343</v>
      </c>
      <c r="Y36">
        <v>2645</v>
      </c>
      <c r="Z36">
        <v>1555</v>
      </c>
      <c r="AA36">
        <v>3637</v>
      </c>
      <c r="AB36">
        <v>1739</v>
      </c>
      <c r="AC36">
        <v>322</v>
      </c>
      <c r="AD36">
        <v>950</v>
      </c>
      <c r="AE36">
        <v>327</v>
      </c>
      <c r="AF36">
        <v>16302</v>
      </c>
      <c r="AG36">
        <v>3012</v>
      </c>
      <c r="AH36">
        <v>5050</v>
      </c>
      <c r="AI36">
        <v>5933</v>
      </c>
      <c r="AJ36">
        <v>5380</v>
      </c>
      <c r="AK36">
        <v>13625</v>
      </c>
      <c r="AL36">
        <v>5577</v>
      </c>
      <c r="AM36">
        <v>10717</v>
      </c>
      <c r="AN36">
        <v>1259</v>
      </c>
      <c r="AO36">
        <v>0</v>
      </c>
      <c r="AP36">
        <f t="shared" si="5"/>
        <v>0</v>
      </c>
      <c r="AR36">
        <v>80369</v>
      </c>
      <c r="AS36">
        <v>1476</v>
      </c>
      <c r="AT36">
        <v>2722</v>
      </c>
      <c r="AU36">
        <v>1830</v>
      </c>
      <c r="AV36">
        <v>4037</v>
      </c>
      <c r="AW36">
        <v>1687</v>
      </c>
      <c r="AX36">
        <v>652</v>
      </c>
      <c r="AY36">
        <v>1058</v>
      </c>
      <c r="AZ36">
        <v>305</v>
      </c>
      <c r="BA36">
        <v>15791</v>
      </c>
      <c r="BB36">
        <v>3071</v>
      </c>
      <c r="BC36">
        <v>5104</v>
      </c>
      <c r="BD36">
        <v>6106</v>
      </c>
      <c r="BE36">
        <v>5439</v>
      </c>
      <c r="BF36">
        <v>13228</v>
      </c>
      <c r="BG36">
        <v>6085</v>
      </c>
      <c r="BH36">
        <v>10469</v>
      </c>
      <c r="BI36">
        <v>1310</v>
      </c>
      <c r="BJ36">
        <v>0</v>
      </c>
      <c r="BK36">
        <f t="shared" si="6"/>
        <v>1</v>
      </c>
    </row>
    <row r="37" spans="1:63" x14ac:dyDescent="0.3">
      <c r="B37">
        <f>SUM(B12:B36)-B9</f>
        <v>-1</v>
      </c>
      <c r="C37">
        <f t="shared" ref="C37:BJ37" si="7">SUM(C12:C36)-C9</f>
        <v>-2</v>
      </c>
      <c r="D37">
        <f t="shared" si="7"/>
        <v>0</v>
      </c>
      <c r="E37">
        <f t="shared" si="7"/>
        <v>-2</v>
      </c>
      <c r="F37">
        <f t="shared" si="7"/>
        <v>0</v>
      </c>
      <c r="G37">
        <f t="shared" si="7"/>
        <v>0</v>
      </c>
      <c r="H37">
        <f t="shared" si="7"/>
        <v>1</v>
      </c>
      <c r="I37">
        <f t="shared" si="7"/>
        <v>1</v>
      </c>
      <c r="J37">
        <f t="shared" si="7"/>
        <v>0</v>
      </c>
      <c r="K37">
        <f t="shared" si="7"/>
        <v>1</v>
      </c>
      <c r="L37">
        <f t="shared" si="7"/>
        <v>1</v>
      </c>
      <c r="M37">
        <f t="shared" si="7"/>
        <v>1</v>
      </c>
      <c r="N37">
        <f t="shared" si="7"/>
        <v>1</v>
      </c>
      <c r="O37">
        <f t="shared" si="7"/>
        <v>-2</v>
      </c>
      <c r="P37">
        <f t="shared" si="7"/>
        <v>2</v>
      </c>
      <c r="Q37">
        <f t="shared" si="7"/>
        <v>2</v>
      </c>
      <c r="R37">
        <f t="shared" si="7"/>
        <v>-2</v>
      </c>
      <c r="S37">
        <f t="shared" si="7"/>
        <v>0</v>
      </c>
      <c r="T37">
        <f t="shared" si="7"/>
        <v>0</v>
      </c>
      <c r="W37">
        <f t="shared" si="7"/>
        <v>1</v>
      </c>
      <c r="X37">
        <f t="shared" si="7"/>
        <v>0</v>
      </c>
      <c r="Y37">
        <f t="shared" si="7"/>
        <v>-1</v>
      </c>
      <c r="Z37">
        <f t="shared" si="7"/>
        <v>1</v>
      </c>
      <c r="AA37">
        <f t="shared" si="7"/>
        <v>-3</v>
      </c>
      <c r="AB37">
        <f t="shared" si="7"/>
        <v>0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-1</v>
      </c>
      <c r="AG37">
        <f t="shared" si="7"/>
        <v>-1</v>
      </c>
      <c r="AH37">
        <f t="shared" si="7"/>
        <v>-1</v>
      </c>
      <c r="AI37">
        <f t="shared" si="7"/>
        <v>2</v>
      </c>
      <c r="AJ37">
        <f t="shared" si="7"/>
        <v>0</v>
      </c>
      <c r="AK37">
        <f t="shared" si="7"/>
        <v>-1</v>
      </c>
      <c r="AL37">
        <f t="shared" si="7"/>
        <v>0</v>
      </c>
      <c r="AM37">
        <f t="shared" si="7"/>
        <v>4</v>
      </c>
      <c r="AN37">
        <f t="shared" si="7"/>
        <v>2</v>
      </c>
      <c r="AO37">
        <f t="shared" si="7"/>
        <v>0</v>
      </c>
      <c r="AR37">
        <f t="shared" si="7"/>
        <v>2</v>
      </c>
      <c r="AS37">
        <f t="shared" si="7"/>
        <v>-1</v>
      </c>
      <c r="AT37">
        <f t="shared" si="7"/>
        <v>-3</v>
      </c>
      <c r="AU37">
        <f t="shared" si="7"/>
        <v>0</v>
      </c>
      <c r="AV37">
        <f t="shared" si="7"/>
        <v>-2</v>
      </c>
      <c r="AW37">
        <f t="shared" si="7"/>
        <v>0</v>
      </c>
      <c r="AX37">
        <f t="shared" si="7"/>
        <v>0</v>
      </c>
      <c r="AY37">
        <f t="shared" si="7"/>
        <v>0</v>
      </c>
      <c r="AZ37">
        <f t="shared" si="7"/>
        <v>2</v>
      </c>
      <c r="BA37">
        <f t="shared" si="7"/>
        <v>1</v>
      </c>
      <c r="BB37">
        <f t="shared" si="7"/>
        <v>0</v>
      </c>
      <c r="BC37">
        <f t="shared" si="7"/>
        <v>1</v>
      </c>
      <c r="BD37">
        <f t="shared" si="7"/>
        <v>0</v>
      </c>
      <c r="BE37">
        <f t="shared" si="7"/>
        <v>2</v>
      </c>
      <c r="BF37">
        <f t="shared" si="7"/>
        <v>0</v>
      </c>
      <c r="BG37">
        <f t="shared" si="7"/>
        <v>-1</v>
      </c>
      <c r="BH37">
        <f t="shared" si="7"/>
        <v>1</v>
      </c>
      <c r="BI37">
        <f t="shared" si="7"/>
        <v>0</v>
      </c>
      <c r="BJ37">
        <f t="shared" si="7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행정구역별_용도별_판매전력량_20240501132320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현준서</dc:creator>
  <cp:lastModifiedBy>준서 현</cp:lastModifiedBy>
  <dcterms:modified xsi:type="dcterms:W3CDTF">2024-05-09T06:21:27Z</dcterms:modified>
</cp:coreProperties>
</file>