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ma\edu\"/>
    </mc:Choice>
  </mc:AlternateContent>
  <xr:revisionPtr revIDLastSave="0" documentId="13_ncr:1_{D35614A6-E9FE-4D34-AB8E-8735D474490D}" xr6:coauthVersionLast="47" xr6:coauthVersionMax="47" xr10:uidLastSave="{00000000-0000-0000-0000-000000000000}"/>
  <bookViews>
    <workbookView xWindow="0" yWindow="0" windowWidth="14475" windowHeight="15600" xr2:uid="{67D64B74-83FE-4D95-9710-E7A2C943AE0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F8" i="1"/>
  <c r="E9" i="1"/>
  <c r="F9" i="1"/>
  <c r="G9" i="1"/>
  <c r="E10" i="1"/>
  <c r="F10" i="1"/>
  <c r="G10" i="1"/>
  <c r="H10" i="1"/>
  <c r="D10" i="1"/>
  <c r="D9" i="1"/>
  <c r="D8" i="1"/>
  <c r="D7" i="1"/>
  <c r="D6" i="1"/>
  <c r="I10" i="1"/>
  <c r="H9" i="1"/>
  <c r="G8" i="1"/>
  <c r="F7" i="1"/>
  <c r="E6" i="1"/>
  <c r="D5" i="1"/>
  <c r="K6" i="1"/>
  <c r="K5" i="1"/>
  <c r="K4" i="1"/>
  <c r="K3" i="1"/>
  <c r="C10" i="1"/>
  <c r="C9" i="1"/>
  <c r="C8" i="1"/>
  <c r="C7" i="1"/>
  <c r="C6" i="1"/>
  <c r="C5" i="1"/>
  <c r="C4" i="1"/>
  <c r="K8" i="1" l="1"/>
  <c r="K9" i="1"/>
  <c r="K10" i="1"/>
  <c r="K7" i="1"/>
  <c r="K11" i="1" l="1"/>
  <c r="L6" i="1" l="1"/>
  <c r="L10" i="1"/>
  <c r="L5" i="1"/>
  <c r="L9" i="1"/>
  <c r="L7" i="1"/>
  <c r="L3" i="1"/>
  <c r="L4" i="1"/>
  <c r="L8" i="1"/>
  <c r="L11" i="1" l="1"/>
</calcChain>
</file>

<file path=xl/sharedStrings.xml><?xml version="1.0" encoding="utf-8"?>
<sst xmlns="http://schemas.openxmlformats.org/spreadsheetml/2006/main" count="22" uniqueCount="12">
  <si>
    <t>Качество</t>
  </si>
  <si>
    <t>Цена</t>
  </si>
  <si>
    <t>Дизайн</t>
  </si>
  <si>
    <t>Покупки</t>
  </si>
  <si>
    <t>Новизна</t>
  </si>
  <si>
    <t>Разрешение</t>
  </si>
  <si>
    <t>Размер экрана</t>
  </si>
  <si>
    <t>Цветопередача</t>
  </si>
  <si>
    <t>Обслуживания</t>
  </si>
  <si>
    <t>Форм-фактор</t>
  </si>
  <si>
    <r>
      <t>Ранг a</t>
    </r>
    <r>
      <rPr>
        <b/>
        <vertAlign val="subscript"/>
        <sz val="11"/>
        <color rgb="FF000000"/>
        <rFont val="Aptos Narrow"/>
        <family val="2"/>
        <scheme val="minor"/>
      </rPr>
      <t>i</t>
    </r>
  </si>
  <si>
    <r>
      <t>Коэфициент g</t>
    </r>
    <r>
      <rPr>
        <b/>
        <vertAlign val="subscript"/>
        <sz val="11"/>
        <color rgb="FF000000"/>
        <rFont val="Aptos Narrow"/>
        <family val="2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</si>
</sst>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5" x14ac:knownFonts="1">
    <font>
      <sz val="11"/>
      <color theme="1"/>
      <name val="Aptos Narrow"/>
      <family val="2"/>
      <charset val="204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vertAlign val="subscript"/>
      <sz val="11"/>
      <color rgb="FF000000"/>
      <name val="Aptos Narrow"/>
      <family val="2"/>
      <scheme val="minor"/>
    </font>
    <font>
      <b/>
      <i/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749992370372631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249977111117893"/>
      </top>
      <bottom style="thin">
        <color theme="2" tint="-0.749992370372631"/>
      </bottom>
      <diagonal/>
    </border>
    <border>
      <left style="thin">
        <color theme="2" tint="-0.249977111117893"/>
      </left>
      <right/>
      <top style="thin">
        <color theme="2" tint="-0.749992370372631"/>
      </top>
      <bottom style="thin">
        <color theme="2" tint="-0.749992370372631"/>
      </bottom>
      <diagonal/>
    </border>
    <border>
      <left/>
      <right/>
      <top style="thin">
        <color theme="2" tint="-0.749992370372631"/>
      </top>
      <bottom style="thin">
        <color theme="2" tint="-0.749992370372631"/>
      </bottom>
      <diagonal/>
    </border>
    <border>
      <left/>
      <right style="thin">
        <color theme="2" tint="-0.249977111117893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textRotation="90" wrapText="1"/>
    </xf>
    <xf numFmtId="0" fontId="1" fillId="0" borderId="1" xfId="0" applyFont="1" applyBorder="1" applyAlignment="1">
      <alignment horizontal="left" textRotation="90" wrapText="1"/>
    </xf>
    <xf numFmtId="0" fontId="1" fillId="0" borderId="1" xfId="0" applyFont="1" applyFill="1" applyBorder="1" applyAlignment="1">
      <alignment horizontal="left" textRotation="90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right"/>
    </xf>
    <xf numFmtId="170" fontId="1" fillId="0" borderId="1" xfId="0" applyNumberFormat="1" applyFont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/>
    <xf numFmtId="170" fontId="1" fillId="0" borderId="1" xfId="0" applyNumberFormat="1" applyFont="1" applyBorder="1"/>
    <xf numFmtId="0" fontId="2" fillId="0" borderId="2" xfId="0" applyFont="1" applyFill="1" applyBorder="1" applyAlignment="1">
      <alignment horizontal="left" textRotation="90" wrapText="1"/>
    </xf>
    <xf numFmtId="1" fontId="2" fillId="0" borderId="2" xfId="0" applyNumberFormat="1" applyFont="1" applyBorder="1" applyAlignment="1">
      <alignment horizontal="right"/>
    </xf>
    <xf numFmtId="0" fontId="1" fillId="0" borderId="3" xfId="0" applyFont="1" applyBorder="1"/>
    <xf numFmtId="0" fontId="1" fillId="0" borderId="3" xfId="0" applyFont="1" applyFill="1" applyBorder="1" applyAlignment="1">
      <alignment horizontal="left"/>
    </xf>
    <xf numFmtId="2" fontId="1" fillId="0" borderId="3" xfId="0" applyNumberFormat="1" applyFont="1" applyBorder="1" applyAlignment="1">
      <alignment horizontal="right"/>
    </xf>
    <xf numFmtId="2" fontId="1" fillId="0" borderId="3" xfId="0" applyNumberFormat="1" applyFont="1" applyBorder="1"/>
    <xf numFmtId="1" fontId="1" fillId="0" borderId="3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right"/>
    </xf>
    <xf numFmtId="0" fontId="2" fillId="0" borderId="5" xfId="0" applyFont="1" applyFill="1" applyBorder="1" applyAlignment="1">
      <alignment horizontal="left" textRotation="90" wrapText="1"/>
    </xf>
    <xf numFmtId="0" fontId="2" fillId="0" borderId="5" xfId="0" applyNumberFormat="1" applyFont="1" applyBorder="1" applyAlignment="1">
      <alignment horizontal="right"/>
    </xf>
    <xf numFmtId="0" fontId="2" fillId="0" borderId="6" xfId="0" applyNumberFormat="1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" fontId="4" fillId="0" borderId="7" xfId="0" applyNumberFormat="1" applyFont="1" applyBorder="1" applyAlignment="1">
      <alignment horizontal="right"/>
    </xf>
    <xf numFmtId="1" fontId="4" fillId="0" borderId="10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B2BB-324D-4D2A-BEF8-8E3FB4BD9B10}">
  <dimension ref="A1:L19"/>
  <sheetViews>
    <sheetView tabSelected="1" zoomScale="145" zoomScaleNormal="145" workbookViewId="0">
      <selection activeCell="F16" sqref="F16"/>
    </sheetView>
  </sheetViews>
  <sheetFormatPr defaultRowHeight="15" x14ac:dyDescent="0.25"/>
  <cols>
    <col min="1" max="1" width="9.140625" style="1"/>
    <col min="2" max="2" width="15.140625" style="1" customWidth="1"/>
    <col min="3" max="11" width="4.5703125" style="1" customWidth="1"/>
    <col min="12" max="12" width="6.140625" style="1" customWidth="1"/>
    <col min="13" max="16384" width="9.140625" style="1"/>
  </cols>
  <sheetData>
    <row r="1" spans="1:12" ht="18.75" customHeight="1" x14ac:dyDescent="0.25">
      <c r="A1" s="4"/>
      <c r="B1" s="4"/>
      <c r="C1" s="5" t="s">
        <v>0</v>
      </c>
      <c r="D1" s="5"/>
      <c r="E1" s="5"/>
      <c r="F1" s="5"/>
      <c r="G1" s="5"/>
      <c r="H1" s="5" t="s">
        <v>1</v>
      </c>
      <c r="I1" s="5"/>
      <c r="J1" s="6" t="s">
        <v>4</v>
      </c>
      <c r="K1" s="17" t="s">
        <v>10</v>
      </c>
      <c r="L1" s="25" t="s">
        <v>11</v>
      </c>
    </row>
    <row r="2" spans="1:12" ht="78" customHeight="1" x14ac:dyDescent="0.25">
      <c r="A2" s="4"/>
      <c r="B2" s="4"/>
      <c r="C2" s="7" t="s">
        <v>5</v>
      </c>
      <c r="D2" s="7" t="s">
        <v>6</v>
      </c>
      <c r="E2" s="7" t="s">
        <v>7</v>
      </c>
      <c r="F2" s="8" t="s">
        <v>9</v>
      </c>
      <c r="G2" s="8" t="s">
        <v>2</v>
      </c>
      <c r="H2" s="8" t="s">
        <v>3</v>
      </c>
      <c r="I2" s="8" t="s">
        <v>8</v>
      </c>
      <c r="J2" s="6"/>
      <c r="K2" s="17"/>
      <c r="L2" s="25"/>
    </row>
    <row r="3" spans="1:12" ht="15" customHeight="1" x14ac:dyDescent="0.25">
      <c r="A3" s="9" t="s">
        <v>0</v>
      </c>
      <c r="B3" s="10" t="s">
        <v>5</v>
      </c>
      <c r="C3" s="11">
        <v>1</v>
      </c>
      <c r="D3" s="11">
        <v>1</v>
      </c>
      <c r="E3" s="11">
        <v>2</v>
      </c>
      <c r="F3" s="11">
        <v>6</v>
      </c>
      <c r="G3" s="11">
        <v>4</v>
      </c>
      <c r="H3" s="11">
        <v>2</v>
      </c>
      <c r="I3" s="11">
        <v>7</v>
      </c>
      <c r="J3" s="11">
        <v>3</v>
      </c>
      <c r="K3" s="18">
        <f>SUM(C3:J3)</f>
        <v>26</v>
      </c>
      <c r="L3" s="26">
        <f>K3/$K$11</f>
        <v>0.17312722948870393</v>
      </c>
    </row>
    <row r="4" spans="1:12" x14ac:dyDescent="0.25">
      <c r="A4" s="9"/>
      <c r="B4" s="10" t="s">
        <v>6</v>
      </c>
      <c r="C4" s="12">
        <f>1/D3</f>
        <v>1</v>
      </c>
      <c r="D4" s="11">
        <v>1</v>
      </c>
      <c r="E4" s="11">
        <v>2</v>
      </c>
      <c r="F4" s="11">
        <v>6</v>
      </c>
      <c r="G4" s="11">
        <v>4</v>
      </c>
      <c r="H4" s="11">
        <v>1</v>
      </c>
      <c r="I4" s="11">
        <v>7</v>
      </c>
      <c r="J4" s="11">
        <v>3</v>
      </c>
      <c r="K4" s="18">
        <f t="shared" ref="K4:K10" si="0">SUM(C4:J4)</f>
        <v>25</v>
      </c>
      <c r="L4" s="26">
        <f t="shared" ref="L4:L10" si="1">K4/$K$11</f>
        <v>0.16646848989298454</v>
      </c>
    </row>
    <row r="5" spans="1:12" x14ac:dyDescent="0.25">
      <c r="A5" s="9"/>
      <c r="B5" s="10" t="s">
        <v>7</v>
      </c>
      <c r="C5" s="12">
        <f>(1/E3)</f>
        <v>0.5</v>
      </c>
      <c r="D5" s="12">
        <f>(1/E4)</f>
        <v>0.5</v>
      </c>
      <c r="E5" s="11">
        <v>1</v>
      </c>
      <c r="F5" s="11">
        <v>5</v>
      </c>
      <c r="G5" s="11">
        <v>3</v>
      </c>
      <c r="H5" s="11">
        <v>3</v>
      </c>
      <c r="I5" s="11">
        <v>7</v>
      </c>
      <c r="J5" s="11">
        <v>4</v>
      </c>
      <c r="K5" s="18">
        <f t="shared" si="0"/>
        <v>24</v>
      </c>
      <c r="L5" s="26">
        <f t="shared" si="1"/>
        <v>0.15980975029726519</v>
      </c>
    </row>
    <row r="6" spans="1:12" x14ac:dyDescent="0.25">
      <c r="A6" s="9"/>
      <c r="B6" s="13" t="s">
        <v>9</v>
      </c>
      <c r="C6" s="14">
        <f>(1/F3)</f>
        <v>0.16666666666666666</v>
      </c>
      <c r="D6" s="15">
        <f>1/F4</f>
        <v>0.16666666666666666</v>
      </c>
      <c r="E6" s="12">
        <f>(1/F5)</f>
        <v>0.2</v>
      </c>
      <c r="F6" s="11">
        <v>1</v>
      </c>
      <c r="G6" s="12">
        <v>0.2</v>
      </c>
      <c r="H6" s="14">
        <v>0.125</v>
      </c>
      <c r="I6" s="11">
        <v>6</v>
      </c>
      <c r="J6" s="12">
        <v>0.2</v>
      </c>
      <c r="K6" s="18">
        <f t="shared" si="0"/>
        <v>8.0583333333333336</v>
      </c>
      <c r="L6" s="26">
        <f t="shared" si="1"/>
        <v>5.3658343242172023E-2</v>
      </c>
    </row>
    <row r="7" spans="1:12" ht="15" customHeight="1" x14ac:dyDescent="0.25">
      <c r="A7" s="9"/>
      <c r="B7" s="13" t="s">
        <v>2</v>
      </c>
      <c r="C7" s="14">
        <f>1/G3</f>
        <v>0.25</v>
      </c>
      <c r="D7" s="15">
        <f>1/G4</f>
        <v>0.25</v>
      </c>
      <c r="E7" s="14">
        <f>1/G5</f>
        <v>0.33333333333333331</v>
      </c>
      <c r="F7" s="11">
        <f>(1/G6)</f>
        <v>5</v>
      </c>
      <c r="G7" s="11">
        <v>1</v>
      </c>
      <c r="H7" s="14">
        <v>0.125</v>
      </c>
      <c r="I7" s="12">
        <v>0.2</v>
      </c>
      <c r="J7" s="12">
        <v>0.2</v>
      </c>
      <c r="K7" s="18">
        <f t="shared" si="0"/>
        <v>7.3583333333333334</v>
      </c>
      <c r="L7" s="26">
        <f t="shared" si="1"/>
        <v>4.8997225525168456E-2</v>
      </c>
    </row>
    <row r="8" spans="1:12" ht="15" customHeight="1" x14ac:dyDescent="0.25">
      <c r="A8" s="9" t="s">
        <v>1</v>
      </c>
      <c r="B8" s="13" t="s">
        <v>3</v>
      </c>
      <c r="C8" s="12">
        <f>1/H3</f>
        <v>0.5</v>
      </c>
      <c r="D8" s="16">
        <f>1/H4</f>
        <v>1</v>
      </c>
      <c r="E8" s="14">
        <f>1/H5</f>
        <v>0.33333333333333331</v>
      </c>
      <c r="F8" s="11">
        <f>1/H6</f>
        <v>8</v>
      </c>
      <c r="G8" s="11">
        <f>(1/H7)</f>
        <v>8</v>
      </c>
      <c r="H8" s="11">
        <v>1</v>
      </c>
      <c r="I8" s="14">
        <v>0.125</v>
      </c>
      <c r="J8" s="14">
        <v>0.125</v>
      </c>
      <c r="K8" s="18">
        <f t="shared" si="0"/>
        <v>19.083333333333336</v>
      </c>
      <c r="L8" s="26">
        <f t="shared" si="1"/>
        <v>0.12707094728497823</v>
      </c>
    </row>
    <row r="9" spans="1:12" x14ac:dyDescent="0.25">
      <c r="A9" s="9"/>
      <c r="B9" s="13" t="s">
        <v>8</v>
      </c>
      <c r="C9" s="14">
        <f>1/I3</f>
        <v>0.14285714285714285</v>
      </c>
      <c r="D9" s="15">
        <f>1/I4</f>
        <v>0.14285714285714285</v>
      </c>
      <c r="E9" s="14">
        <f>1/I5</f>
        <v>0.14285714285714285</v>
      </c>
      <c r="F9" s="12">
        <f>1/I6</f>
        <v>0.16666666666666666</v>
      </c>
      <c r="G9" s="11">
        <f>1/I7</f>
        <v>5</v>
      </c>
      <c r="H9" s="11">
        <f>(1/I8)</f>
        <v>8</v>
      </c>
      <c r="I9" s="11">
        <v>1</v>
      </c>
      <c r="J9" s="14">
        <v>0.16666666666666666</v>
      </c>
      <c r="K9" s="18">
        <f t="shared" si="0"/>
        <v>14.761904761904761</v>
      </c>
      <c r="L9" s="26">
        <f t="shared" si="1"/>
        <v>9.8295679746333728E-2</v>
      </c>
    </row>
    <row r="10" spans="1:12" x14ac:dyDescent="0.25">
      <c r="A10" s="19"/>
      <c r="B10" s="20" t="s">
        <v>4</v>
      </c>
      <c r="C10" s="21">
        <f>1/J3</f>
        <v>0.33333333333333331</v>
      </c>
      <c r="D10" s="22">
        <f>1/J4</f>
        <v>0.33333333333333331</v>
      </c>
      <c r="E10" s="21">
        <f>1/J5</f>
        <v>0.25</v>
      </c>
      <c r="F10" s="23">
        <f>1/J6</f>
        <v>5</v>
      </c>
      <c r="G10" s="23">
        <f>1/J7</f>
        <v>5</v>
      </c>
      <c r="H10" s="23">
        <f>1/J8</f>
        <v>8</v>
      </c>
      <c r="I10" s="23">
        <f>(1/J9)</f>
        <v>6</v>
      </c>
      <c r="J10" s="23">
        <v>1</v>
      </c>
      <c r="K10" s="24">
        <f t="shared" si="0"/>
        <v>25.916666666666668</v>
      </c>
      <c r="L10" s="27">
        <f t="shared" si="1"/>
        <v>0.17257233452239401</v>
      </c>
    </row>
    <row r="11" spans="1:12" x14ac:dyDescent="0.25">
      <c r="A11" s="28"/>
      <c r="B11" s="29"/>
      <c r="C11" s="29"/>
      <c r="D11" s="29"/>
      <c r="E11" s="29"/>
      <c r="F11" s="29"/>
      <c r="G11" s="29"/>
      <c r="H11" s="29"/>
      <c r="I11" s="29"/>
      <c r="J11" s="30"/>
      <c r="K11" s="31">
        <f>SUM(K3:K10)</f>
        <v>150.17857142857142</v>
      </c>
      <c r="L11" s="32">
        <f>SUM(L3:L10)</f>
        <v>1.0000000000000002</v>
      </c>
    </row>
    <row r="13" spans="1:12" x14ac:dyDescent="0.25">
      <c r="C13" s="2"/>
      <c r="D13" s="2"/>
      <c r="E13" s="2"/>
      <c r="F13" s="3"/>
      <c r="G13" s="3"/>
      <c r="H13" s="3"/>
      <c r="I13" s="3"/>
      <c r="J13" s="3"/>
    </row>
    <row r="14" spans="1:12" x14ac:dyDescent="0.25">
      <c r="C14" s="2"/>
    </row>
    <row r="15" spans="1:12" x14ac:dyDescent="0.25">
      <c r="C15" s="2"/>
    </row>
    <row r="16" spans="1:12" x14ac:dyDescent="0.25">
      <c r="C16" s="3"/>
    </row>
    <row r="17" spans="3:3" x14ac:dyDescent="0.25">
      <c r="C17" s="3"/>
    </row>
    <row r="18" spans="3:3" x14ac:dyDescent="0.25">
      <c r="C18" s="3"/>
    </row>
    <row r="19" spans="3:3" x14ac:dyDescent="0.25">
      <c r="C19" s="3"/>
    </row>
  </sheetData>
  <mergeCells count="9">
    <mergeCell ref="A11:J11"/>
    <mergeCell ref="A8:A9"/>
    <mergeCell ref="A3:A7"/>
    <mergeCell ref="J1:J2"/>
    <mergeCell ref="K1:K2"/>
    <mergeCell ref="C1:G1"/>
    <mergeCell ref="H1:I1"/>
    <mergeCell ref="L1:L2"/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2024-11-19T02:29:55Z</dcterms:created>
  <dcterms:modified xsi:type="dcterms:W3CDTF">2024-11-19T03:33:07Z</dcterms:modified>
</cp:coreProperties>
</file>