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ma\edu\Основы производственного менеджмента\"/>
    </mc:Choice>
  </mc:AlternateContent>
  <xr:revisionPtr revIDLastSave="0" documentId="13_ncr:1_{6559F8D4-613D-43EF-AC74-983A2C68C159}" xr6:coauthVersionLast="47" xr6:coauthVersionMax="47" xr10:uidLastSave="{00000000-0000-0000-0000-000000000000}"/>
  <bookViews>
    <workbookView xWindow="390" yWindow="390" windowWidth="23790" windowHeight="13290" xr2:uid="{146FEEF6-D5C5-42EF-99D0-FA49089E56C5}"/>
  </bookViews>
  <sheets>
    <sheet name="Решение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8" i="1"/>
  <c r="G10" i="1"/>
  <c r="G11" i="1"/>
  <c r="G12" i="1"/>
  <c r="G13" i="1"/>
  <c r="G9" i="1"/>
  <c r="F12" i="1"/>
  <c r="F13" i="1"/>
  <c r="F11" i="1"/>
  <c r="H11" i="1" s="1"/>
  <c r="G4" i="1"/>
  <c r="G5" i="1"/>
  <c r="G6" i="1"/>
  <c r="G7" i="1"/>
  <c r="F5" i="1"/>
  <c r="H5" i="1" s="1"/>
  <c r="F6" i="1"/>
  <c r="F7" i="1"/>
  <c r="H7" i="1" s="1"/>
  <c r="F4" i="1"/>
  <c r="H4" i="1" s="1"/>
  <c r="G15" i="1"/>
  <c r="G16" i="1"/>
  <c r="G17" i="1"/>
  <c r="G18" i="1"/>
  <c r="G19" i="1"/>
  <c r="G14" i="1"/>
  <c r="G3" i="1"/>
  <c r="F3" i="1"/>
  <c r="F8" i="1"/>
  <c r="F9" i="1"/>
  <c r="F10" i="1"/>
  <c r="F14" i="1"/>
  <c r="H14" i="1" s="1"/>
  <c r="F15" i="1"/>
  <c r="F16" i="1"/>
  <c r="H16" i="1" s="1"/>
  <c r="F17" i="1"/>
  <c r="F18" i="1"/>
  <c r="H18" i="1" s="1"/>
  <c r="F19" i="1"/>
  <c r="H19" i="1" s="1"/>
  <c r="F2" i="1"/>
  <c r="B4" i="1"/>
  <c r="B5" i="1"/>
  <c r="B6" i="1"/>
  <c r="B7" i="1"/>
  <c r="B3" i="1"/>
  <c r="H17" i="1" l="1"/>
  <c r="I5" i="1" s="1"/>
  <c r="I17" i="1"/>
  <c r="H15" i="1"/>
  <c r="J14" i="1" s="1"/>
  <c r="H10" i="1"/>
  <c r="I10" i="1" s="1"/>
  <c r="H9" i="1"/>
  <c r="H6" i="1"/>
  <c r="H3" i="1"/>
  <c r="H8" i="1"/>
  <c r="H13" i="1"/>
  <c r="I13" i="1" s="1"/>
  <c r="H2" i="1"/>
  <c r="H12" i="1"/>
  <c r="I12" i="1" s="1"/>
  <c r="I6" i="1" l="1"/>
  <c r="I18" i="1"/>
  <c r="I8" i="1"/>
  <c r="J8" i="1"/>
  <c r="I16" i="1"/>
  <c r="I7" i="1"/>
  <c r="I2" i="1"/>
  <c r="I14" i="1"/>
  <c r="J2" i="1"/>
  <c r="I3" i="1"/>
  <c r="I15" i="1"/>
  <c r="I9" i="1"/>
  <c r="I19" i="1"/>
  <c r="I11" i="1"/>
  <c r="I4" i="1"/>
</calcChain>
</file>

<file path=xl/sharedStrings.xml><?xml version="1.0" encoding="utf-8"?>
<sst xmlns="http://schemas.openxmlformats.org/spreadsheetml/2006/main" count="18" uniqueCount="16">
  <si>
    <t>Человек</t>
  </si>
  <si>
    <t>Экскурсоводов</t>
  </si>
  <si>
    <t>Расход</t>
  </si>
  <si>
    <t>Прибыль</t>
  </si>
  <si>
    <t>Доход</t>
  </si>
  <si>
    <t>Ответ</t>
  </si>
  <si>
    <t>Наибольшая прибыль?</t>
  </si>
  <si>
    <t>В среднем, оптимально нанять 3-х экскурсоводов.</t>
  </si>
  <si>
    <t>Средняя прибыль</t>
  </si>
  <si>
    <r>
      <rPr>
        <sz val="11"/>
        <color theme="0" tint="-0.34998626667073579"/>
        <rFont val="Aptos Narrow"/>
        <family val="2"/>
        <scheme val="minor"/>
      </rPr>
      <t>250 |</t>
    </r>
    <r>
      <rPr>
        <sz val="11"/>
        <rFont val="Aptos Narrow"/>
        <family val="2"/>
        <scheme val="minor"/>
      </rPr>
      <t xml:space="preserve"> 200</t>
    </r>
  </si>
  <si>
    <r>
      <rPr>
        <sz val="11"/>
        <color theme="0" tint="-0.34998626667073579"/>
        <rFont val="Aptos Narrow"/>
        <family val="2"/>
        <scheme val="minor"/>
      </rPr>
      <t>300 |</t>
    </r>
    <r>
      <rPr>
        <sz val="11"/>
        <color theme="0" tint="-0.499984740745262"/>
        <rFont val="Aptos Narrow"/>
        <family val="2"/>
        <charset val="204"/>
        <scheme val="minor"/>
      </rPr>
      <t xml:space="preserve"> </t>
    </r>
    <r>
      <rPr>
        <sz val="11"/>
        <rFont val="Aptos Narrow"/>
        <family val="2"/>
        <scheme val="minor"/>
      </rPr>
      <t>200</t>
    </r>
  </si>
  <si>
    <r>
      <rPr>
        <sz val="11"/>
        <color theme="0" tint="-0.34998626667073579"/>
        <rFont val="Aptos Narrow"/>
        <family val="2"/>
        <scheme val="minor"/>
      </rPr>
      <t>150 |</t>
    </r>
    <r>
      <rPr>
        <sz val="11"/>
        <rFont val="Aptos Narrow"/>
        <family val="2"/>
        <scheme val="minor"/>
      </rPr>
      <t xml:space="preserve"> 100</t>
    </r>
  </si>
  <si>
    <r>
      <rPr>
        <sz val="11"/>
        <color theme="0" tint="-0.34998626667073579"/>
        <rFont val="Aptos Narrow"/>
        <family val="2"/>
        <scheme val="minor"/>
      </rPr>
      <t>200 |</t>
    </r>
    <r>
      <rPr>
        <sz val="11"/>
        <rFont val="Aptos Narrow"/>
        <family val="2"/>
        <scheme val="minor"/>
      </rPr>
      <t xml:space="preserve"> 100</t>
    </r>
  </si>
  <si>
    <r>
      <rPr>
        <sz val="11"/>
        <color theme="0" tint="-0.34998626667073579"/>
        <rFont val="Aptos Narrow"/>
        <family val="2"/>
        <scheme val="minor"/>
      </rPr>
      <t>250 |</t>
    </r>
    <r>
      <rPr>
        <sz val="11"/>
        <rFont val="Aptos Narrow"/>
        <family val="2"/>
        <scheme val="minor"/>
      </rPr>
      <t xml:space="preserve"> 100</t>
    </r>
  </si>
  <si>
    <r>
      <rPr>
        <sz val="11"/>
        <color theme="0" tint="-0.34998626667073579"/>
        <rFont val="Aptos Narrow"/>
        <family val="2"/>
        <scheme val="minor"/>
      </rPr>
      <t>300 |</t>
    </r>
    <r>
      <rPr>
        <sz val="11"/>
        <rFont val="Aptos Narrow"/>
        <family val="2"/>
        <scheme val="minor"/>
      </rPr>
      <t xml:space="preserve"> 100</t>
    </r>
  </si>
  <si>
    <t>Вероятности равны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</si>
</sst>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sz val="11"/>
      <color theme="0" tint="-0.499984740745262"/>
      <name val="Aptos Narrow"/>
      <family val="2"/>
      <charset val="204"/>
      <scheme val="minor"/>
    </font>
    <font>
      <sz val="11"/>
      <name val="Aptos Narrow"/>
      <family val="2"/>
      <scheme val="minor"/>
    </font>
    <font>
      <b/>
      <i/>
      <sz val="10"/>
      <color theme="1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indexed="64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0.249977111117893"/>
      </left>
      <right style="thin">
        <color indexed="64"/>
      </right>
      <top/>
      <bottom/>
      <diagonal/>
    </border>
    <border>
      <left style="thin">
        <color theme="2" tint="-0.249977111117893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1" fillId="0" borderId="8" xfId="0" applyFont="1" applyBorder="1" applyAlignment="1">
      <alignment horizontal="left" vertical="center"/>
    </xf>
    <xf numFmtId="0" fontId="0" fillId="0" borderId="8" xfId="0" applyBorder="1"/>
    <xf numFmtId="0" fontId="5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7" fillId="0" borderId="0" xfId="0" applyFont="1"/>
  </cellXfs>
  <cellStyles count="1">
    <cellStyle name="Обычный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theme="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67A47-EC7B-47D3-8A14-2CEAE0F97444}">
  <dimension ref="A1:K19"/>
  <sheetViews>
    <sheetView tabSelected="1" zoomScale="115" zoomScaleNormal="115" workbookViewId="0">
      <selection activeCell="A8" sqref="A8"/>
    </sheetView>
  </sheetViews>
  <sheetFormatPr defaultRowHeight="15" x14ac:dyDescent="0.25"/>
  <cols>
    <col min="2" max="2" width="16" customWidth="1"/>
    <col min="4" max="4" width="15.7109375" style="1" customWidth="1"/>
    <col min="9" max="9" width="22.140625" customWidth="1"/>
    <col min="10" max="10" width="16.85546875" customWidth="1"/>
    <col min="11" max="11" width="23.5703125" customWidth="1"/>
  </cols>
  <sheetData>
    <row r="1" spans="1:11" s="1" customFormat="1" x14ac:dyDescent="0.25">
      <c r="A1" s="4" t="s">
        <v>0</v>
      </c>
      <c r="B1" s="4" t="s">
        <v>1</v>
      </c>
      <c r="D1" s="2" t="s">
        <v>1</v>
      </c>
      <c r="E1" s="5" t="s">
        <v>0</v>
      </c>
      <c r="F1" s="5" t="s">
        <v>4</v>
      </c>
      <c r="G1" s="5" t="s">
        <v>2</v>
      </c>
      <c r="H1" s="5" t="s">
        <v>3</v>
      </c>
      <c r="I1" s="12" t="s">
        <v>6</v>
      </c>
      <c r="J1" s="1" t="s">
        <v>8</v>
      </c>
    </row>
    <row r="2" spans="1:11" x14ac:dyDescent="0.25">
      <c r="A2">
        <v>50</v>
      </c>
      <c r="B2">
        <v>1</v>
      </c>
      <c r="D2" s="17">
        <v>1</v>
      </c>
      <c r="E2" s="3">
        <v>50</v>
      </c>
      <c r="F2" s="3">
        <f>E2*2</f>
        <v>100</v>
      </c>
      <c r="G2" s="3">
        <f>80+$D$2*40</f>
        <v>120</v>
      </c>
      <c r="H2" s="8">
        <f>F2-G2</f>
        <v>-20</v>
      </c>
      <c r="I2" s="10" t="b">
        <f>MAX(H2,H8,H14) = H2</f>
        <v>1</v>
      </c>
      <c r="J2" s="20">
        <f>AVERAGE(H2:H7)</f>
        <v>63.333333333333336</v>
      </c>
    </row>
    <row r="3" spans="1:11" x14ac:dyDescent="0.25">
      <c r="A3">
        <v>100</v>
      </c>
      <c r="B3">
        <f>ROUNDUP(A3/100,0)</f>
        <v>1</v>
      </c>
      <c r="D3" s="18"/>
      <c r="E3">
        <v>100</v>
      </c>
      <c r="F3">
        <f t="shared" ref="F3:F19" si="0">E3*2</f>
        <v>200</v>
      </c>
      <c r="G3">
        <f>80+$D$2*40</f>
        <v>120</v>
      </c>
      <c r="H3" s="6">
        <f t="shared" ref="H3:H19" si="1">F3-G3</f>
        <v>80</v>
      </c>
      <c r="I3" s="13" t="b">
        <f>MAX(H3,H9,H15) = H3</f>
        <v>1</v>
      </c>
      <c r="J3" s="20"/>
    </row>
    <row r="4" spans="1:11" x14ac:dyDescent="0.25">
      <c r="A4">
        <v>150</v>
      </c>
      <c r="B4">
        <f t="shared" ref="B4:B7" si="2">ROUNDUP(A4/100,0)</f>
        <v>2</v>
      </c>
      <c r="D4" s="18"/>
      <c r="E4" s="14" t="s">
        <v>11</v>
      </c>
      <c r="F4">
        <f>$E$3*2</f>
        <v>200</v>
      </c>
      <c r="G4">
        <f t="shared" ref="G4:G7" si="3">80+$D$2*40</f>
        <v>120</v>
      </c>
      <c r="H4" s="6">
        <f>F4-G4</f>
        <v>80</v>
      </c>
      <c r="I4" s="13" t="b">
        <f t="shared" ref="I4:I7" si="4">MAX(H4,H10,H16) = H4</f>
        <v>0</v>
      </c>
      <c r="J4" s="20"/>
    </row>
    <row r="5" spans="1:11" x14ac:dyDescent="0.25">
      <c r="A5">
        <v>200</v>
      </c>
      <c r="B5">
        <f t="shared" si="2"/>
        <v>2</v>
      </c>
      <c r="D5" s="18"/>
      <c r="E5" s="14" t="s">
        <v>12</v>
      </c>
      <c r="F5">
        <f t="shared" ref="F5:F7" si="5">$E$3*2</f>
        <v>200</v>
      </c>
      <c r="G5">
        <f t="shared" si="3"/>
        <v>120</v>
      </c>
      <c r="H5" s="6">
        <f t="shared" ref="H5:H7" si="6">F5-G5</f>
        <v>80</v>
      </c>
      <c r="I5" s="13" t="b">
        <f t="shared" si="4"/>
        <v>0</v>
      </c>
      <c r="J5" s="20"/>
    </row>
    <row r="6" spans="1:11" x14ac:dyDescent="0.25">
      <c r="A6">
        <v>250</v>
      </c>
      <c r="B6">
        <f t="shared" si="2"/>
        <v>3</v>
      </c>
      <c r="D6" s="18"/>
      <c r="E6" s="14" t="s">
        <v>13</v>
      </c>
      <c r="F6">
        <f t="shared" si="5"/>
        <v>200</v>
      </c>
      <c r="G6">
        <f t="shared" si="3"/>
        <v>120</v>
      </c>
      <c r="H6" s="6">
        <f t="shared" si="6"/>
        <v>80</v>
      </c>
      <c r="I6" s="13" t="b">
        <f t="shared" si="4"/>
        <v>0</v>
      </c>
      <c r="J6" s="20"/>
    </row>
    <row r="7" spans="1:11" x14ac:dyDescent="0.25">
      <c r="A7">
        <v>300</v>
      </c>
      <c r="B7">
        <f t="shared" si="2"/>
        <v>3</v>
      </c>
      <c r="D7" s="18"/>
      <c r="E7" s="14" t="s">
        <v>14</v>
      </c>
      <c r="F7">
        <f t="shared" si="5"/>
        <v>200</v>
      </c>
      <c r="G7">
        <f t="shared" si="3"/>
        <v>120</v>
      </c>
      <c r="H7" s="6">
        <f t="shared" si="6"/>
        <v>80</v>
      </c>
      <c r="I7" s="9" t="b">
        <f t="shared" si="4"/>
        <v>0</v>
      </c>
      <c r="J7" s="20"/>
    </row>
    <row r="8" spans="1:11" ht="15" customHeight="1" x14ac:dyDescent="0.25">
      <c r="A8" s="21" t="s">
        <v>15</v>
      </c>
      <c r="D8" s="17">
        <v>2</v>
      </c>
      <c r="E8" s="3">
        <v>50</v>
      </c>
      <c r="F8" s="3">
        <f t="shared" si="0"/>
        <v>100</v>
      </c>
      <c r="G8" s="3">
        <f>80+$D$8*40</f>
        <v>160</v>
      </c>
      <c r="H8" s="8">
        <f t="shared" si="1"/>
        <v>-60</v>
      </c>
      <c r="I8" s="10" t="b">
        <f>MAX(H8,H2,H14) = H8</f>
        <v>0</v>
      </c>
      <c r="J8" s="19">
        <f>AVERAGE(H8:H13)</f>
        <v>140</v>
      </c>
    </row>
    <row r="9" spans="1:11" x14ac:dyDescent="0.25">
      <c r="D9" s="18"/>
      <c r="E9">
        <v>100</v>
      </c>
      <c r="F9">
        <f t="shared" si="0"/>
        <v>200</v>
      </c>
      <c r="G9">
        <f t="shared" ref="G9:G13" si="7">80+$D$8*40</f>
        <v>160</v>
      </c>
      <c r="H9" s="6">
        <f t="shared" si="1"/>
        <v>40</v>
      </c>
      <c r="I9" s="9" t="b">
        <f t="shared" ref="I9:I13" si="8">MAX(H9,H3,H15) = H9</f>
        <v>0</v>
      </c>
      <c r="J9" s="19"/>
    </row>
    <row r="10" spans="1:11" x14ac:dyDescent="0.25">
      <c r="D10" s="18"/>
      <c r="E10">
        <v>150</v>
      </c>
      <c r="F10">
        <f t="shared" si="0"/>
        <v>300</v>
      </c>
      <c r="G10">
        <f t="shared" si="7"/>
        <v>160</v>
      </c>
      <c r="H10" s="6">
        <f t="shared" si="1"/>
        <v>140</v>
      </c>
      <c r="I10" s="9" t="b">
        <f t="shared" si="8"/>
        <v>1</v>
      </c>
      <c r="J10" s="19"/>
    </row>
    <row r="11" spans="1:11" x14ac:dyDescent="0.25">
      <c r="D11" s="18"/>
      <c r="E11">
        <v>200</v>
      </c>
      <c r="F11">
        <f>$E$11*2</f>
        <v>400</v>
      </c>
      <c r="G11">
        <f t="shared" si="7"/>
        <v>160</v>
      </c>
      <c r="H11" s="6">
        <f t="shared" si="1"/>
        <v>240</v>
      </c>
      <c r="I11" s="9" t="b">
        <f t="shared" si="8"/>
        <v>1</v>
      </c>
      <c r="J11" s="19"/>
    </row>
    <row r="12" spans="1:11" x14ac:dyDescent="0.25">
      <c r="D12" s="18"/>
      <c r="E12" s="15" t="s">
        <v>9</v>
      </c>
      <c r="F12">
        <f t="shared" ref="F12:F13" si="9">$E$11*2</f>
        <v>400</v>
      </c>
      <c r="G12">
        <f t="shared" si="7"/>
        <v>160</v>
      </c>
      <c r="H12" s="6">
        <f t="shared" si="1"/>
        <v>240</v>
      </c>
      <c r="I12" s="9" t="b">
        <f t="shared" si="8"/>
        <v>0</v>
      </c>
      <c r="J12" s="19"/>
    </row>
    <row r="13" spans="1:11" x14ac:dyDescent="0.25">
      <c r="D13" s="18"/>
      <c r="E13" s="15" t="s">
        <v>10</v>
      </c>
      <c r="F13">
        <f t="shared" si="9"/>
        <v>400</v>
      </c>
      <c r="G13">
        <f t="shared" si="7"/>
        <v>160</v>
      </c>
      <c r="H13" s="7">
        <f t="shared" si="1"/>
        <v>240</v>
      </c>
      <c r="I13" s="11" t="b">
        <f t="shared" si="8"/>
        <v>0</v>
      </c>
      <c r="J13" s="19"/>
      <c r="K13" s="1" t="s">
        <v>5</v>
      </c>
    </row>
    <row r="14" spans="1:11" ht="15" customHeight="1" x14ac:dyDescent="0.25">
      <c r="D14" s="17">
        <v>3</v>
      </c>
      <c r="E14" s="3">
        <v>50</v>
      </c>
      <c r="F14" s="3">
        <f t="shared" si="0"/>
        <v>100</v>
      </c>
      <c r="G14" s="3">
        <f>80+$D$14*40</f>
        <v>200</v>
      </c>
      <c r="H14" s="8">
        <f t="shared" si="1"/>
        <v>-100</v>
      </c>
      <c r="I14" s="10" t="b">
        <f>MAX(H2,H8,H14) = H14</f>
        <v>0</v>
      </c>
      <c r="J14" s="18">
        <f t="shared" ref="J14" si="10">AVERAGE(H14:H19)</f>
        <v>150</v>
      </c>
      <c r="K14" s="16" t="s">
        <v>7</v>
      </c>
    </row>
    <row r="15" spans="1:11" x14ac:dyDescent="0.25">
      <c r="D15" s="18"/>
      <c r="E15">
        <v>100</v>
      </c>
      <c r="F15">
        <f t="shared" si="0"/>
        <v>200</v>
      </c>
      <c r="G15">
        <f t="shared" ref="G15:G19" si="11">80+$D$14*40</f>
        <v>200</v>
      </c>
      <c r="H15" s="6">
        <f t="shared" si="1"/>
        <v>0</v>
      </c>
      <c r="I15" s="13" t="b">
        <f t="shared" ref="I15:I19" si="12">MAX(H3,H9,H15) = H15</f>
        <v>0</v>
      </c>
      <c r="J15" s="18"/>
      <c r="K15" s="16"/>
    </row>
    <row r="16" spans="1:11" x14ac:dyDescent="0.25">
      <c r="D16" s="18"/>
      <c r="E16">
        <v>150</v>
      </c>
      <c r="F16">
        <f t="shared" si="0"/>
        <v>300</v>
      </c>
      <c r="G16">
        <f t="shared" si="11"/>
        <v>200</v>
      </c>
      <c r="H16" s="6">
        <f t="shared" si="1"/>
        <v>100</v>
      </c>
      <c r="I16" s="13" t="b">
        <f t="shared" si="12"/>
        <v>0</v>
      </c>
      <c r="J16" s="18"/>
      <c r="K16" s="16"/>
    </row>
    <row r="17" spans="4:11" x14ac:dyDescent="0.25">
      <c r="D17" s="18"/>
      <c r="E17">
        <v>200</v>
      </c>
      <c r="F17">
        <f t="shared" si="0"/>
        <v>400</v>
      </c>
      <c r="G17">
        <f t="shared" si="11"/>
        <v>200</v>
      </c>
      <c r="H17" s="6">
        <f t="shared" si="1"/>
        <v>200</v>
      </c>
      <c r="I17" s="13" t="b">
        <f t="shared" si="12"/>
        <v>0</v>
      </c>
      <c r="J17" s="18"/>
      <c r="K17" s="16"/>
    </row>
    <row r="18" spans="4:11" x14ac:dyDescent="0.25">
      <c r="D18" s="18"/>
      <c r="E18">
        <v>250</v>
      </c>
      <c r="F18">
        <f t="shared" si="0"/>
        <v>500</v>
      </c>
      <c r="G18">
        <f t="shared" si="11"/>
        <v>200</v>
      </c>
      <c r="H18" s="6">
        <f t="shared" si="1"/>
        <v>300</v>
      </c>
      <c r="I18" s="13" t="b">
        <f t="shared" si="12"/>
        <v>1</v>
      </c>
      <c r="J18" s="18"/>
      <c r="K18" s="16"/>
    </row>
    <row r="19" spans="4:11" x14ac:dyDescent="0.25">
      <c r="D19" s="18"/>
      <c r="E19">
        <v>300</v>
      </c>
      <c r="F19">
        <f t="shared" si="0"/>
        <v>600</v>
      </c>
      <c r="G19">
        <f t="shared" si="11"/>
        <v>200</v>
      </c>
      <c r="H19" s="6">
        <f t="shared" si="1"/>
        <v>400</v>
      </c>
      <c r="I19" s="13" t="b">
        <f t="shared" si="12"/>
        <v>1</v>
      </c>
      <c r="J19" s="18"/>
      <c r="K19" s="16"/>
    </row>
  </sheetData>
  <mergeCells count="7">
    <mergeCell ref="K14:K19"/>
    <mergeCell ref="D14:D19"/>
    <mergeCell ref="D8:D13"/>
    <mergeCell ref="D2:D7"/>
    <mergeCell ref="J8:J13"/>
    <mergeCell ref="J14:J19"/>
    <mergeCell ref="J2:J7"/>
  </mergeCells>
  <conditionalFormatting sqref="H2:H19">
    <cfRule type="cellIs" dxfId="2" priority="2" operator="lessThan">
      <formula>1</formula>
    </cfRule>
    <cfRule type="cellIs" dxfId="1" priority="3" operator="greaterThan">
      <formula>1</formula>
    </cfRule>
  </conditionalFormatting>
  <conditionalFormatting sqref="I1:I1048576">
    <cfRule type="cellIs" dxfId="0" priority="1" operator="equal">
      <formula>TRUE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Решение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2024-11-22T03:52:52Z</dcterms:created>
  <dcterms:modified xsi:type="dcterms:W3CDTF">2025-03-21T10:51:50Z</dcterms:modified>
</cp:coreProperties>
</file>