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144u12\Downloads\"/>
    </mc:Choice>
  </mc:AlternateContent>
  <xr:revisionPtr revIDLastSave="0" documentId="13_ncr:1_{83C9BB75-4620-4014-B827-CE3D4D4A87FB}" xr6:coauthVersionLast="47" xr6:coauthVersionMax="47" xr10:uidLastSave="{00000000-0000-0000-0000-000000000000}"/>
  <bookViews>
    <workbookView minimized="1" xWindow="17430" yWindow="2640" windowWidth="12060" windowHeight="13650" xr2:uid="{AB43149F-7EE7-4CD2-94F8-4FA39464F16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H11" i="1"/>
  <c r="H10" i="1"/>
  <c r="J8" i="1"/>
  <c r="H8" i="1"/>
  <c r="H4" i="1"/>
  <c r="F25" i="1"/>
  <c r="C25" i="1"/>
</calcChain>
</file>

<file path=xl/sharedStrings.xml><?xml version="1.0" encoding="utf-8"?>
<sst xmlns="http://schemas.openxmlformats.org/spreadsheetml/2006/main" count="53" uniqueCount="50">
  <si>
    <t>Активы</t>
  </si>
  <si>
    <t>Пассивы</t>
  </si>
  <si>
    <t>Раздел</t>
  </si>
  <si>
    <t>Показатель</t>
  </si>
  <si>
    <t>Стоимость</t>
  </si>
  <si>
    <t>Внеоборотные активы</t>
  </si>
  <si>
    <t>Оборотные активы</t>
  </si>
  <si>
    <t>Капитал и резервы</t>
  </si>
  <si>
    <t>Долгосрочные обязательства</t>
  </si>
  <si>
    <t>Краткосрочные обязательства</t>
  </si>
  <si>
    <t>Уставный капитал</t>
  </si>
  <si>
    <t>Легковой автомобиль</t>
  </si>
  <si>
    <t>Здание склада</t>
  </si>
  <si>
    <t>Денежные средства на расчетном счете</t>
  </si>
  <si>
    <t>Готовая продукция</t>
  </si>
  <si>
    <t>Резервный капитал</t>
  </si>
  <si>
    <t>Комплектующие изделия</t>
  </si>
  <si>
    <t>Задолженность перед бюджетом</t>
  </si>
  <si>
    <t>Задолженность подотчетных лиц</t>
  </si>
  <si>
    <t>Топливо на складе</t>
  </si>
  <si>
    <t>задолженность перед поставщиком</t>
  </si>
  <si>
    <t>Вспомогательные материалы</t>
  </si>
  <si>
    <t>Добавочный капитал</t>
  </si>
  <si>
    <t>Долгосрочные кредиты банка</t>
  </si>
  <si>
    <t>Денежные средства в кассе</t>
  </si>
  <si>
    <t>Здание производственного цеха</t>
  </si>
  <si>
    <t>Запасные части для ремонта</t>
  </si>
  <si>
    <t>Грузовые автомобили</t>
  </si>
  <si>
    <t>Станки в цехе</t>
  </si>
  <si>
    <t>Здание офиса</t>
  </si>
  <si>
    <t>Офисная мебель</t>
  </si>
  <si>
    <t>Принтер</t>
  </si>
  <si>
    <t>Задолженность персоналу по оплате труда</t>
  </si>
  <si>
    <t>Задолженность по краткосрочному займу</t>
  </si>
  <si>
    <t>Сварочное оборудование</t>
  </si>
  <si>
    <t>Нераспределенная прибыль отчетного года</t>
  </si>
  <si>
    <t>Задолженность поставщикам за электроэнергию</t>
  </si>
  <si>
    <t>Задолженность поставщикам за материалы</t>
  </si>
  <si>
    <t>Авансы полученные</t>
  </si>
  <si>
    <t>Тара на складе</t>
  </si>
  <si>
    <t>Итого</t>
  </si>
  <si>
    <t>собственный капитал</t>
  </si>
  <si>
    <t>внеоборотные активы</t>
  </si>
  <si>
    <t>сок</t>
  </si>
  <si>
    <t>чок</t>
  </si>
  <si>
    <t>оборотные активы</t>
  </si>
  <si>
    <t>краткосроч обяз</t>
  </si>
  <si>
    <t>РИСКОВАННАЯ СТРАТЕГИЯ</t>
  </si>
  <si>
    <t>У компании используется рискованная финансовая стратегия, но есть финансовые ресурсы исполнить все обязательства, требования к платежам</t>
  </si>
  <si>
    <t>У предпринимателя нет достаточного собственного капитала, поэтому присутствуют обязательства по кредитам. Но в случае чего у предпринимателя имеется резервный фонд, состоящий из добвочного капитала и нераспределенной прибыли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</si>
</sst>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5" xfId="0" applyBorder="1"/>
    <xf numFmtId="3" fontId="0" fillId="0" borderId="1" xfId="0" applyNumberFormat="1" applyBorder="1"/>
    <xf numFmtId="3" fontId="0" fillId="0" borderId="2" xfId="0" applyNumberFormat="1" applyBorder="1"/>
    <xf numFmtId="3" fontId="1" fillId="0" borderId="1" xfId="0" applyNumberFormat="1" applyFont="1" applyBorder="1"/>
    <xf numFmtId="3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782D-3066-4CCE-AB4E-54B4CCD0AFB7}">
  <dimension ref="A1:J25"/>
  <sheetViews>
    <sheetView tabSelected="1" zoomScale="71" zoomScaleNormal="71" workbookViewId="0">
      <selection activeCell="G15" sqref="G15"/>
    </sheetView>
  </sheetViews>
  <sheetFormatPr defaultRowHeight="14.25"/>
  <cols>
    <col min="1" max="1" width="14.5" customWidth="1"/>
    <col min="2" max="3" width="27.5" customWidth="1"/>
    <col min="4" max="4" width="29.5" customWidth="1"/>
    <col min="5" max="5" width="29.25" customWidth="1"/>
    <col min="6" max="6" width="27.5" customWidth="1"/>
    <col min="7" max="7" width="22.875" customWidth="1"/>
    <col min="8" max="8" width="14.75" customWidth="1"/>
    <col min="10" max="10" width="14.75" customWidth="1"/>
  </cols>
  <sheetData>
    <row r="1" spans="1:10">
      <c r="A1" s="11" t="s">
        <v>0</v>
      </c>
      <c r="B1" s="12"/>
      <c r="C1" s="12"/>
      <c r="D1" s="10" t="s">
        <v>1</v>
      </c>
      <c r="E1" s="10"/>
      <c r="F1" s="10"/>
      <c r="G1" s="4"/>
    </row>
    <row r="2" spans="1:10">
      <c r="A2" s="1" t="s">
        <v>2</v>
      </c>
      <c r="B2" s="1" t="s">
        <v>3</v>
      </c>
      <c r="C2" s="3" t="s">
        <v>4</v>
      </c>
      <c r="D2" s="1"/>
      <c r="E2" s="1" t="s">
        <v>3</v>
      </c>
      <c r="F2" s="1" t="s">
        <v>4</v>
      </c>
    </row>
    <row r="3" spans="1:10" ht="28.5">
      <c r="A3" s="2" t="s">
        <v>5</v>
      </c>
      <c r="B3" s="1"/>
      <c r="C3" s="1"/>
      <c r="D3" s="1" t="s">
        <v>7</v>
      </c>
      <c r="E3" s="1"/>
      <c r="F3" s="5"/>
    </row>
    <row r="4" spans="1:10">
      <c r="A4" s="1"/>
      <c r="B4" s="1" t="s">
        <v>11</v>
      </c>
      <c r="C4" s="6">
        <v>960000</v>
      </c>
      <c r="D4" s="1"/>
      <c r="E4" s="1" t="s">
        <v>10</v>
      </c>
      <c r="F4" s="5">
        <v>7900000</v>
      </c>
      <c r="G4" s="15" t="s">
        <v>41</v>
      </c>
      <c r="H4" s="8">
        <f>SUM(F4:F7)</f>
        <v>10890000</v>
      </c>
    </row>
    <row r="5" spans="1:10">
      <c r="A5" s="1"/>
      <c r="B5" s="1" t="s">
        <v>12</v>
      </c>
      <c r="C5" s="6">
        <v>1450000</v>
      </c>
      <c r="D5" s="1"/>
      <c r="E5" s="1" t="s">
        <v>15</v>
      </c>
      <c r="F5" s="5">
        <v>1870000</v>
      </c>
      <c r="G5" s="15"/>
    </row>
    <row r="6" spans="1:10" ht="28.5">
      <c r="A6" s="1"/>
      <c r="B6" s="2" t="s">
        <v>25</v>
      </c>
      <c r="C6" s="5">
        <v>1320000</v>
      </c>
      <c r="D6" s="1"/>
      <c r="E6" s="1" t="s">
        <v>22</v>
      </c>
      <c r="F6" s="5">
        <v>450000</v>
      </c>
      <c r="G6" s="15"/>
    </row>
    <row r="7" spans="1:10" ht="28.5">
      <c r="A7" s="1"/>
      <c r="B7" s="1" t="s">
        <v>27</v>
      </c>
      <c r="C7" s="6">
        <v>1200000</v>
      </c>
      <c r="D7" s="1"/>
      <c r="E7" s="2" t="s">
        <v>35</v>
      </c>
      <c r="F7" s="5">
        <v>670000</v>
      </c>
      <c r="G7" s="15"/>
    </row>
    <row r="8" spans="1:10">
      <c r="A8" s="1"/>
      <c r="B8" s="1" t="s">
        <v>28</v>
      </c>
      <c r="C8" s="6">
        <v>4585000</v>
      </c>
      <c r="D8" s="1"/>
      <c r="E8" s="2"/>
      <c r="F8" s="1"/>
      <c r="G8" t="s">
        <v>42</v>
      </c>
      <c r="H8" s="8">
        <f>SUM(C4:C12)</f>
        <v>12945000</v>
      </c>
      <c r="I8" t="s">
        <v>43</v>
      </c>
      <c r="J8" s="8">
        <f>H4-H8</f>
        <v>-2055000</v>
      </c>
    </row>
    <row r="9" spans="1:10">
      <c r="A9" s="1"/>
      <c r="B9" s="1" t="s">
        <v>29</v>
      </c>
      <c r="C9" s="6">
        <v>2500000</v>
      </c>
      <c r="D9" s="1"/>
      <c r="E9" s="2"/>
      <c r="F9" s="1"/>
    </row>
    <row r="10" spans="1:10">
      <c r="A10" s="1"/>
      <c r="B10" s="1" t="s">
        <v>31</v>
      </c>
      <c r="C10" s="6">
        <v>102000</v>
      </c>
      <c r="D10" s="1"/>
      <c r="E10" s="2"/>
      <c r="F10" s="1"/>
      <c r="G10" t="s">
        <v>45</v>
      </c>
      <c r="H10" s="8">
        <f>SUM(C14:C23)</f>
        <v>1988800</v>
      </c>
    </row>
    <row r="11" spans="1:10">
      <c r="A11" s="1"/>
      <c r="B11" s="1" t="s">
        <v>34</v>
      </c>
      <c r="C11" s="6">
        <v>78000</v>
      </c>
      <c r="D11" s="1"/>
      <c r="E11" s="2"/>
      <c r="F11" s="1"/>
      <c r="G11" t="s">
        <v>46</v>
      </c>
      <c r="H11" s="8">
        <f>SUM(F18:F24)</f>
        <v>3043800</v>
      </c>
    </row>
    <row r="12" spans="1:10">
      <c r="A12" s="1"/>
      <c r="B12" s="1" t="s">
        <v>30</v>
      </c>
      <c r="C12" s="6">
        <v>750000</v>
      </c>
      <c r="D12" s="1" t="s">
        <v>8</v>
      </c>
      <c r="E12" s="2"/>
      <c r="F12" s="1"/>
      <c r="I12" t="s">
        <v>44</v>
      </c>
      <c r="J12" s="8">
        <f>H10-H11</f>
        <v>-1055000</v>
      </c>
    </row>
    <row r="13" spans="1:10" ht="29.25">
      <c r="A13" s="2" t="s">
        <v>6</v>
      </c>
      <c r="B13" s="1"/>
      <c r="C13" s="3"/>
      <c r="D13" s="1"/>
      <c r="E13" s="2" t="s">
        <v>23</v>
      </c>
      <c r="F13" s="5">
        <v>1000000</v>
      </c>
      <c r="G13" s="9" t="s">
        <v>47</v>
      </c>
    </row>
    <row r="14" spans="1:10" ht="49.5" customHeight="1">
      <c r="A14" s="1"/>
      <c r="B14" s="2" t="s">
        <v>13</v>
      </c>
      <c r="C14" s="6">
        <v>1452000</v>
      </c>
      <c r="D14" s="1"/>
      <c r="E14" s="2"/>
      <c r="F14" s="1"/>
      <c r="G14" t="s">
        <v>48</v>
      </c>
    </row>
    <row r="15" spans="1:10">
      <c r="A15" s="1"/>
      <c r="B15" s="1" t="s">
        <v>14</v>
      </c>
      <c r="C15" s="6">
        <v>200000</v>
      </c>
      <c r="D15" s="1"/>
      <c r="E15" s="2"/>
      <c r="F15" s="1"/>
      <c r="G15" t="s">
        <v>49</v>
      </c>
    </row>
    <row r="16" spans="1:10">
      <c r="A16" s="1"/>
      <c r="B16" s="1" t="s">
        <v>16</v>
      </c>
      <c r="C16" s="6">
        <v>64000</v>
      </c>
      <c r="D16" s="1"/>
      <c r="E16" s="2"/>
      <c r="F16" s="1"/>
    </row>
    <row r="17" spans="1:6" ht="28.5">
      <c r="A17" s="1"/>
      <c r="B17" s="2" t="s">
        <v>18</v>
      </c>
      <c r="C17" s="6">
        <v>78000</v>
      </c>
      <c r="D17" s="1" t="s">
        <v>9</v>
      </c>
      <c r="E17" s="2"/>
      <c r="F17" s="1"/>
    </row>
    <row r="18" spans="1:6" ht="28.5">
      <c r="A18" s="1"/>
      <c r="B18" s="1" t="s">
        <v>19</v>
      </c>
      <c r="C18" s="6">
        <v>72900</v>
      </c>
      <c r="D18" s="1"/>
      <c r="E18" s="2" t="s">
        <v>17</v>
      </c>
      <c r="F18" s="5">
        <v>46900</v>
      </c>
    </row>
    <row r="19" spans="1:6" ht="28.5">
      <c r="A19" s="1"/>
      <c r="B19" s="1" t="s">
        <v>21</v>
      </c>
      <c r="C19" s="6">
        <v>54500</v>
      </c>
      <c r="D19" s="1"/>
      <c r="E19" s="2" t="s">
        <v>20</v>
      </c>
      <c r="F19" s="5">
        <v>152000</v>
      </c>
    </row>
    <row r="20" spans="1:6" ht="28.5">
      <c r="A20" s="1"/>
      <c r="B20" s="1" t="s">
        <v>39</v>
      </c>
      <c r="C20" s="6">
        <v>3500</v>
      </c>
      <c r="D20" s="1"/>
      <c r="E20" s="2" t="s">
        <v>36</v>
      </c>
      <c r="F20" s="5">
        <v>78900</v>
      </c>
    </row>
    <row r="21" spans="1:6" ht="28.5">
      <c r="A21" s="1"/>
      <c r="B21" s="1"/>
      <c r="C21" s="6"/>
      <c r="D21" s="1"/>
      <c r="E21" s="2" t="s">
        <v>37</v>
      </c>
      <c r="F21" s="5">
        <v>185000</v>
      </c>
    </row>
    <row r="22" spans="1:6" ht="28.5">
      <c r="A22" s="1"/>
      <c r="B22" s="1" t="s">
        <v>24</v>
      </c>
      <c r="C22" s="6">
        <v>45000</v>
      </c>
      <c r="D22" s="1"/>
      <c r="E22" s="2" t="s">
        <v>32</v>
      </c>
      <c r="F22" s="5">
        <v>780000</v>
      </c>
    </row>
    <row r="23" spans="1:6" ht="28.5">
      <c r="A23" s="1"/>
      <c r="B23" s="1" t="s">
        <v>26</v>
      </c>
      <c r="C23" s="6">
        <v>18900</v>
      </c>
      <c r="D23" s="1"/>
      <c r="E23" s="2" t="s">
        <v>33</v>
      </c>
      <c r="F23" s="5">
        <v>1425000</v>
      </c>
    </row>
    <row r="24" spans="1:6">
      <c r="A24" s="1"/>
      <c r="B24" s="1"/>
      <c r="C24" s="1"/>
      <c r="D24" s="1"/>
      <c r="E24" s="2" t="s">
        <v>38</v>
      </c>
      <c r="F24" s="5">
        <v>376000</v>
      </c>
    </row>
    <row r="25" spans="1:6" ht="15">
      <c r="A25" s="13" t="s">
        <v>40</v>
      </c>
      <c r="B25" s="14"/>
      <c r="C25" s="7">
        <f>SUM(C4:C24)</f>
        <v>14933800</v>
      </c>
      <c r="D25" s="13" t="s">
        <v>40</v>
      </c>
      <c r="E25" s="14"/>
      <c r="F25" s="7">
        <f>SUM(F3:F24)</f>
        <v>14933800</v>
      </c>
    </row>
  </sheetData>
  <mergeCells count="5">
    <mergeCell ref="D1:F1"/>
    <mergeCell ref="A1:C1"/>
    <mergeCell ref="A25:B25"/>
    <mergeCell ref="D25:E25"/>
    <mergeCell ref="G4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142u15</dc:creator>
  <cp:lastModifiedBy>144u12</cp:lastModifiedBy>
  <dcterms:created xsi:type="dcterms:W3CDTF">2024-09-24T04:27:28Z</dcterms:created>
  <dcterms:modified xsi:type="dcterms:W3CDTF">2024-10-31T05:03:34Z</dcterms:modified>
</cp:coreProperties>
</file>