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Учёба\Информатика\Excel\"/>
    </mc:Choice>
  </mc:AlternateContent>
  <xr:revisionPtr revIDLastSave="0" documentId="8_{0C5D91D7-F2B5-4C37-BA2A-79D160C84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6" i="1"/>
  <c r="E5" i="1"/>
  <c r="C8" i="1"/>
  <c r="D8" i="1"/>
  <c r="B8" i="1"/>
  <c r="E8" i="1" l="1"/>
</calcChain>
</file>

<file path=xl/sharedStrings.xml><?xml version="1.0" encoding="utf-8"?>
<sst xmlns="http://schemas.openxmlformats.org/spreadsheetml/2006/main" count="17" uniqueCount="16">
  <si>
    <t>Итог</t>
  </si>
  <si>
    <t>Наименование поставщика</t>
  </si>
  <si>
    <t>№ договора</t>
  </si>
  <si>
    <t>Объём договора</t>
  </si>
  <si>
    <t>Поставлено</t>
  </si>
  <si>
    <t>Остаток</t>
  </si>
  <si>
    <t>А-2</t>
  </si>
  <si>
    <t>А-1</t>
  </si>
  <si>
    <t>А-3</t>
  </si>
  <si>
    <t>А-4</t>
  </si>
  <si>
    <t>Поставки</t>
  </si>
  <si>
    <t>Мебельный уют</t>
  </si>
  <si>
    <t>Окна и двери</t>
  </si>
  <si>
    <t>Светлячок</t>
  </si>
  <si>
    <t>А-5</t>
  </si>
  <si>
    <t>Цветы для дома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</si>
</sst>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10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  <alignment horizontal="right" vertical="center" textRotation="0" wrapText="0" indent="0" justifyLastLine="0" shrinkToFit="0" readingOrder="0"/>
    </dxf>
    <dxf>
      <numFmt numFmtId="164" formatCode="#,##0.00\ &quot;₽&quot;"/>
      <alignment horizontal="right" vertical="center" textRotation="0" wrapText="0" indent="0" justifyLastLine="0" shrinkToFit="0" readingOrder="0"/>
    </dxf>
    <dxf>
      <numFmt numFmtId="164" formatCode="#,##0.00\ &quot;₽&quot;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B8A03-4FBA-4565-9DB7-E0E70D31B17F}" name="Таблица1" displayName="Таблица1" ref="A2:E8" totalsRowCount="1" headerRowDxfId="9" dataDxfId="8">
  <autoFilter ref="A2:E7" xr:uid="{277B8A03-4FBA-4565-9DB7-E0E70D31B17F}"/>
  <sortState xmlns:xlrd2="http://schemas.microsoft.com/office/spreadsheetml/2017/richdata2" ref="A4:E6">
    <sortCondition ref="A2:A6"/>
  </sortState>
  <tableColumns count="5">
    <tableColumn id="1" xr3:uid="{5DA6FB8C-B6E5-4DA5-BEEE-FC9A4C27E656}" name="Наименование поставщика" totalsRowLabel="Итог" dataDxfId="7"/>
    <tableColumn id="2" xr3:uid="{5A6900AB-C0BE-41E7-9733-1FB6C7FA6E78}" name="№ договора" totalsRowFunction="count" dataDxfId="6"/>
    <tableColumn id="3" xr3:uid="{5D2B0520-E7BA-4039-839F-D3D597E8CB8A}" name="Объём договора" totalsRowFunction="sum" dataDxfId="5" totalsRowDxfId="2"/>
    <tableColumn id="4" xr3:uid="{B071EB3B-EFBF-4A23-A069-B9861134592F}" name="Поставлено" totalsRowFunction="sum" dataDxfId="4" totalsRowDxfId="1"/>
    <tableColumn id="5" xr3:uid="{B431A338-DCBC-4114-A293-ADF7C723ADF5}" name="Остаток" totalsRowFunction="sum" dataDxfId="3" totalsRowDxfId="0">
      <calculatedColumnFormula>Таблица1[[#This Row],[Объём договора]]-Таблица1[[#This Row],[Поставлено]]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13" sqref="C13"/>
    </sheetView>
  </sheetViews>
  <sheetFormatPr defaultRowHeight="15" x14ac:dyDescent="0.25"/>
  <cols>
    <col min="1" max="1" width="18.42578125" customWidth="1"/>
    <col min="2" max="2" width="12.28515625" customWidth="1"/>
    <col min="3" max="3" width="18" customWidth="1"/>
    <col min="4" max="4" width="17.140625" customWidth="1"/>
    <col min="5" max="5" width="19.28515625" customWidth="1"/>
  </cols>
  <sheetData>
    <row r="1" spans="1:5" ht="18.75" x14ac:dyDescent="0.25">
      <c r="A1" s="6" t="s">
        <v>10</v>
      </c>
      <c r="B1" s="6"/>
      <c r="C1" s="6"/>
      <c r="D1" s="6"/>
      <c r="E1" s="6"/>
    </row>
    <row r="2" spans="1:5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customHeight="1" x14ac:dyDescent="0.25">
      <c r="A3" s="4" t="s">
        <v>11</v>
      </c>
      <c r="B3" s="1" t="s">
        <v>6</v>
      </c>
      <c r="C3" s="5">
        <v>50000</v>
      </c>
      <c r="D3" s="5">
        <v>50000</v>
      </c>
      <c r="E3" s="5">
        <f>Таблица1[[#This Row],[Объём договора]]-Таблица1[[#This Row],[Поставлено]]</f>
        <v>0</v>
      </c>
    </row>
    <row r="4" spans="1:5" x14ac:dyDescent="0.25">
      <c r="A4" s="4" t="s">
        <v>12</v>
      </c>
      <c r="B4" s="1" t="s">
        <v>8</v>
      </c>
      <c r="C4" s="5">
        <v>100050</v>
      </c>
      <c r="D4" s="5">
        <v>90000</v>
      </c>
      <c r="E4" s="5">
        <f>Таблица1[[#This Row],[Объём договора]]-Таблица1[[#This Row],[Поставлено]]</f>
        <v>10050</v>
      </c>
    </row>
    <row r="5" spans="1:5" x14ac:dyDescent="0.25">
      <c r="A5" s="4" t="s">
        <v>13</v>
      </c>
      <c r="B5" s="1" t="s">
        <v>7</v>
      </c>
      <c r="C5" s="5">
        <v>20300</v>
      </c>
      <c r="D5" s="5">
        <v>20000</v>
      </c>
      <c r="E5" s="5">
        <f>Таблица1[[#This Row],[Объём договора]]-Таблица1[[#This Row],[Поставлено]]</f>
        <v>300</v>
      </c>
    </row>
    <row r="6" spans="1:5" x14ac:dyDescent="0.25">
      <c r="A6" s="4" t="s">
        <v>12</v>
      </c>
      <c r="B6" s="1" t="s">
        <v>9</v>
      </c>
      <c r="C6" s="5">
        <v>234000</v>
      </c>
      <c r="D6" s="5">
        <v>230050</v>
      </c>
      <c r="E6" s="5">
        <f>Таблица1[[#This Row],[Объём договора]]-Таблица1[[#This Row],[Поставлено]]</f>
        <v>3950</v>
      </c>
    </row>
    <row r="7" spans="1:5" x14ac:dyDescent="0.25">
      <c r="A7" s="4" t="s">
        <v>15</v>
      </c>
      <c r="B7" s="1" t="s">
        <v>14</v>
      </c>
      <c r="C7" s="5">
        <v>60000</v>
      </c>
      <c r="D7" s="5">
        <v>2650</v>
      </c>
      <c r="E7" s="5">
        <f>Таблица1[[#This Row],[Объём договора]]-Таблица1[[#This Row],[Поставлено]]</f>
        <v>57350</v>
      </c>
    </row>
    <row r="8" spans="1:5" x14ac:dyDescent="0.25">
      <c r="A8" t="s">
        <v>0</v>
      </c>
      <c r="B8">
        <f>SUBTOTAL(103,Таблица1[№ договора])</f>
        <v>5</v>
      </c>
      <c r="C8" s="3">
        <f>SUBTOTAL(109,Таблица1[Объём договора])</f>
        <v>464350</v>
      </c>
      <c r="D8" s="3">
        <f>SUBTOTAL(109,Таблица1[Поставлено])</f>
        <v>392700</v>
      </c>
      <c r="E8" s="3">
        <f>SUBTOTAL(109,Таблица1[Остаток])</f>
        <v>71650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145u1</dc:creator>
  <cp:lastModifiedBy>145u1</cp:lastModifiedBy>
  <dcterms:created xsi:type="dcterms:W3CDTF">2015-06-05T18:19:34Z</dcterms:created>
  <dcterms:modified xsi:type="dcterms:W3CDTF">2021-10-23T08:37:10Z</dcterms:modified>
</cp:coreProperties>
</file>