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чёба\Информатика\Excel\"/>
    </mc:Choice>
  </mc:AlternateContent>
  <xr:revisionPtr revIDLastSave="0" documentId="13_ncr:1_{CA59550A-E1FA-4F7C-BBE8-9A905260AFD0}" xr6:coauthVersionLast="47" xr6:coauthVersionMax="47" xr10:uidLastSave="{00000000-0000-0000-0000-000000000000}"/>
  <bookViews>
    <workbookView xWindow="-120" yWindow="-120" windowWidth="29040" windowHeight="15840" xr2:uid="{9FAA189B-F4CD-46F4-8855-0E5AFE5C0F20}"/>
  </bookViews>
  <sheets>
    <sheet name="Лист1" sheetId="1" r:id="rId1"/>
  </sheets>
  <definedNames>
    <definedName name="_xlchart.v1.0" hidden="1">Лист1!$A$2:$A$12</definedName>
    <definedName name="_xlchart.v1.1" hidden="1">Лист1!$B$1</definedName>
    <definedName name="_xlchart.v1.10" hidden="1">Лист1!$C$14:$C$17</definedName>
    <definedName name="_xlchart.v1.11" hidden="1">Лист1!$A$2:$A$12</definedName>
    <definedName name="_xlchart.v1.12" hidden="1">Лист1!$B$1</definedName>
    <definedName name="_xlchart.v1.13" hidden="1">Лист1!$B$2:$B$12</definedName>
    <definedName name="_xlchart.v1.14" hidden="1">Лист1!$C$1</definedName>
    <definedName name="_xlchart.v1.15" hidden="1">Лист1!$C$2:$C$12</definedName>
    <definedName name="_xlchart.v1.16" hidden="1">Лист1!$D$1</definedName>
    <definedName name="_xlchart.v1.17" hidden="1">Лист1!$D$2:$D$12</definedName>
    <definedName name="_xlchart.v1.18" hidden="1">Лист1!$A$2:$A$12</definedName>
    <definedName name="_xlchart.v1.19" hidden="1">Лист1!$B$1</definedName>
    <definedName name="_xlchart.v1.2" hidden="1">Лист1!$B$2:$B$12</definedName>
    <definedName name="_xlchart.v1.20" hidden="1">Лист1!$B$2:$B$12</definedName>
    <definedName name="_xlchart.v1.21" hidden="1">Лист1!$C$1</definedName>
    <definedName name="_xlchart.v1.22" hidden="1">Лист1!$C$2:$C$12</definedName>
    <definedName name="_xlchart.v1.23" hidden="1">Лист1!$D$1</definedName>
    <definedName name="_xlchart.v1.24" hidden="1">Лист1!$D$2:$D$12</definedName>
    <definedName name="_xlchart.v1.25" hidden="1">Лист1!$F$2</definedName>
    <definedName name="_xlchart.v1.3" hidden="1">Лист1!$C$1</definedName>
    <definedName name="_xlchart.v1.4" hidden="1">Лист1!$C$2:$C$12</definedName>
    <definedName name="_xlchart.v1.5" hidden="1">Лист1!$D$1</definedName>
    <definedName name="_xlchart.v1.6" hidden="1">Лист1!$D$2:$D$12</definedName>
    <definedName name="_xlchart.v1.7" hidden="1">Лист1!$F$2</definedName>
    <definedName name="_xlchart.v1.8" hidden="1">Лист1!$A$14:$A$17</definedName>
    <definedName name="_xlchart.v1.9" hidden="1">Лист1!$B$14:$B$17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D6" i="1"/>
  <c r="D7" i="1"/>
  <c r="D11" i="1"/>
  <c r="D5" i="1"/>
  <c r="D2" i="1"/>
  <c r="C17" i="1" s="1"/>
  <c r="D9" i="1"/>
  <c r="D10" i="1"/>
  <c r="D3" i="1"/>
  <c r="D4" i="1"/>
  <c r="D8" i="1"/>
  <c r="D12" i="1"/>
  <c r="C15" i="1" l="1"/>
  <c r="C16" i="1"/>
</calcChain>
</file>

<file path=xl/sharedStrings.xml><?xml version="1.0" encoding="utf-8"?>
<sst xmlns="http://schemas.openxmlformats.org/spreadsheetml/2006/main" count="19" uniqueCount="19">
  <si>
    <t>Страна</t>
  </si>
  <si>
    <t>Население (тыс)</t>
  </si>
  <si>
    <t>Площадь</t>
  </si>
  <si>
    <t>Плотность населения</t>
  </si>
  <si>
    <t>Бразилия</t>
  </si>
  <si>
    <t>Египет</t>
  </si>
  <si>
    <t>Израиль</t>
  </si>
  <si>
    <t>Индия</t>
  </si>
  <si>
    <t>Канада</t>
  </si>
  <si>
    <t>Китай</t>
  </si>
  <si>
    <t>Нигерия</t>
  </si>
  <si>
    <t>Россия</t>
  </si>
  <si>
    <t>США</t>
  </si>
  <si>
    <t>Франция</t>
  </si>
  <si>
    <t>Япония</t>
  </si>
  <si>
    <t>Общее население</t>
  </si>
  <si>
    <t>Средняя плотность</t>
  </si>
  <si>
    <t>Минимальная плотность</t>
  </si>
  <si>
    <t>Максимальная плотность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</si>
</sst>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5"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0" formatCode="@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Лист1!$D$1</c:f>
              <c:strCache>
                <c:ptCount val="1"/>
                <c:pt idx="0">
                  <c:v>Плотность населения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Лист1!$A$2:$A$12</c:f>
              <c:strCache>
                <c:ptCount val="11"/>
                <c:pt idx="0">
                  <c:v>Канада</c:v>
                </c:pt>
                <c:pt idx="1">
                  <c:v>Россия</c:v>
                </c:pt>
                <c:pt idx="2">
                  <c:v>США</c:v>
                </c:pt>
                <c:pt idx="3">
                  <c:v>Индия</c:v>
                </c:pt>
                <c:pt idx="4">
                  <c:v>Бразилия</c:v>
                </c:pt>
                <c:pt idx="5">
                  <c:v>Египет</c:v>
                </c:pt>
                <c:pt idx="6">
                  <c:v>Франция</c:v>
                </c:pt>
                <c:pt idx="7">
                  <c:v>Китай</c:v>
                </c:pt>
                <c:pt idx="8">
                  <c:v>Нигерия</c:v>
                </c:pt>
                <c:pt idx="9">
                  <c:v>Израиль</c:v>
                </c:pt>
                <c:pt idx="10">
                  <c:v>Япония</c:v>
                </c:pt>
              </c:strCache>
            </c:strRef>
          </c:cat>
          <c:val>
            <c:numRef>
              <c:f>Лист1!$D$2:$D$12</c:f>
              <c:numCache>
                <c:formatCode>#,##0</c:formatCode>
                <c:ptCount val="11"/>
                <c:pt idx="0">
                  <c:v>2.7064955894145952</c:v>
                </c:pt>
                <c:pt idx="1">
                  <c:v>6.7349926793557833</c:v>
                </c:pt>
                <c:pt idx="2">
                  <c:v>12.282388123464701</c:v>
                </c:pt>
                <c:pt idx="3">
                  <c:v>25.851581508515814</c:v>
                </c:pt>
                <c:pt idx="4">
                  <c:v>55.655945066859417</c:v>
                </c:pt>
                <c:pt idx="5">
                  <c:v>55.88822355289421</c:v>
                </c:pt>
                <c:pt idx="6">
                  <c:v>102.35507246376811</c:v>
                </c:pt>
                <c:pt idx="7">
                  <c:v>121.25013065746838</c:v>
                </c:pt>
                <c:pt idx="8">
                  <c:v>124.45887445887446</c:v>
                </c:pt>
                <c:pt idx="9">
                  <c:v>335.71428571428572</c:v>
                </c:pt>
                <c:pt idx="10">
                  <c:v>336.02150537634407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6C-4AFB-A84A-CCF0505C3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746623"/>
        <c:axId val="11667470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Площадь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Лист1!$A$2:$A$12</c15:sqref>
                        </c15:formulaRef>
                      </c:ext>
                    </c:extLst>
                    <c:strCache>
                      <c:ptCount val="11"/>
                      <c:pt idx="0">
                        <c:v>Канада</c:v>
                      </c:pt>
                      <c:pt idx="1">
                        <c:v>Россия</c:v>
                      </c:pt>
                      <c:pt idx="2">
                        <c:v>США</c:v>
                      </c:pt>
                      <c:pt idx="3">
                        <c:v>Индия</c:v>
                      </c:pt>
                      <c:pt idx="4">
                        <c:v>Бразилия</c:v>
                      </c:pt>
                      <c:pt idx="5">
                        <c:v>Египет</c:v>
                      </c:pt>
                      <c:pt idx="6">
                        <c:v>Франция</c:v>
                      </c:pt>
                      <c:pt idx="7">
                        <c:v>Китай</c:v>
                      </c:pt>
                      <c:pt idx="8">
                        <c:v>Нигерия</c:v>
                      </c:pt>
                      <c:pt idx="9">
                        <c:v>Израиль</c:v>
                      </c:pt>
                      <c:pt idx="10">
                        <c:v>Япония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Лист1!$B$2:$B$12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9976</c:v>
                      </c:pt>
                      <c:pt idx="1">
                        <c:v>17075</c:v>
                      </c:pt>
                      <c:pt idx="2">
                        <c:v>9363</c:v>
                      </c:pt>
                      <c:pt idx="3">
                        <c:v>3288</c:v>
                      </c:pt>
                      <c:pt idx="4">
                        <c:v>2767</c:v>
                      </c:pt>
                      <c:pt idx="5">
                        <c:v>1002</c:v>
                      </c:pt>
                      <c:pt idx="6">
                        <c:v>552</c:v>
                      </c:pt>
                      <c:pt idx="7">
                        <c:v>9567</c:v>
                      </c:pt>
                      <c:pt idx="8">
                        <c:v>924</c:v>
                      </c:pt>
                      <c:pt idx="9">
                        <c:v>14</c:v>
                      </c:pt>
                      <c:pt idx="10">
                        <c:v>372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26C-4AFB-A84A-CCF0505C3EF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Лист1!$C$1</c15:sqref>
                        </c15:formulaRef>
                      </c:ext>
                    </c:extLst>
                    <c:strCache>
                      <c:ptCount val="1"/>
                      <c:pt idx="0">
                        <c:v>Население (тыс)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Лист1!$A$2:$A$12</c15:sqref>
                        </c15:formulaRef>
                      </c:ext>
                    </c:extLst>
                    <c:strCache>
                      <c:ptCount val="11"/>
                      <c:pt idx="0">
                        <c:v>Канада</c:v>
                      </c:pt>
                      <c:pt idx="1">
                        <c:v>Россия</c:v>
                      </c:pt>
                      <c:pt idx="2">
                        <c:v>США</c:v>
                      </c:pt>
                      <c:pt idx="3">
                        <c:v>Индия</c:v>
                      </c:pt>
                      <c:pt idx="4">
                        <c:v>Бразилия</c:v>
                      </c:pt>
                      <c:pt idx="5">
                        <c:v>Египет</c:v>
                      </c:pt>
                      <c:pt idx="6">
                        <c:v>Франция</c:v>
                      </c:pt>
                      <c:pt idx="7">
                        <c:v>Китай</c:v>
                      </c:pt>
                      <c:pt idx="8">
                        <c:v>Нигерия</c:v>
                      </c:pt>
                      <c:pt idx="9">
                        <c:v>Израиль</c:v>
                      </c:pt>
                      <c:pt idx="10">
                        <c:v>Япония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Лист1!$C$2:$C$12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27000</c:v>
                      </c:pt>
                      <c:pt idx="1">
                        <c:v>115000</c:v>
                      </c:pt>
                      <c:pt idx="2">
                        <c:v>115000</c:v>
                      </c:pt>
                      <c:pt idx="3">
                        <c:v>85000</c:v>
                      </c:pt>
                      <c:pt idx="4">
                        <c:v>154000</c:v>
                      </c:pt>
                      <c:pt idx="5">
                        <c:v>56000</c:v>
                      </c:pt>
                      <c:pt idx="6">
                        <c:v>56500</c:v>
                      </c:pt>
                      <c:pt idx="7">
                        <c:v>1160000</c:v>
                      </c:pt>
                      <c:pt idx="8">
                        <c:v>115000</c:v>
                      </c:pt>
                      <c:pt idx="9">
                        <c:v>4700</c:v>
                      </c:pt>
                      <c:pt idx="10">
                        <c:v>125000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26C-4AFB-A84A-CCF0505C3EF5}"/>
                  </c:ext>
                </c:extLst>
              </c15:ser>
            </c15:filteredBarSeries>
          </c:ext>
        </c:extLst>
      </c:barChart>
      <c:catAx>
        <c:axId val="116674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6747039"/>
        <c:crosses val="autoZero"/>
        <c:auto val="1"/>
        <c:lblAlgn val="ctr"/>
        <c:lblOffset val="100"/>
        <c:noMultiLvlLbl val="0"/>
      </c:catAx>
      <c:valAx>
        <c:axId val="116674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674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267432</xdr:colOff>
      <xdr:row>0</xdr:row>
      <xdr:rowOff>36635</xdr:rowOff>
    </xdr:from>
    <xdr:to>
      <xdr:col>11</xdr:col>
      <xdr:colOff>582489</xdr:colOff>
      <xdr:row>13</xdr:row>
      <xdr:rowOff>105508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EAC00DB-BF2D-4304-B991-3A95245D3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80DC-C15E-4C13-8608-625070E86723}" name="Таблица1" displayName="Таблица1" ref="A1:D12" totalsRowShown="0" headerRowDxfId="4">
  <autoFilter ref="A1:D12" xr:uid="{F11380DC-C15E-4C13-8608-625070E86723}"/>
  <sortState xmlns:xlrd2="http://schemas.microsoft.com/office/spreadsheetml/2017/richdata2" ref="A2:D12">
    <sortCondition ref="D1:D12"/>
  </sortState>
  <tableColumns count="4">
    <tableColumn id="1" xr3:uid="{3506C81F-463C-4AD2-9C99-04A4FC572EF9}" name="Страна" dataDxfId="3"/>
    <tableColumn id="2" xr3:uid="{B3E7C116-F534-4C1E-9FFC-FD0CCBB18338}" name="Площадь" dataDxfId="2"/>
    <tableColumn id="3" xr3:uid="{E555D08F-9664-4FD0-8148-1FF62FC9428E}" name="Население (тыс)" dataDxfId="1"/>
    <tableColumn id="4" xr3:uid="{8CCA852C-BAAA-4C51-9C89-55C027ABC556}" name="Плотность населения" dataDxfId="0">
      <calculatedColumnFormula>Таблица1[[#This Row],[Население (тыс)]]/Таблица1[[#This Row],[Площадь]]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48BA-8E06-41EE-92B6-827E1B0AD73D}">
  <dimension ref="A1:D17"/>
  <sheetViews>
    <sheetView tabSelected="1" zoomScale="130" zoomScaleNormal="130" workbookViewId="0">
      <selection activeCell="F20" sqref="F20"/>
    </sheetView>
  </sheetViews>
  <sheetFormatPr defaultRowHeight="15" x14ac:dyDescent="0.25"/>
  <cols>
    <col min="1" max="1" width="12.7109375" customWidth="1"/>
    <col min="2" max="2" width="11.140625" customWidth="1"/>
    <col min="3" max="3" width="15.140625" customWidth="1"/>
    <col min="4" max="4" width="16.140625" customWidth="1"/>
  </cols>
  <sheetData>
    <row r="1" spans="1:4" ht="30.75" customHeight="1" x14ac:dyDescent="0.25">
      <c r="A1" s="1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s="3" t="s">
        <v>8</v>
      </c>
      <c r="B2" s="4">
        <v>9976</v>
      </c>
      <c r="C2" s="4">
        <v>27000</v>
      </c>
      <c r="D2" s="4">
        <f>Таблица1[[#This Row],[Население (тыс)]]/Таблица1[[#This Row],[Площадь]]</f>
        <v>2.7064955894145952</v>
      </c>
    </row>
    <row r="3" spans="1:4" x14ac:dyDescent="0.25">
      <c r="A3" s="3" t="s">
        <v>11</v>
      </c>
      <c r="B3" s="4">
        <v>17075</v>
      </c>
      <c r="C3" s="4">
        <v>115000</v>
      </c>
      <c r="D3" s="4">
        <f>Таблица1[[#This Row],[Население (тыс)]]/Таблица1[[#This Row],[Площадь]]</f>
        <v>6.7349926793557833</v>
      </c>
    </row>
    <row r="4" spans="1:4" x14ac:dyDescent="0.25">
      <c r="A4" s="3" t="s">
        <v>12</v>
      </c>
      <c r="B4" s="4">
        <v>9363</v>
      </c>
      <c r="C4" s="4">
        <v>115000</v>
      </c>
      <c r="D4" s="4">
        <f>Таблица1[[#This Row],[Население (тыс)]]/Таблица1[[#This Row],[Площадь]]</f>
        <v>12.282388123464701</v>
      </c>
    </row>
    <row r="5" spans="1:4" x14ac:dyDescent="0.25">
      <c r="A5" s="3" t="s">
        <v>7</v>
      </c>
      <c r="B5" s="4">
        <v>3288</v>
      </c>
      <c r="C5" s="4">
        <v>85000</v>
      </c>
      <c r="D5" s="4">
        <f>Таблица1[[#This Row],[Население (тыс)]]/Таблица1[[#This Row],[Площадь]]</f>
        <v>25.851581508515814</v>
      </c>
    </row>
    <row r="6" spans="1:4" x14ac:dyDescent="0.25">
      <c r="A6" s="3" t="s">
        <v>4</v>
      </c>
      <c r="B6" s="4">
        <v>2767</v>
      </c>
      <c r="C6" s="4">
        <v>154000</v>
      </c>
      <c r="D6" s="4">
        <f>Таблица1[[#This Row],[Население (тыс)]]/Таблица1[[#This Row],[Площадь]]</f>
        <v>55.655945066859417</v>
      </c>
    </row>
    <row r="7" spans="1:4" x14ac:dyDescent="0.25">
      <c r="A7" s="3" t="s">
        <v>5</v>
      </c>
      <c r="B7" s="4">
        <v>1002</v>
      </c>
      <c r="C7" s="4">
        <v>56000</v>
      </c>
      <c r="D7" s="4">
        <f>Таблица1[[#This Row],[Население (тыс)]]/Таблица1[[#This Row],[Площадь]]</f>
        <v>55.88822355289421</v>
      </c>
    </row>
    <row r="8" spans="1:4" x14ac:dyDescent="0.25">
      <c r="A8" s="3" t="s">
        <v>13</v>
      </c>
      <c r="B8" s="4">
        <v>552</v>
      </c>
      <c r="C8" s="4">
        <v>56500</v>
      </c>
      <c r="D8" s="4">
        <f>Таблица1[[#This Row],[Население (тыс)]]/Таблица1[[#This Row],[Площадь]]</f>
        <v>102.35507246376811</v>
      </c>
    </row>
    <row r="9" spans="1:4" x14ac:dyDescent="0.25">
      <c r="A9" s="3" t="s">
        <v>9</v>
      </c>
      <c r="B9" s="4">
        <v>9567</v>
      </c>
      <c r="C9" s="4">
        <v>1160000</v>
      </c>
      <c r="D9" s="4">
        <f>Таблица1[[#This Row],[Население (тыс)]]/Таблица1[[#This Row],[Площадь]]</f>
        <v>121.25013065746838</v>
      </c>
    </row>
    <row r="10" spans="1:4" x14ac:dyDescent="0.25">
      <c r="A10" s="3" t="s">
        <v>10</v>
      </c>
      <c r="B10" s="4">
        <v>924</v>
      </c>
      <c r="C10" s="4">
        <v>115000</v>
      </c>
      <c r="D10" s="4">
        <f>Таблица1[[#This Row],[Население (тыс)]]/Таблица1[[#This Row],[Площадь]]</f>
        <v>124.45887445887446</v>
      </c>
    </row>
    <row r="11" spans="1:4" x14ac:dyDescent="0.25">
      <c r="A11" s="3" t="s">
        <v>6</v>
      </c>
      <c r="B11" s="4">
        <v>14</v>
      </c>
      <c r="C11" s="4">
        <v>4700</v>
      </c>
      <c r="D11" s="4">
        <f>Таблица1[[#This Row],[Население (тыс)]]/Таблица1[[#This Row],[Площадь]]</f>
        <v>335.71428571428572</v>
      </c>
    </row>
    <row r="12" spans="1:4" x14ac:dyDescent="0.25">
      <c r="A12" s="3" t="s">
        <v>14</v>
      </c>
      <c r="B12" s="4">
        <v>372</v>
      </c>
      <c r="C12" s="4">
        <v>125000</v>
      </c>
      <c r="D12" s="4">
        <f>Таблица1[[#This Row],[Население (тыс)]]/Таблица1[[#This Row],[Площадь]]</f>
        <v>336.02150537634407</v>
      </c>
    </row>
    <row r="14" spans="1:4" x14ac:dyDescent="0.25">
      <c r="A14" s="6" t="s">
        <v>15</v>
      </c>
      <c r="B14" s="6"/>
      <c r="C14" s="5">
        <f>SUM(Таблица1[Население (тыс)])</f>
        <v>2013200</v>
      </c>
    </row>
    <row r="15" spans="1:4" x14ac:dyDescent="0.25">
      <c r="A15" s="6" t="s">
        <v>16</v>
      </c>
      <c r="B15" s="6"/>
      <c r="C15" s="5">
        <f>AVERAGE(Таблица1[Плотность населения])</f>
        <v>107.17449956284048</v>
      </c>
    </row>
    <row r="16" spans="1:4" x14ac:dyDescent="0.25">
      <c r="A16" s="6" t="s">
        <v>17</v>
      </c>
      <c r="B16" s="6"/>
      <c r="C16" s="5">
        <f>MIN(Таблица1[Плотность населения])</f>
        <v>2.7064955894145952</v>
      </c>
    </row>
    <row r="17" spans="1:3" x14ac:dyDescent="0.25">
      <c r="A17" s="6" t="s">
        <v>18</v>
      </c>
      <c r="B17" s="6"/>
      <c r="C17" s="5">
        <f>MAX(Таблица1[Плотность населения])</f>
        <v>336.02150537634407</v>
      </c>
    </row>
  </sheetData>
  <mergeCells count="4">
    <mergeCell ref="A14:B14"/>
    <mergeCell ref="A15:B15"/>
    <mergeCell ref="A16:B16"/>
    <mergeCell ref="A17:B1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145u1</dc:creator>
  <cp:lastModifiedBy>145u1</cp:lastModifiedBy>
  <dcterms:created xsi:type="dcterms:W3CDTF">2021-10-23T09:06:01Z</dcterms:created>
  <dcterms:modified xsi:type="dcterms:W3CDTF">2021-10-23T09:29:30Z</dcterms:modified>
</cp:coreProperties>
</file>