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<sst xmlns="http://schemas.openxmlformats.org/spreadsheetml/2006/main" count="58" uniqueCount="23">
  <si>
    <t>D</t>
  </si>
  <si>
    <t>O</t>
  </si>
  <si>
    <t>R</t>
  </si>
  <si>
    <t>T</t>
  </si>
  <si>
    <t>MW</t>
  </si>
  <si>
    <t>CoNL</t>
  </si>
  <si>
    <t>CW</t>
  </si>
  <si>
    <t>Input Info</t>
  </si>
  <si>
    <t># of GS annotations</t>
  </si>
  <si>
    <t># of not duplicated sf at GS</t>
  </si>
  <si>
    <t># of not duplicated sf at CM</t>
  </si>
  <si>
    <t>Metrics</t>
  </si>
  <si>
    <t># of GS annotations that the sf is at the CM</t>
  </si>
  <si>
    <t># of GS annotations that the sf is at the CM and the annotation resource is one candidate for this sf</t>
  </si>
  <si>
    <t># of GS annotations that the sf is at the CM, but the annotation resource is NOT one candidate for this sf</t>
  </si>
  <si>
    <t># of GS annotations that the sf is NOT at the CM</t>
  </si>
  <si>
    <t>Recall</t>
  </si>
  <si>
    <t>Surface Forms Recall (Ration of sf from GS at CM by not duplicated sf of GS)</t>
  </si>
  <si>
    <t>Resources Recall (Ration of retrieved resources by retrieved sf)</t>
  </si>
  <si>
    <t># of GS annotations that the sf is at the CM (sem repetição)</t>
  </si>
  <si>
    <t>Número de anotações L26 + L27</t>
  </si>
  <si>
    <t>Resources Recal considerando repetições TP (L26 / L33)</t>
  </si>
  <si>
    <t>Resources Recal considerando repetições FP L27 / L33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</si>
</sst>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b val="true"/>
      <color rgb="00222222"/>
      <sz val="12"/>
    </font>
    <font>
      <name val="Arial"/>
      <charset val="1"/>
      <family val="2"/>
      <color rgb="00222222"/>
      <sz val="12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D9D9D9"/>
      </patternFill>
    </fill>
    <fill>
      <patternFill patternType="solid">
        <fgColor rgb="00D9D9D9"/>
        <bgColor rgb="00F2DCDB"/>
      </patternFill>
    </fill>
    <fill>
      <patternFill patternType="solid">
        <fgColor rgb="00F2DCDB"/>
        <bgColor rgb="00D9D9D9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true"/>
    </xf>
    <xf applyAlignment="false" applyBorder="tru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5" fillId="3" fontId="5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5" fillId="0" fontId="6" numFmtId="164" xfId="0">
      <alignment horizontal="center" indent="0" shrinkToFit="false" textRotation="0" vertical="center" wrapText="false"/>
    </xf>
    <xf applyAlignment="false" applyBorder="true" applyFont="true" applyProtection="false" borderId="5" fillId="4" fontId="6" numFmtId="164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7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10" fillId="0" fontId="6" numFmtId="164" xfId="0"/>
    <xf applyAlignment="false" applyBorder="true" applyFont="true" applyProtection="false" borderId="11" fillId="0" fontId="6" numFmtId="164" xfId="0"/>
    <xf applyAlignment="false" applyBorder="true" applyFont="true" applyProtection="false" borderId="9" fillId="0" fontId="6" numFmtId="164" xfId="0"/>
    <xf applyAlignment="false" applyBorder="true" applyFont="true" applyProtection="false" borderId="11" fillId="4" fontId="6" numFmtId="164" xfId="0"/>
    <xf applyAlignment="false" applyBorder="true" applyFont="true" applyProtection="false" borderId="9" fillId="4" fontId="6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80" zoomScaleNormal="80" zoomScalePageLayoutView="100">
      <selection activeCell="A35" activeCellId="0" pane="topLeft" sqref="A35"/>
    </sheetView>
  </sheetViews>
  <cols>
    <col collapsed="false" hidden="false" max="1" min="1" style="0" width="81.043137254902"/>
    <col collapsed="false" hidden="false" max="5" min="2" style="0" width="11.278431372549"/>
    <col collapsed="false" hidden="false" max="1025" min="6" style="0" width="10.5098039215686"/>
  </cols>
  <sheetData>
    <row collapsed="false" customFormat="false" customHeight="true" hidden="false" ht="15" outlineLevel="0" r="1"/>
    <row collapsed="false" customFormat="false" customHeight="true" hidden="false" ht="15" outlineLevel="0" r="2">
      <c r="A2" s="1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3" t="s">
        <v>3</v>
      </c>
      <c r="L2" s="3"/>
      <c r="M2" s="3"/>
    </row>
    <row collapsed="false" customFormat="false" customHeight="true" hidden="false" ht="15" outlineLevel="0" r="3">
      <c r="A3" s="4"/>
      <c r="B3" s="5" t="s">
        <v>4</v>
      </c>
      <c r="C3" s="4" t="s">
        <v>5</v>
      </c>
      <c r="D3" s="6" t="s">
        <v>6</v>
      </c>
      <c r="E3" s="5" t="s">
        <v>4</v>
      </c>
      <c r="F3" s="4" t="s">
        <v>5</v>
      </c>
      <c r="G3" s="6" t="s">
        <v>6</v>
      </c>
      <c r="H3" s="5" t="s">
        <v>4</v>
      </c>
      <c r="I3" s="4" t="s">
        <v>5</v>
      </c>
      <c r="J3" s="6" t="s">
        <v>6</v>
      </c>
      <c r="K3" s="4" t="s">
        <v>4</v>
      </c>
      <c r="L3" s="4" t="s">
        <v>5</v>
      </c>
      <c r="M3" s="6" t="s">
        <v>6</v>
      </c>
    </row>
    <row collapsed="false" customFormat="false" customHeight="true" hidden="false" ht="15" outlineLevel="0" r="4">
      <c r="A4" s="7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collapsed="false" customFormat="false" customHeight="true" hidden="false" ht="15" outlineLevel="0" r="5">
      <c r="A5" s="9" t="s">
        <v>8</v>
      </c>
      <c r="B5" s="10" t="n">
        <v>706</v>
      </c>
      <c r="C5" s="10" t="n">
        <v>34929</v>
      </c>
      <c r="D5" s="10" t="n">
        <v>12099</v>
      </c>
      <c r="E5" s="10" t="n">
        <v>706</v>
      </c>
      <c r="F5" s="10" t="n">
        <v>34929</v>
      </c>
      <c r="G5" s="10" t="n">
        <v>12099</v>
      </c>
      <c r="H5" s="10" t="n">
        <v>706</v>
      </c>
      <c r="I5" s="10" t="n">
        <v>34929</v>
      </c>
      <c r="J5" s="10" t="n">
        <v>12099</v>
      </c>
      <c r="K5" s="10" t="n">
        <v>706</v>
      </c>
      <c r="L5" s="10" t="n">
        <v>34929</v>
      </c>
      <c r="M5" s="10" t="n">
        <v>12099</v>
      </c>
    </row>
    <row collapsed="false" customFormat="false" customHeight="true" hidden="false" ht="15" outlineLevel="0" r="6">
      <c r="A6" s="9" t="s">
        <v>9</v>
      </c>
      <c r="B6" s="10" t="n">
        <v>579</v>
      </c>
      <c r="C6" s="10" t="n">
        <v>11015</v>
      </c>
      <c r="D6" s="10" t="n">
        <v>4847</v>
      </c>
      <c r="E6" s="10" t="n">
        <v>579</v>
      </c>
      <c r="F6" s="10" t="n">
        <v>11015</v>
      </c>
      <c r="G6" s="10" t="n">
        <v>4847</v>
      </c>
      <c r="H6" s="10" t="n">
        <v>579</v>
      </c>
      <c r="I6" s="10" t="n">
        <v>11015</v>
      </c>
      <c r="J6" s="10" t="n">
        <v>4847</v>
      </c>
      <c r="K6" s="10" t="n">
        <v>579</v>
      </c>
      <c r="L6" s="10" t="n">
        <v>11015</v>
      </c>
      <c r="M6" s="10" t="n">
        <v>4847</v>
      </c>
    </row>
    <row collapsed="false" customFormat="false" customHeight="true" hidden="false" ht="15" outlineLevel="0" r="7">
      <c r="A7" s="9" t="s">
        <v>10</v>
      </c>
      <c r="B7" s="10" t="n">
        <v>179447</v>
      </c>
      <c r="C7" s="10" t="n">
        <v>179447</v>
      </c>
      <c r="D7" s="10" t="n">
        <v>179447</v>
      </c>
      <c r="E7" s="10" t="n">
        <v>2413762</v>
      </c>
      <c r="F7" s="10" t="n">
        <v>2413762</v>
      </c>
      <c r="G7" s="10" t="n">
        <v>2413762</v>
      </c>
      <c r="H7" s="10" t="n">
        <v>3285816</v>
      </c>
      <c r="I7" s="10" t="n">
        <v>3285816</v>
      </c>
      <c r="J7" s="10" t="n">
        <v>3285816</v>
      </c>
      <c r="K7" s="10" t="n">
        <v>2490150</v>
      </c>
      <c r="L7" s="10" t="n">
        <v>2490150</v>
      </c>
      <c r="M7" s="10" t="n">
        <v>2490150</v>
      </c>
    </row>
    <row collapsed="false" customFormat="false" customHeight="true" hidden="false" ht="15" outlineLevel="0" r="8">
      <c r="A8" s="7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collapsed="false" customFormat="false" customHeight="true" hidden="false" ht="15" outlineLevel="0" r="9">
      <c r="A9" s="9" t="s">
        <v>12</v>
      </c>
      <c r="B9" s="10" t="n">
        <v>132</v>
      </c>
      <c r="C9" s="10" t="n">
        <v>2444</v>
      </c>
      <c r="D9" s="10" t="n">
        <v>615</v>
      </c>
      <c r="E9" s="10" t="n">
        <v>71</v>
      </c>
      <c r="F9" s="10" t="n">
        <v>2476</v>
      </c>
      <c r="G9" s="10" t="n">
        <v>369</v>
      </c>
      <c r="H9" s="10" t="n">
        <v>191</v>
      </c>
      <c r="I9" s="10" t="n">
        <v>3617</v>
      </c>
      <c r="J9" s="10" t="n">
        <v>1009</v>
      </c>
      <c r="K9" s="10" t="n">
        <v>198</v>
      </c>
      <c r="L9" s="10" t="n">
        <v>4659</v>
      </c>
      <c r="M9" s="10" t="n">
        <v>1039</v>
      </c>
    </row>
    <row collapsed="false" customFormat="false" customHeight="true" hidden="false" ht="15" outlineLevel="0" r="10">
      <c r="A10" s="9" t="s">
        <v>13</v>
      </c>
      <c r="B10" s="10" t="n">
        <v>39</v>
      </c>
      <c r="C10" s="10" t="n">
        <v>1727</v>
      </c>
      <c r="D10" s="10" t="n">
        <v>281</v>
      </c>
      <c r="E10" s="10" t="n">
        <v>11</v>
      </c>
      <c r="F10" s="10" t="n">
        <v>2008</v>
      </c>
      <c r="G10" s="10" t="n">
        <v>182</v>
      </c>
      <c r="H10" s="10" t="n">
        <v>113</v>
      </c>
      <c r="I10" s="10" t="n">
        <v>4070</v>
      </c>
      <c r="J10" s="10" t="n">
        <v>928</v>
      </c>
      <c r="K10" s="10" t="n">
        <v>194</v>
      </c>
      <c r="L10" s="10" t="n">
        <v>10260</v>
      </c>
      <c r="M10" s="10" t="n">
        <v>1606</v>
      </c>
    </row>
    <row collapsed="false" customFormat="false" customHeight="true" hidden="false" ht="15" outlineLevel="0" r="11">
      <c r="A11" s="9" t="s">
        <v>14</v>
      </c>
      <c r="B11" s="10" t="n">
        <v>146</v>
      </c>
      <c r="C11" s="10" t="n">
        <v>13543</v>
      </c>
      <c r="D11" s="10" t="n">
        <v>1361</v>
      </c>
      <c r="E11" s="10" t="n">
        <v>73</v>
      </c>
      <c r="F11" s="10" t="n">
        <v>2969</v>
      </c>
      <c r="G11" s="10" t="n">
        <v>436</v>
      </c>
      <c r="H11" s="10" t="n">
        <v>154</v>
      </c>
      <c r="I11" s="10" t="n">
        <v>15119</v>
      </c>
      <c r="J11" s="10" t="n">
        <v>1459</v>
      </c>
      <c r="K11" s="10" t="n">
        <v>61</v>
      </c>
      <c r="L11" s="10" t="n">
        <v>9084</v>
      </c>
      <c r="M11" s="10" t="n">
        <v>780</v>
      </c>
    </row>
    <row collapsed="false" customFormat="false" customHeight="true" hidden="false" ht="15" outlineLevel="0" r="12">
      <c r="A12" s="9" t="s">
        <v>15</v>
      </c>
      <c r="B12" s="10" t="n">
        <v>447</v>
      </c>
      <c r="C12" s="10" t="n">
        <v>8571</v>
      </c>
      <c r="D12" s="10" t="n">
        <v>4232</v>
      </c>
      <c r="E12" s="10" t="n">
        <v>508</v>
      </c>
      <c r="F12" s="10" t="n">
        <v>8539</v>
      </c>
      <c r="G12" s="10" t="n">
        <v>4478</v>
      </c>
      <c r="H12" s="10" t="n">
        <v>388</v>
      </c>
      <c r="I12" s="10" t="n">
        <v>7398</v>
      </c>
      <c r="J12" s="10" t="n">
        <v>3838</v>
      </c>
      <c r="K12" s="10" t="n">
        <v>381</v>
      </c>
      <c r="L12" s="10" t="n">
        <v>6356</v>
      </c>
      <c r="M12" s="10" t="n">
        <v>3808</v>
      </c>
    </row>
    <row collapsed="false" customFormat="false" customHeight="true" hidden="false" ht="15" outlineLevel="0" r="13">
      <c r="A13" s="7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collapsed="false" customFormat="false" customHeight="true" hidden="false" ht="15" outlineLevel="0" r="14">
      <c r="A14" s="9" t="s">
        <v>17</v>
      </c>
      <c r="B14" s="12" t="n">
        <v>0.227979274611398</v>
      </c>
      <c r="C14" s="12" t="n">
        <v>0.221879255560599</v>
      </c>
      <c r="D14" s="12" t="n">
        <v>0.126882607798638</v>
      </c>
      <c r="E14" s="12" t="n">
        <v>0.122625215889464</v>
      </c>
      <c r="F14" s="12" t="n">
        <v>0.224784384929641</v>
      </c>
      <c r="G14" s="12" t="n">
        <v>0.076129564679183</v>
      </c>
      <c r="H14" s="12" t="n">
        <v>0.329879101899827</v>
      </c>
      <c r="I14" s="12" t="n">
        <v>0.328370403994552</v>
      </c>
      <c r="J14" s="12" t="n">
        <v>0.208170002063131</v>
      </c>
      <c r="K14" s="12" t="n">
        <v>0.341968911917098</v>
      </c>
      <c r="L14" s="12" t="n">
        <v>0.42296867907399</v>
      </c>
      <c r="M14" s="12" t="n">
        <v>0.214359397565504</v>
      </c>
    </row>
    <row collapsed="false" customFormat="false" customHeight="true" hidden="false" ht="15" outlineLevel="0" r="15">
      <c r="A15" s="9" t="s">
        <v>18</v>
      </c>
      <c r="B15" s="12" t="n">
        <v>0.295454545454545</v>
      </c>
      <c r="C15" s="12" t="n">
        <v>0.706628477905073</v>
      </c>
      <c r="D15" s="12" t="n">
        <v>0.456910569105691</v>
      </c>
      <c r="E15" s="12" t="n">
        <v>0.154929577464788</v>
      </c>
      <c r="F15" s="12" t="n">
        <v>0.810985460420032</v>
      </c>
      <c r="G15" s="12" t="n">
        <v>0.493224932249322</v>
      </c>
      <c r="H15" s="12" t="n">
        <v>0.591623036649214</v>
      </c>
      <c r="I15" s="12" t="n">
        <v>1.12524191318772</v>
      </c>
      <c r="J15" s="12" t="n">
        <v>0.919722497522299</v>
      </c>
      <c r="K15" s="12" t="n">
        <v>0.979797979797979</v>
      </c>
      <c r="L15" s="12" t="n">
        <v>2.20218931101094</v>
      </c>
      <c r="M15" s="12" t="n">
        <v>1.54571703561116</v>
      </c>
    </row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>
      <c r="A18" s="1"/>
      <c r="B18" s="13" t="s">
        <v>4</v>
      </c>
      <c r="C18" s="13"/>
      <c r="D18" s="13"/>
      <c r="E18" s="13"/>
      <c r="F18" s="13" t="s">
        <v>5</v>
      </c>
      <c r="G18" s="13"/>
      <c r="H18" s="13"/>
      <c r="I18" s="13"/>
      <c r="J18" s="14" t="s">
        <v>6</v>
      </c>
      <c r="K18" s="14"/>
      <c r="L18" s="14"/>
      <c r="M18" s="14"/>
    </row>
    <row collapsed="false" customFormat="false" customHeight="true" hidden="false" ht="15" outlineLevel="0" r="19">
      <c r="A19" s="4"/>
      <c r="B19" s="15" t="s">
        <v>0</v>
      </c>
      <c r="C19" s="15" t="s">
        <v>1</v>
      </c>
      <c r="D19" s="15" t="s">
        <v>2</v>
      </c>
      <c r="E19" s="16" t="s">
        <v>3</v>
      </c>
      <c r="F19" s="15" t="s">
        <v>0</v>
      </c>
      <c r="G19" s="15" t="s">
        <v>1</v>
      </c>
      <c r="H19" s="15" t="s">
        <v>2</v>
      </c>
      <c r="I19" s="16" t="s">
        <v>3</v>
      </c>
      <c r="J19" s="15" t="s">
        <v>0</v>
      </c>
      <c r="K19" s="15" t="s">
        <v>1</v>
      </c>
      <c r="L19" s="15" t="s">
        <v>2</v>
      </c>
      <c r="M19" s="17" t="s">
        <v>3</v>
      </c>
    </row>
    <row collapsed="false" customFormat="false" customHeight="true" hidden="false" ht="15" outlineLevel="0" r="20">
      <c r="A20" s="7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collapsed="false" customFormat="false" customHeight="true" hidden="false" ht="15" outlineLevel="0" r="21">
      <c r="A21" s="9" t="s">
        <v>8</v>
      </c>
      <c r="B21" s="10" t="n">
        <v>706</v>
      </c>
      <c r="C21" s="10" t="n">
        <v>706</v>
      </c>
      <c r="D21" s="10" t="n">
        <v>706</v>
      </c>
      <c r="E21" s="10" t="n">
        <v>706</v>
      </c>
      <c r="F21" s="10" t="n">
        <v>34929</v>
      </c>
      <c r="G21" s="19" t="n">
        <v>34929</v>
      </c>
      <c r="H21" s="10" t="n">
        <v>34929</v>
      </c>
      <c r="I21" s="10" t="n">
        <v>34929</v>
      </c>
      <c r="J21" s="10" t="n">
        <v>12099</v>
      </c>
      <c r="K21" s="10" t="n">
        <v>12099</v>
      </c>
      <c r="L21" s="10" t="n">
        <v>12099</v>
      </c>
      <c r="M21" s="10" t="n">
        <v>12099</v>
      </c>
    </row>
    <row collapsed="false" customFormat="false" customHeight="true" hidden="false" ht="15" outlineLevel="0" r="22">
      <c r="A22" s="9" t="s">
        <v>9</v>
      </c>
      <c r="B22" s="10" t="n">
        <v>579</v>
      </c>
      <c r="C22" s="10" t="n">
        <v>579</v>
      </c>
      <c r="D22" s="10" t="n">
        <v>579</v>
      </c>
      <c r="E22" s="10" t="n">
        <v>579</v>
      </c>
      <c r="F22" s="20" t="n">
        <v>11015</v>
      </c>
      <c r="G22" s="21" t="n">
        <v>11015</v>
      </c>
      <c r="H22" s="10" t="n">
        <v>11015</v>
      </c>
      <c r="I22" s="10" t="n">
        <v>11015</v>
      </c>
      <c r="J22" s="10" t="n">
        <v>4847</v>
      </c>
      <c r="K22" s="10" t="n">
        <v>4847</v>
      </c>
      <c r="L22" s="10" t="n">
        <v>4847</v>
      </c>
      <c r="M22" s="10" t="n">
        <v>4847</v>
      </c>
    </row>
    <row collapsed="false" customFormat="false" customHeight="true" hidden="false" ht="15" outlineLevel="0" r="23">
      <c r="A23" s="9" t="s">
        <v>10</v>
      </c>
      <c r="B23" s="10" t="n">
        <v>179447</v>
      </c>
      <c r="C23" s="10" t="n">
        <v>2413762</v>
      </c>
      <c r="D23" s="10" t="n">
        <v>3285816</v>
      </c>
      <c r="E23" s="10" t="n">
        <v>2490150</v>
      </c>
      <c r="F23" s="20" t="n">
        <v>179447</v>
      </c>
      <c r="G23" s="21" t="n">
        <v>2413762</v>
      </c>
      <c r="H23" s="10" t="n">
        <v>3285816</v>
      </c>
      <c r="I23" s="10" t="n">
        <v>2490150</v>
      </c>
      <c r="J23" s="10" t="n">
        <v>179447</v>
      </c>
      <c r="K23" s="10" t="n">
        <v>2413762</v>
      </c>
      <c r="L23" s="10" t="n">
        <v>3285816</v>
      </c>
      <c r="M23" s="10" t="n">
        <v>2490150</v>
      </c>
    </row>
    <row collapsed="false" customFormat="false" customHeight="true" hidden="false" ht="15" outlineLevel="0" r="24">
      <c r="A24" s="7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collapsed="false" customFormat="false" customHeight="true" hidden="false" ht="15" outlineLevel="0" r="25">
      <c r="A25" s="9" t="s">
        <v>19</v>
      </c>
      <c r="B25" s="10" t="n">
        <v>132</v>
      </c>
      <c r="C25" s="10" t="n">
        <v>71</v>
      </c>
      <c r="D25" s="10" t="n">
        <v>191</v>
      </c>
      <c r="E25" s="10" t="n">
        <v>198</v>
      </c>
      <c r="F25" s="20" t="n">
        <v>2444</v>
      </c>
      <c r="G25" s="21" t="n">
        <v>2476</v>
      </c>
      <c r="H25" s="10" t="n">
        <v>3617</v>
      </c>
      <c r="I25" s="10" t="n">
        <v>4659</v>
      </c>
      <c r="J25" s="10" t="n">
        <v>615</v>
      </c>
      <c r="K25" s="10" t="n">
        <v>369</v>
      </c>
      <c r="L25" s="10" t="n">
        <v>1009</v>
      </c>
      <c r="M25" s="10" t="n">
        <v>1039</v>
      </c>
    </row>
    <row collapsed="false" customFormat="false" customHeight="true" hidden="false" ht="15" outlineLevel="0" r="26">
      <c r="A26" s="9" t="s">
        <v>13</v>
      </c>
      <c r="B26" s="10" t="n">
        <v>39</v>
      </c>
      <c r="C26" s="10" t="n">
        <v>11</v>
      </c>
      <c r="D26" s="10" t="n">
        <v>113</v>
      </c>
      <c r="E26" s="10" t="n">
        <v>194</v>
      </c>
      <c r="F26" s="20" t="n">
        <v>1727</v>
      </c>
      <c r="G26" s="21" t="n">
        <v>2008</v>
      </c>
      <c r="H26" s="10" t="n">
        <v>4070</v>
      </c>
      <c r="I26" s="10" t="n">
        <v>10260</v>
      </c>
      <c r="J26" s="10" t="n">
        <v>281</v>
      </c>
      <c r="K26" s="10" t="n">
        <v>182</v>
      </c>
      <c r="L26" s="10" t="n">
        <v>928</v>
      </c>
      <c r="M26" s="10" t="n">
        <v>1606</v>
      </c>
    </row>
    <row collapsed="false" customFormat="false" customHeight="true" hidden="false" ht="15" outlineLevel="0" r="27">
      <c r="A27" s="9" t="s">
        <v>14</v>
      </c>
      <c r="B27" s="10" t="n">
        <v>146</v>
      </c>
      <c r="C27" s="10" t="n">
        <v>73</v>
      </c>
      <c r="D27" s="10" t="n">
        <v>154</v>
      </c>
      <c r="E27" s="10" t="n">
        <v>61</v>
      </c>
      <c r="F27" s="20" t="n">
        <v>13543</v>
      </c>
      <c r="G27" s="21" t="n">
        <v>2969</v>
      </c>
      <c r="H27" s="10" t="n">
        <v>15119</v>
      </c>
      <c r="I27" s="10" t="n">
        <v>9084</v>
      </c>
      <c r="J27" s="10" t="n">
        <v>1361</v>
      </c>
      <c r="K27" s="10" t="n">
        <v>436</v>
      </c>
      <c r="L27" s="10" t="n">
        <v>1459</v>
      </c>
      <c r="M27" s="10" t="n">
        <v>780</v>
      </c>
    </row>
    <row collapsed="false" customFormat="false" customHeight="true" hidden="false" ht="15" outlineLevel="0" r="28">
      <c r="A28" s="9" t="s">
        <v>15</v>
      </c>
      <c r="B28" s="10" t="n">
        <v>447</v>
      </c>
      <c r="C28" s="10" t="n">
        <v>508</v>
      </c>
      <c r="D28" s="10" t="n">
        <v>388</v>
      </c>
      <c r="E28" s="10" t="n">
        <v>381</v>
      </c>
      <c r="F28" s="20" t="n">
        <v>8571</v>
      </c>
      <c r="G28" s="21" t="n">
        <v>8539</v>
      </c>
      <c r="H28" s="10" t="n">
        <v>7398</v>
      </c>
      <c r="I28" s="10" t="n">
        <v>6356</v>
      </c>
      <c r="J28" s="10" t="n">
        <v>4232</v>
      </c>
      <c r="K28" s="10" t="n">
        <v>4478</v>
      </c>
      <c r="L28" s="10" t="n">
        <v>3838</v>
      </c>
      <c r="M28" s="10" t="n">
        <v>3808</v>
      </c>
    </row>
    <row collapsed="false" customFormat="false" customHeight="true" hidden="false" ht="15" outlineLevel="0" r="29">
      <c r="A29" s="7" t="s">
        <v>16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collapsed="false" customFormat="false" customHeight="true" hidden="false" ht="15" outlineLevel="0" r="30">
      <c r="A30" s="9" t="s">
        <v>17</v>
      </c>
      <c r="B30" s="12" t="n">
        <v>0.227979274611398</v>
      </c>
      <c r="C30" s="12" t="n">
        <v>0.122625215889464</v>
      </c>
      <c r="D30" s="12" t="n">
        <v>0.329879101899827</v>
      </c>
      <c r="E30" s="12" t="n">
        <v>0.341968911917098</v>
      </c>
      <c r="F30" s="22" t="n">
        <v>0.221879256</v>
      </c>
      <c r="G30" s="23" t="n">
        <v>0.224784385</v>
      </c>
      <c r="H30" s="12" t="n">
        <v>0.328370403994552</v>
      </c>
      <c r="I30" s="12" t="n">
        <v>0.42296867907399</v>
      </c>
      <c r="J30" s="12" t="n">
        <v>0.126882607798638</v>
      </c>
      <c r="K30" s="12" t="n">
        <v>0.076129564679183</v>
      </c>
      <c r="L30" s="12" t="n">
        <v>0.208170002063131</v>
      </c>
      <c r="M30" s="12" t="n">
        <v>0.214359397565504</v>
      </c>
    </row>
    <row collapsed="false" customFormat="false" customHeight="true" hidden="false" ht="15" outlineLevel="0" r="31">
      <c r="A31" s="9" t="s">
        <v>18</v>
      </c>
      <c r="B31" s="12" t="n">
        <v>0.295454545454545</v>
      </c>
      <c r="C31" s="12" t="n">
        <v>0.154929577464788</v>
      </c>
      <c r="D31" s="12" t="n">
        <v>0.591623036649214</v>
      </c>
      <c r="E31" s="12" t="n">
        <v>0.979797979797979</v>
      </c>
      <c r="F31" s="22" t="n">
        <v>0.706628478</v>
      </c>
      <c r="G31" s="23" t="n">
        <v>0.81098546</v>
      </c>
      <c r="H31" s="12" t="n">
        <v>1.12524191318772</v>
      </c>
      <c r="I31" s="12" t="n">
        <v>2.20218931101094</v>
      </c>
      <c r="J31" s="12" t="n">
        <v>0.456910569105691</v>
      </c>
      <c r="K31" s="12" t="n">
        <v>0.493224932249322</v>
      </c>
      <c r="L31" s="12" t="n">
        <v>0.919722497522299</v>
      </c>
      <c r="M31" s="12" t="n">
        <v>1.54571703561116</v>
      </c>
    </row>
    <row collapsed="false" customFormat="false" customHeight="true" hidden="false" ht="15" outlineLevel="0" r="3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collapsed="false" customFormat="false" customHeight="true" hidden="false" ht="15" outlineLevel="0" r="33">
      <c r="A33" s="0" t="s">
        <v>20</v>
      </c>
      <c r="B33" s="0" t="n">
        <f aca="false">B26+B27</f>
        <v>185</v>
      </c>
      <c r="C33" s="0" t="n">
        <f aca="false">C26+C27</f>
        <v>84</v>
      </c>
      <c r="D33" s="0" t="n">
        <f aca="false">D26+D27</f>
        <v>267</v>
      </c>
      <c r="E33" s="0" t="n">
        <f aca="false">E26+E27</f>
        <v>255</v>
      </c>
      <c r="F33" s="0" t="n">
        <f aca="false">F26+F27</f>
        <v>15270</v>
      </c>
      <c r="G33" s="0" t="n">
        <f aca="false">G26+G27</f>
        <v>4977</v>
      </c>
      <c r="H33" s="0" t="n">
        <f aca="false">H26+H27</f>
        <v>19189</v>
      </c>
      <c r="I33" s="0" t="n">
        <f aca="false">I26+I27</f>
        <v>19344</v>
      </c>
      <c r="J33" s="0" t="n">
        <f aca="false">J26+J27</f>
        <v>1642</v>
      </c>
      <c r="K33" s="0" t="n">
        <f aca="false">K26+K27</f>
        <v>618</v>
      </c>
      <c r="L33" s="0" t="n">
        <f aca="false">L26+L27</f>
        <v>2387</v>
      </c>
      <c r="M33" s="0" t="n">
        <f aca="false">M26+M27</f>
        <v>2386</v>
      </c>
    </row>
    <row collapsed="false" customFormat="false" customHeight="false" hidden="false" ht="15.85" outlineLevel="0" r="34">
      <c r="A34" s="0" t="s">
        <v>21</v>
      </c>
      <c r="B34" s="0" t="n">
        <f aca="false">B26/B33</f>
        <v>0.210810810810811</v>
      </c>
      <c r="C34" s="0" t="n">
        <f aca="false">C26/C33</f>
        <v>0.130952380952381</v>
      </c>
      <c r="D34" s="0" t="n">
        <f aca="false">D26/D33</f>
        <v>0.423220973782771</v>
      </c>
      <c r="E34" s="0" t="n">
        <f aca="false">E26/E33</f>
        <v>0.76078431372549</v>
      </c>
      <c r="F34" s="0" t="n">
        <f aca="false">F26/F33</f>
        <v>0.113097576948265</v>
      </c>
      <c r="G34" s="0" t="n">
        <f aca="false">G26/G33</f>
        <v>0.403455897126783</v>
      </c>
      <c r="H34" s="0" t="n">
        <f aca="false">H26/H33</f>
        <v>0.212100682682787</v>
      </c>
      <c r="I34" s="0" t="n">
        <f aca="false">I26/I33</f>
        <v>0.530397022332506</v>
      </c>
      <c r="J34" s="0" t="n">
        <f aca="false">J26/J33</f>
        <v>0.171132764920828</v>
      </c>
      <c r="K34" s="0" t="n">
        <f aca="false">K26/K33</f>
        <v>0.294498381877023</v>
      </c>
      <c r="L34" s="0" t="n">
        <f aca="false">L26/L33</f>
        <v>0.388772517804776</v>
      </c>
      <c r="M34" s="0" t="n">
        <f aca="false">M26/M33</f>
        <v>0.673093042749371</v>
      </c>
    </row>
    <row collapsed="false" customFormat="false" customHeight="false" hidden="false" ht="15.85" outlineLevel="0" r="35">
      <c r="A35" s="0" t="s">
        <v>22</v>
      </c>
      <c r="B35" s="0" t="n">
        <f aca="false">B27/B33</f>
        <v>0.789189189189189</v>
      </c>
      <c r="C35" s="0" t="n">
        <f aca="false">C27/C33</f>
        <v>0.869047619047619</v>
      </c>
      <c r="D35" s="0" t="n">
        <f aca="false">D27/D33</f>
        <v>0.576779026217228</v>
      </c>
      <c r="E35" s="0" t="n">
        <f aca="false">E27/E33</f>
        <v>0.23921568627451</v>
      </c>
      <c r="F35" s="0" t="n">
        <f aca="false">F27/F33</f>
        <v>0.886902423051735</v>
      </c>
      <c r="G35" s="0" t="n">
        <f aca="false">G27/G33</f>
        <v>0.596544102873217</v>
      </c>
      <c r="H35" s="0" t="n">
        <f aca="false">H27/H33</f>
        <v>0.787899317317213</v>
      </c>
      <c r="I35" s="0" t="n">
        <f aca="false">I27/I33</f>
        <v>0.469602977667494</v>
      </c>
      <c r="J35" s="0" t="n">
        <f aca="false">J27/J33</f>
        <v>0.828867235079172</v>
      </c>
      <c r="K35" s="0" t="n">
        <f aca="false">K27/K33</f>
        <v>0.705501618122977</v>
      </c>
      <c r="L35" s="0" t="n">
        <f aca="false">L27/L33</f>
        <v>0.611227482195224</v>
      </c>
      <c r="M35" s="0" t="n">
        <f aca="false">M27/M33</f>
        <v>0.326906957250629</v>
      </c>
    </row>
  </sheetData>
  <mergeCells count="14">
    <mergeCell ref="B2:D2"/>
    <mergeCell ref="E2:G2"/>
    <mergeCell ref="H2:J2"/>
    <mergeCell ref="K2:M2"/>
    <mergeCell ref="B4:M4"/>
    <mergeCell ref="B8:M8"/>
    <mergeCell ref="B13:M13"/>
    <mergeCell ref="B18:E18"/>
    <mergeCell ref="F18:I18"/>
    <mergeCell ref="J18:M18"/>
    <mergeCell ref="B20:M20"/>
    <mergeCell ref="B24:M24"/>
    <mergeCell ref="B29:M29"/>
    <mergeCell ref="B32:M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2014-04-12T21:14:59.00Z</dcterms:created>
  <dc:creator>Carol  Valadares</dc:creator>
  <cp:lastModifiedBy>Carol  Valadares</cp:lastModifiedBy>
  <dcterms:modified xsi:type="dcterms:W3CDTF">2014-04-12T21:50:26.00Z</dcterms:modified>
  <cp:revision>0</cp:revision>
</cp:coreProperties>
</file>