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13_ncr:1_{8341DA0F-C98C-4150-BDA6-C3D8E95713BD}" xr6:coauthVersionLast="45" xr6:coauthVersionMax="45" xr10:uidLastSave="{00000000-0000-0000-0000-000000000000}"/>
  <bookViews>
    <workbookView xWindow="-120" yWindow="-120" windowWidth="20730" windowHeight="11160" xr2:uid="{0EA4D663-D92B-43D5-A7F7-943B330143F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3" i="1"/>
  <c r="C6" i="1" l="1"/>
  <c r="C9" i="1"/>
</calcChain>
</file>

<file path=xl/sharedStrings.xml><?xml version="1.0" encoding="utf-8"?>
<sst xmlns="http://schemas.openxmlformats.org/spreadsheetml/2006/main" count="17" uniqueCount="16">
  <si>
    <t>Incógnitas</t>
  </si>
  <si>
    <t>Resultados</t>
  </si>
  <si>
    <t>Variables diseño</t>
  </si>
  <si>
    <t>Vout [V]</t>
  </si>
  <si>
    <t>Vin [V]</t>
  </si>
  <si>
    <t>f [Hz]</t>
  </si>
  <si>
    <t>∆ Vo</t>
  </si>
  <si>
    <t>D [%]</t>
  </si>
  <si>
    <t>L [Hy]</t>
  </si>
  <si>
    <t>ƞ [%]</t>
  </si>
  <si>
    <r>
      <t>I</t>
    </r>
    <r>
      <rPr>
        <sz val="8"/>
        <color theme="1"/>
        <rFont val="Calibri"/>
        <family val="2"/>
        <scheme val="minor"/>
      </rPr>
      <t>OUT</t>
    </r>
    <r>
      <rPr>
        <sz val="14"/>
        <color theme="1"/>
        <rFont val="Calibri"/>
        <family val="2"/>
        <scheme val="minor"/>
      </rPr>
      <t xml:space="preserve"> [A]</t>
    </r>
  </si>
  <si>
    <r>
      <rPr>
        <sz val="14"/>
        <color theme="1"/>
        <rFont val="Calibri"/>
        <family val="2"/>
      </rPr>
      <t>∆</t>
    </r>
    <r>
      <rPr>
        <sz val="16.100000000000001"/>
        <color theme="1"/>
        <rFont val="Calibri"/>
        <family val="2"/>
      </rPr>
      <t>I</t>
    </r>
    <r>
      <rPr>
        <sz val="8"/>
        <color theme="1"/>
        <rFont val="Calibri"/>
        <family val="2"/>
      </rPr>
      <t>L</t>
    </r>
    <r>
      <rPr>
        <sz val="16.100000000000001"/>
        <color theme="1"/>
        <rFont val="Calibri"/>
        <family val="2"/>
      </rPr>
      <t xml:space="preserve"> [A]</t>
    </r>
  </si>
  <si>
    <t>C [F]</t>
  </si>
  <si>
    <t>Charge Pump</t>
  </si>
  <si>
    <r>
      <t>I</t>
    </r>
    <r>
      <rPr>
        <sz val="8"/>
        <color theme="1"/>
        <rFont val="Calibri"/>
        <family val="2"/>
        <scheme val="minor"/>
      </rPr>
      <t>OUT-CP</t>
    </r>
    <r>
      <rPr>
        <sz val="14"/>
        <color theme="1"/>
        <rFont val="Calibri"/>
        <family val="2"/>
        <scheme val="minor"/>
      </rPr>
      <t xml:space="preserve"> [A]</t>
    </r>
  </si>
  <si>
    <r>
      <t>∆ Vo</t>
    </r>
    <r>
      <rPr>
        <sz val="11"/>
        <color theme="1"/>
        <rFont val="Calibri"/>
        <family val="2"/>
      </rPr>
      <t>-CP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</si>
</sst>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.100000000000001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1" fontId="1" fillId="0" borderId="0" xfId="0" applyNumberFormat="1" applyFont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Fill="1"/>
    <xf numFmtId="0" fontId="1" fillId="0" borderId="5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4" xfId="0" applyFont="1" applyFill="1" applyBorder="1"/>
    <xf numFmtId="11" fontId="1" fillId="0" borderId="4" xfId="0" applyNumberFormat="1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1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585F-894B-40E0-A68D-EA51219EBCB4}">
  <dimension ref="B1:F10"/>
  <sheetViews>
    <sheetView tabSelected="1" zoomScaleNormal="100" workbookViewId="0">
      <selection activeCell="D12" sqref="D12"/>
    </sheetView>
  </sheetViews>
  <sheetFormatPr baseColWidth="10" defaultRowHeight="15" x14ac:dyDescent="0.25"/>
  <cols>
    <col min="2" max="2" width="16.7109375" customWidth="1"/>
    <col min="3" max="3" width="16.28515625" customWidth="1"/>
    <col min="4" max="4" width="14.140625" customWidth="1"/>
    <col min="5" max="5" width="17.5703125" customWidth="1"/>
  </cols>
  <sheetData>
    <row r="1" spans="2:6" ht="15.75" thickBot="1" x14ac:dyDescent="0.3"/>
    <row r="2" spans="2:6" ht="19.5" thickBot="1" x14ac:dyDescent="0.35">
      <c r="B2" s="10" t="s">
        <v>0</v>
      </c>
      <c r="C2" s="11" t="s">
        <v>1</v>
      </c>
      <c r="D2" s="8"/>
      <c r="E2" s="19" t="s">
        <v>2</v>
      </c>
      <c r="F2" s="20"/>
    </row>
    <row r="3" spans="2:6" ht="18.75" x14ac:dyDescent="0.3">
      <c r="B3" s="9" t="s">
        <v>7</v>
      </c>
      <c r="C3" s="13">
        <f>(1-((F3/F4)*F6/100))*100</f>
        <v>60</v>
      </c>
      <c r="D3" s="1"/>
      <c r="E3" s="2" t="s">
        <v>4</v>
      </c>
      <c r="F3" s="3">
        <v>5</v>
      </c>
    </row>
    <row r="4" spans="2:6" ht="21" x14ac:dyDescent="0.35">
      <c r="B4" s="12" t="s">
        <v>11</v>
      </c>
      <c r="C4" s="16">
        <f>0.3*F7*F4/F3</f>
        <v>0.06</v>
      </c>
      <c r="D4" s="1"/>
      <c r="E4" s="2" t="s">
        <v>3</v>
      </c>
      <c r="F4" s="3">
        <v>10</v>
      </c>
    </row>
    <row r="5" spans="2:6" ht="18.75" x14ac:dyDescent="0.3">
      <c r="B5" s="6" t="s">
        <v>8</v>
      </c>
      <c r="C5" s="14">
        <f>(F3*(F4-F3))/(C4*F5*F4)</f>
        <v>2.0833333333333333E-3</v>
      </c>
      <c r="D5" s="1"/>
      <c r="E5" s="2" t="s">
        <v>5</v>
      </c>
      <c r="F5" s="3">
        <v>20000</v>
      </c>
    </row>
    <row r="6" spans="2:6" ht="19.5" thickBot="1" x14ac:dyDescent="0.35">
      <c r="B6" s="7" t="s">
        <v>12</v>
      </c>
      <c r="C6" s="15">
        <f>(F7*C3/100)/(F5*F8)</f>
        <v>2.9999999999999997E-5</v>
      </c>
      <c r="D6" s="1"/>
      <c r="E6" s="23" t="s">
        <v>9</v>
      </c>
      <c r="F6" s="3">
        <v>80</v>
      </c>
    </row>
    <row r="7" spans="2:6" ht="19.5" thickBot="1" x14ac:dyDescent="0.35">
      <c r="B7" s="1"/>
      <c r="C7" s="4"/>
      <c r="D7" s="1"/>
      <c r="E7" s="2" t="s">
        <v>10</v>
      </c>
      <c r="F7" s="3">
        <v>0.1</v>
      </c>
    </row>
    <row r="8" spans="2:6" ht="19.5" thickBot="1" x14ac:dyDescent="0.35">
      <c r="B8" s="21" t="s">
        <v>13</v>
      </c>
      <c r="C8" s="22"/>
      <c r="E8" s="24" t="s">
        <v>6</v>
      </c>
      <c r="F8" s="25">
        <v>0.1</v>
      </c>
    </row>
    <row r="9" spans="2:6" ht="19.5" thickBot="1" x14ac:dyDescent="0.35">
      <c r="B9" s="7" t="s">
        <v>12</v>
      </c>
      <c r="C9" s="18">
        <f>(F9*C3/100)/(F10*F5)</f>
        <v>3.0000000000000001E-6</v>
      </c>
      <c r="E9" s="26" t="s">
        <v>14</v>
      </c>
      <c r="F9" s="27">
        <v>0.01</v>
      </c>
    </row>
    <row r="10" spans="2:6" ht="19.5" thickBot="1" x14ac:dyDescent="0.35">
      <c r="E10" s="5" t="s">
        <v>15</v>
      </c>
      <c r="F10" s="17">
        <v>0.1</v>
      </c>
    </row>
  </sheetData>
  <mergeCells count="2">
    <mergeCell ref="E2:F2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2021-07-24T13:00:35Z</dcterms:created>
  <dcterms:modified xsi:type="dcterms:W3CDTF">2021-10-20T21:35:41Z</dcterms:modified>
</cp:coreProperties>
</file>