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ng Kriswanto\Documents\"/>
    </mc:Choice>
  </mc:AlternateContent>
  <xr:revisionPtr revIDLastSave="0" documentId="13_ncr:1_{1AA4B541-1BEA-403C-B70B-E8691FE3E1E2}" xr6:coauthVersionLast="46" xr6:coauthVersionMax="46" xr10:uidLastSave="{00000000-0000-0000-0000-000000000000}"/>
  <bookViews>
    <workbookView xWindow="-120" yWindow="-120" windowWidth="20730" windowHeight="11310" activeTab="1" xr2:uid="{8266128E-ADAE-4612-899E-1FCC46FD8028}"/>
  </bookViews>
  <sheets>
    <sheet name="NOMINAL" sheetId="1" r:id="rId1"/>
    <sheet name="ORDINA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H15" i="2"/>
  <c r="K12" i="2" s="1"/>
  <c r="G15" i="2"/>
  <c r="K11" i="2" s="1"/>
  <c r="G13" i="2"/>
  <c r="I11" i="2" s="1"/>
  <c r="F13" i="2"/>
  <c r="N7" i="2"/>
  <c r="I15" i="2" s="1"/>
  <c r="K13" i="2" s="1"/>
  <c r="N6" i="2"/>
  <c r="J15" i="2" s="1"/>
  <c r="K14" i="2" s="1"/>
  <c r="N5" i="2"/>
  <c r="N4" i="2"/>
  <c r="N3" i="2"/>
  <c r="F11" i="2" s="1"/>
  <c r="G10" i="2" s="1"/>
  <c r="N2" i="2"/>
  <c r="F14" i="1"/>
  <c r="G14" i="1"/>
  <c r="H14" i="1"/>
  <c r="I14" i="1"/>
  <c r="J14" i="1"/>
  <c r="K13" i="1"/>
  <c r="K12" i="1"/>
  <c r="K11" i="1"/>
  <c r="K10" i="1"/>
  <c r="K9" i="1"/>
  <c r="J11" i="1"/>
  <c r="J10" i="1"/>
  <c r="I11" i="1"/>
  <c r="I10" i="1"/>
  <c r="H10" i="1"/>
  <c r="H9" i="1"/>
  <c r="G9" i="1"/>
  <c r="J12" i="1"/>
  <c r="J9" i="1"/>
  <c r="I9" i="1"/>
  <c r="I13" i="1"/>
  <c r="H13" i="1"/>
  <c r="H12" i="1"/>
  <c r="G12" i="1"/>
  <c r="F13" i="1"/>
  <c r="F12" i="1"/>
  <c r="G13" i="1"/>
  <c r="G11" i="1"/>
  <c r="F11" i="1"/>
  <c r="F10" i="1"/>
  <c r="F15" i="2" l="1"/>
  <c r="K10" i="2" s="1"/>
  <c r="F14" i="2"/>
  <c r="J10" i="2" s="1"/>
  <c r="I14" i="2"/>
  <c r="J13" i="2" s="1"/>
  <c r="H14" i="2"/>
  <c r="J12" i="2" s="1"/>
  <c r="H13" i="2"/>
  <c r="I12" i="2" s="1"/>
  <c r="F12" i="2"/>
  <c r="H10" i="2" s="1"/>
  <c r="G12" i="2"/>
  <c r="H11" i="2" s="1"/>
  <c r="G14" i="2"/>
  <c r="J11" i="2" s="1"/>
</calcChain>
</file>

<file path=xl/sharedStrings.xml><?xml version="1.0" encoding="utf-8"?>
<sst xmlns="http://schemas.openxmlformats.org/spreadsheetml/2006/main" count="52" uniqueCount="19">
  <si>
    <t>Object Identifier</t>
  </si>
  <si>
    <t>excellent</t>
  </si>
  <si>
    <t>fair</t>
  </si>
  <si>
    <t>good</t>
  </si>
  <si>
    <t>B</t>
  </si>
  <si>
    <t>D</t>
  </si>
  <si>
    <t>A</t>
  </si>
  <si>
    <t>C</t>
  </si>
  <si>
    <t>Indeks (nominal)</t>
  </si>
  <si>
    <t>Nilai UAS (numeric)</t>
  </si>
  <si>
    <t>Keaktifan (ordinal)</t>
  </si>
  <si>
    <t>Yang digunakan adalah atribut Indeks</t>
  </si>
  <si>
    <t>Perbandingan Indeks yang sama</t>
  </si>
  <si>
    <t>Indeks B dibandingkan dengan Indeks C</t>
  </si>
  <si>
    <t>fair = 1</t>
  </si>
  <si>
    <t>good = 2</t>
  </si>
  <si>
    <t>excellent = 3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</si>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</sst>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C26A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26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9895D-CBAE-4C6A-9FCC-BFC7D7AE5290}">
  <dimension ref="A1:N14"/>
  <sheetViews>
    <sheetView zoomScale="120" zoomScaleNormal="120" workbookViewId="0">
      <selection activeCell="N3" sqref="N3"/>
    </sheetView>
  </sheetViews>
  <sheetFormatPr defaultRowHeight="15" x14ac:dyDescent="0.25"/>
  <cols>
    <col min="14" max="14" width="35.140625" customWidth="1"/>
  </cols>
  <sheetData>
    <row r="1" spans="1:14" ht="45" x14ac:dyDescent="0.25">
      <c r="A1" s="1" t="s">
        <v>0</v>
      </c>
      <c r="B1" s="1" t="s">
        <v>10</v>
      </c>
      <c r="C1" s="1" t="s">
        <v>9</v>
      </c>
      <c r="D1" s="1" t="s">
        <v>8</v>
      </c>
    </row>
    <row r="2" spans="1:14" x14ac:dyDescent="0.25">
      <c r="A2" s="3">
        <v>1</v>
      </c>
      <c r="B2" s="17" t="s">
        <v>1</v>
      </c>
      <c r="C2" s="3">
        <v>80</v>
      </c>
      <c r="D2" s="4" t="s">
        <v>4</v>
      </c>
    </row>
    <row r="3" spans="1:14" x14ac:dyDescent="0.25">
      <c r="A3" s="3">
        <v>2</v>
      </c>
      <c r="B3" s="17" t="s">
        <v>2</v>
      </c>
      <c r="C3" s="3">
        <v>50</v>
      </c>
      <c r="D3" s="4" t="s">
        <v>5</v>
      </c>
    </row>
    <row r="4" spans="1:14" x14ac:dyDescent="0.25">
      <c r="A4" s="3">
        <v>3</v>
      </c>
      <c r="B4" s="17" t="s">
        <v>3</v>
      </c>
      <c r="C4" s="3">
        <v>90</v>
      </c>
      <c r="D4" s="4" t="s">
        <v>6</v>
      </c>
    </row>
    <row r="5" spans="1:14" x14ac:dyDescent="0.25">
      <c r="A5" s="3">
        <v>4</v>
      </c>
      <c r="B5" s="17" t="s">
        <v>1</v>
      </c>
      <c r="C5" s="3">
        <v>75</v>
      </c>
      <c r="D5" s="4" t="s">
        <v>4</v>
      </c>
    </row>
    <row r="6" spans="1:14" x14ac:dyDescent="0.25">
      <c r="A6" s="3">
        <v>5</v>
      </c>
      <c r="B6" s="17" t="s">
        <v>2</v>
      </c>
      <c r="C6" s="3">
        <v>82</v>
      </c>
      <c r="D6" s="4" t="s">
        <v>4</v>
      </c>
    </row>
    <row r="7" spans="1:14" x14ac:dyDescent="0.25">
      <c r="A7" s="3">
        <v>6</v>
      </c>
      <c r="B7" s="17" t="s">
        <v>3</v>
      </c>
      <c r="C7" s="3">
        <v>65</v>
      </c>
      <c r="D7" s="4" t="s">
        <v>7</v>
      </c>
    </row>
    <row r="8" spans="1:14" x14ac:dyDescent="0.25">
      <c r="G8" t="s">
        <v>11</v>
      </c>
    </row>
    <row r="9" spans="1:14" x14ac:dyDescent="0.25">
      <c r="F9" s="5">
        <v>0</v>
      </c>
      <c r="G9" s="6">
        <f>(1-0)/1</f>
        <v>1</v>
      </c>
      <c r="H9" s="6">
        <f>(1-0)/1</f>
        <v>1</v>
      </c>
      <c r="I9" s="6">
        <f>(1-1)/1</f>
        <v>0</v>
      </c>
      <c r="J9" s="6">
        <f>(1-1)/1</f>
        <v>0</v>
      </c>
      <c r="K9" s="6">
        <f>(1-0)/1</f>
        <v>1</v>
      </c>
      <c r="M9" s="16"/>
      <c r="N9" s="3" t="s">
        <v>12</v>
      </c>
    </row>
    <row r="10" spans="1:14" x14ac:dyDescent="0.25">
      <c r="F10" s="6">
        <f>(1-0)/1</f>
        <v>1</v>
      </c>
      <c r="G10" s="5">
        <v>0</v>
      </c>
      <c r="H10" s="7">
        <f>(1-0)/1</f>
        <v>1</v>
      </c>
      <c r="I10" s="7">
        <f>(1-0)/1</f>
        <v>1</v>
      </c>
      <c r="J10" s="7">
        <f>(1-0)/1</f>
        <v>1</v>
      </c>
      <c r="K10" s="7">
        <f>(1-0)/1</f>
        <v>1</v>
      </c>
      <c r="M10" s="11"/>
      <c r="N10" s="3"/>
    </row>
    <row r="11" spans="1:14" x14ac:dyDescent="0.25">
      <c r="F11" s="6">
        <f>(1-0)/1</f>
        <v>1</v>
      </c>
      <c r="G11" s="7">
        <f>(1-0)/1</f>
        <v>1</v>
      </c>
      <c r="H11" s="5">
        <v>0</v>
      </c>
      <c r="I11" s="8">
        <f>(1-0)/1</f>
        <v>1</v>
      </c>
      <c r="J11" s="8">
        <f>(1-0)/1</f>
        <v>1</v>
      </c>
      <c r="K11" s="8">
        <f>(1-0)/1</f>
        <v>1</v>
      </c>
      <c r="M11" s="12"/>
      <c r="N11" s="3"/>
    </row>
    <row r="12" spans="1:14" x14ac:dyDescent="0.25">
      <c r="F12" s="6">
        <f>(1-1)/1</f>
        <v>0</v>
      </c>
      <c r="G12" s="7">
        <f>(1-0)/1</f>
        <v>1</v>
      </c>
      <c r="H12" s="8">
        <f>(1-0)/1</f>
        <v>1</v>
      </c>
      <c r="I12" s="5">
        <v>0</v>
      </c>
      <c r="J12" s="9">
        <f>(1-1)/1</f>
        <v>0</v>
      </c>
      <c r="K12" s="9">
        <f>(1-0)/1</f>
        <v>1</v>
      </c>
      <c r="M12" s="13"/>
      <c r="N12" s="3"/>
    </row>
    <row r="13" spans="1:14" x14ac:dyDescent="0.25">
      <c r="F13" s="6">
        <f>(1-1)/1</f>
        <v>0</v>
      </c>
      <c r="G13" s="7">
        <f>(1-0)/1</f>
        <v>1</v>
      </c>
      <c r="H13" s="8">
        <f>(1-0)/1</f>
        <v>1</v>
      </c>
      <c r="I13" s="9">
        <f>(1-1)/1</f>
        <v>0</v>
      </c>
      <c r="J13" s="5">
        <v>0</v>
      </c>
      <c r="K13" s="10">
        <f>(1-0)/1</f>
        <v>1</v>
      </c>
      <c r="M13" s="14"/>
      <c r="N13" s="3"/>
    </row>
    <row r="14" spans="1:14" x14ac:dyDescent="0.25">
      <c r="F14" s="6">
        <f>(1-0)/1</f>
        <v>1</v>
      </c>
      <c r="G14" s="7">
        <f>(1-0)/1</f>
        <v>1</v>
      </c>
      <c r="H14" s="8">
        <f>(1-0)/1</f>
        <v>1</v>
      </c>
      <c r="I14" s="9">
        <f>(1-0)/1</f>
        <v>1</v>
      </c>
      <c r="J14" s="10">
        <f>(1-0)/1</f>
        <v>1</v>
      </c>
      <c r="K14" s="5">
        <v>0</v>
      </c>
      <c r="M14" s="15"/>
      <c r="N14" s="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38D9-AC51-44D4-88B8-C321C7AB0C22}">
  <dimension ref="A1:R15"/>
  <sheetViews>
    <sheetView tabSelected="1" zoomScale="120" zoomScaleNormal="120" workbookViewId="0">
      <selection activeCell="F15" sqref="F15"/>
    </sheetView>
  </sheetViews>
  <sheetFormatPr defaultRowHeight="15" x14ac:dyDescent="0.25"/>
  <cols>
    <col min="3" max="3" width="10.5703125" customWidth="1"/>
    <col min="4" max="4" width="10.85546875" customWidth="1"/>
  </cols>
  <sheetData>
    <row r="1" spans="1:18" ht="45" x14ac:dyDescent="0.25">
      <c r="A1" s="1" t="s">
        <v>0</v>
      </c>
      <c r="B1" s="1" t="s">
        <v>10</v>
      </c>
      <c r="C1" s="1" t="s">
        <v>9</v>
      </c>
      <c r="D1" s="1" t="s">
        <v>8</v>
      </c>
    </row>
    <row r="2" spans="1:18" x14ac:dyDescent="0.25">
      <c r="A2" s="3">
        <v>1</v>
      </c>
      <c r="B2" s="4" t="s">
        <v>1</v>
      </c>
      <c r="C2" s="3">
        <v>80</v>
      </c>
      <c r="D2" s="17" t="s">
        <v>4</v>
      </c>
      <c r="G2" t="s">
        <v>14</v>
      </c>
      <c r="J2" s="4" t="s">
        <v>1</v>
      </c>
      <c r="K2" s="3">
        <v>3</v>
      </c>
      <c r="M2" s="4" t="s">
        <v>1</v>
      </c>
      <c r="N2" s="2">
        <f>(K2-G7)/(G6-G7)</f>
        <v>1</v>
      </c>
    </row>
    <row r="3" spans="1:18" x14ac:dyDescent="0.25">
      <c r="A3" s="3">
        <v>2</v>
      </c>
      <c r="B3" s="4" t="s">
        <v>2</v>
      </c>
      <c r="C3" s="3">
        <v>50</v>
      </c>
      <c r="D3" s="17" t="s">
        <v>5</v>
      </c>
      <c r="G3" t="s">
        <v>15</v>
      </c>
      <c r="J3" s="4" t="s">
        <v>2</v>
      </c>
      <c r="K3" s="3">
        <v>2</v>
      </c>
      <c r="M3" s="4" t="s">
        <v>2</v>
      </c>
      <c r="N3" s="2">
        <f>(K3-G7)/(G6-G7)</f>
        <v>0.5</v>
      </c>
    </row>
    <row r="4" spans="1:18" x14ac:dyDescent="0.25">
      <c r="A4" s="3">
        <v>3</v>
      </c>
      <c r="B4" s="4" t="s">
        <v>3</v>
      </c>
      <c r="C4" s="3">
        <v>90</v>
      </c>
      <c r="D4" s="17" t="s">
        <v>6</v>
      </c>
      <c r="G4" t="s">
        <v>16</v>
      </c>
      <c r="J4" s="4" t="s">
        <v>3</v>
      </c>
      <c r="K4" s="3">
        <v>1</v>
      </c>
      <c r="M4" s="4" t="s">
        <v>3</v>
      </c>
      <c r="N4" s="2">
        <f>(K4-G7)/(G6-G7)</f>
        <v>0</v>
      </c>
    </row>
    <row r="5" spans="1:18" x14ac:dyDescent="0.25">
      <c r="A5" s="3">
        <v>4</v>
      </c>
      <c r="B5" s="4" t="s">
        <v>1</v>
      </c>
      <c r="C5" s="3">
        <v>75</v>
      </c>
      <c r="D5" s="17" t="s">
        <v>4</v>
      </c>
      <c r="J5" s="4" t="s">
        <v>1</v>
      </c>
      <c r="K5" s="3">
        <v>3</v>
      </c>
      <c r="M5" s="4" t="s">
        <v>1</v>
      </c>
      <c r="N5" s="2">
        <f>(K5-G7)/(G6-G7)</f>
        <v>1</v>
      </c>
    </row>
    <row r="6" spans="1:18" x14ac:dyDescent="0.25">
      <c r="A6" s="3">
        <v>5</v>
      </c>
      <c r="B6" s="4" t="s">
        <v>2</v>
      </c>
      <c r="C6" s="3">
        <v>82</v>
      </c>
      <c r="D6" s="17" t="s">
        <v>4</v>
      </c>
      <c r="F6" s="2" t="s">
        <v>17</v>
      </c>
      <c r="G6" s="2">
        <v>3</v>
      </c>
      <c r="J6" s="4" t="s">
        <v>2</v>
      </c>
      <c r="K6" s="3">
        <v>2</v>
      </c>
      <c r="M6" s="4" t="s">
        <v>2</v>
      </c>
      <c r="N6" s="2">
        <f>(K6-G7)/(G6-G7)</f>
        <v>0.5</v>
      </c>
    </row>
    <row r="7" spans="1:18" x14ac:dyDescent="0.25">
      <c r="A7" s="3">
        <v>6</v>
      </c>
      <c r="B7" s="4" t="s">
        <v>3</v>
      </c>
      <c r="C7" s="3">
        <v>65</v>
      </c>
      <c r="D7" s="17" t="s">
        <v>7</v>
      </c>
      <c r="F7" s="2" t="s">
        <v>18</v>
      </c>
      <c r="G7" s="2">
        <v>1</v>
      </c>
      <c r="J7" s="4" t="s">
        <v>3</v>
      </c>
      <c r="K7" s="3">
        <v>1</v>
      </c>
      <c r="M7" s="4" t="s">
        <v>3</v>
      </c>
      <c r="N7" s="2">
        <f>(K7-G7)/(G6-G7)</f>
        <v>0</v>
      </c>
    </row>
    <row r="10" spans="1:18" x14ac:dyDescent="0.25">
      <c r="F10" s="16">
        <v>0</v>
      </c>
      <c r="G10" s="11">
        <f>$F$11</f>
        <v>0.5</v>
      </c>
      <c r="H10" s="11">
        <f>$F$12</f>
        <v>1</v>
      </c>
      <c r="I10" s="11">
        <f>$F$13</f>
        <v>0</v>
      </c>
      <c r="J10" s="11">
        <f>$F$14</f>
        <v>0.5</v>
      </c>
      <c r="K10" s="11">
        <f>$F$15</f>
        <v>1</v>
      </c>
      <c r="M10" s="18"/>
      <c r="N10" s="18"/>
      <c r="O10" s="18"/>
      <c r="P10" s="18"/>
      <c r="Q10" s="18"/>
      <c r="R10" s="18"/>
    </row>
    <row r="11" spans="1:18" x14ac:dyDescent="0.25">
      <c r="F11" s="11">
        <f>SQRT(POWER((N3-N2),2))</f>
        <v>0.5</v>
      </c>
      <c r="G11" s="16">
        <v>0</v>
      </c>
      <c r="H11" s="12">
        <f>$G$12</f>
        <v>0.5</v>
      </c>
      <c r="I11" s="12">
        <f>$G$13</f>
        <v>0.5</v>
      </c>
      <c r="J11" s="12">
        <f>$G$14</f>
        <v>0</v>
      </c>
      <c r="K11" s="12">
        <f>$G$15</f>
        <v>0.5</v>
      </c>
      <c r="M11" s="18"/>
      <c r="N11" s="18"/>
      <c r="O11" s="18"/>
      <c r="P11" s="18"/>
      <c r="Q11" s="18"/>
      <c r="R11" s="18"/>
    </row>
    <row r="12" spans="1:18" x14ac:dyDescent="0.25">
      <c r="F12" s="11">
        <f>SQRT(POWER((N4-N2),2))</f>
        <v>1</v>
      </c>
      <c r="G12" s="12">
        <f>SQRT(POWER((N4-N3),2))</f>
        <v>0.5</v>
      </c>
      <c r="H12" s="16">
        <v>0</v>
      </c>
      <c r="I12" s="19">
        <f>$H$13</f>
        <v>1</v>
      </c>
      <c r="J12" s="19">
        <f>$H$14</f>
        <v>0.5</v>
      </c>
      <c r="K12" s="19">
        <f>$H$15</f>
        <v>0</v>
      </c>
      <c r="M12" s="18"/>
      <c r="N12" s="18"/>
      <c r="O12" s="18"/>
      <c r="P12" s="18"/>
      <c r="Q12" s="18"/>
      <c r="R12" s="18"/>
    </row>
    <row r="13" spans="1:18" x14ac:dyDescent="0.25">
      <c r="F13" s="11">
        <f>SQRT(POWER((N5-N2),2))</f>
        <v>0</v>
      </c>
      <c r="G13" s="12">
        <f>SQRT(POWER((N5-N3),2))</f>
        <v>0.5</v>
      </c>
      <c r="H13" s="19">
        <f>SQRT(POWER((N5-N4),2))</f>
        <v>1</v>
      </c>
      <c r="I13" s="16">
        <v>0</v>
      </c>
      <c r="J13" s="20">
        <f>$I$14</f>
        <v>0.5</v>
      </c>
      <c r="K13" s="20">
        <f>$I$15</f>
        <v>1</v>
      </c>
      <c r="M13" s="18"/>
      <c r="N13" s="18"/>
      <c r="O13" s="18"/>
      <c r="P13" s="18"/>
      <c r="Q13" s="18"/>
      <c r="R13" s="18"/>
    </row>
    <row r="14" spans="1:18" x14ac:dyDescent="0.25">
      <c r="F14" s="11">
        <f>SQRT(POWER((N6-N2),2))</f>
        <v>0.5</v>
      </c>
      <c r="G14" s="12">
        <f>SQRT(POWER((N6-N3),2))</f>
        <v>0</v>
      </c>
      <c r="H14" s="19">
        <f>SQRT(POWER((N6-N4),2))</f>
        <v>0.5</v>
      </c>
      <c r="I14" s="20">
        <f>SQRT(POWER((N6-N5),2))</f>
        <v>0.5</v>
      </c>
      <c r="J14" s="16">
        <v>0</v>
      </c>
      <c r="K14" s="21">
        <f>$J$15</f>
        <v>0.5</v>
      </c>
      <c r="M14" s="18"/>
      <c r="N14" s="18"/>
      <c r="O14" s="18"/>
      <c r="P14" s="18"/>
      <c r="Q14" s="18"/>
      <c r="R14" s="18"/>
    </row>
    <row r="15" spans="1:18" x14ac:dyDescent="0.25">
      <c r="F15" s="11">
        <f>SQRT(POWER((N7-N2),2))</f>
        <v>1</v>
      </c>
      <c r="G15" s="12">
        <f>SQRT(POWER((N7-N3),2))</f>
        <v>0.5</v>
      </c>
      <c r="H15" s="19">
        <f>SQRT(POWER((N7-N4),2))</f>
        <v>0</v>
      </c>
      <c r="I15" s="20">
        <f>SQRT(POWER((N7-N5),2))</f>
        <v>1</v>
      </c>
      <c r="J15" s="21">
        <f>SQRT(POWER((N7-N6),2))</f>
        <v>0.5</v>
      </c>
      <c r="K15" s="16">
        <v>0</v>
      </c>
      <c r="M15" s="18"/>
      <c r="N15" s="18"/>
      <c r="O15" s="18"/>
      <c r="P15" s="18"/>
      <c r="Q15" s="18"/>
      <c r="R1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NOMINAL</vt:lpstr>
      <vt:lpstr>ORDINAL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Fatkhur</dc:creator>
  <cp:lastModifiedBy>Agung Kriswanto</cp:lastModifiedBy>
  <dcterms:created xsi:type="dcterms:W3CDTF">2023-07-09T11:40:06Z</dcterms:created>
  <dcterms:modified xsi:type="dcterms:W3CDTF">2023-07-09T14:46:15Z</dcterms:modified>
</cp:coreProperties>
</file>