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nunes/Desktop/Trabalho_DIS/"/>
    </mc:Choice>
  </mc:AlternateContent>
  <xr:revisionPtr revIDLastSave="0" documentId="13_ncr:1_{6B539328-0558-EC4D-BFC1-5802E8431FCC}" xr6:coauthVersionLast="47" xr6:coauthVersionMax="47" xr10:uidLastSave="{00000000-0000-0000-0000-000000000000}"/>
  <bookViews>
    <workbookView xWindow="5440" yWindow="500" windowWidth="38400" windowHeight="21100" xr2:uid="{307C8284-C02D-3B45-BA3C-26D8C3FA1F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0" i="1" l="1"/>
  <c r="Y69" i="1"/>
  <c r="Y68" i="1"/>
  <c r="T70" i="1"/>
  <c r="T69" i="1"/>
  <c r="T68" i="1"/>
  <c r="Y8" i="1"/>
  <c r="Y7" i="1"/>
  <c r="Y6" i="1"/>
  <c r="T8" i="1"/>
  <c r="T7" i="1"/>
  <c r="T6" i="1"/>
  <c r="M114" i="1"/>
  <c r="X69" i="1"/>
  <c r="M115" i="1"/>
  <c r="H115" i="1"/>
  <c r="H114" i="1"/>
  <c r="M113" i="1"/>
  <c r="H113" i="1"/>
  <c r="D83" i="1"/>
  <c r="M53" i="1"/>
  <c r="M52" i="1"/>
  <c r="M51" i="1"/>
  <c r="H53" i="1"/>
  <c r="H52" i="1"/>
  <c r="H51" i="1"/>
  <c r="D21" i="1"/>
  <c r="X70" i="1" l="1"/>
  <c r="S69" i="1"/>
  <c r="S68" i="1"/>
  <c r="X68" i="1"/>
  <c r="S70" i="1"/>
  <c r="X8" i="1"/>
  <c r="X6" i="1"/>
  <c r="X7" i="1"/>
  <c r="S6" i="1"/>
  <c r="S7" i="1"/>
  <c r="S8" i="1"/>
</calcChain>
</file>

<file path=xl/sharedStrings.xml><?xml version="1.0" encoding="utf-8"?>
<sst xmlns="http://schemas.openxmlformats.org/spreadsheetml/2006/main" count="69" uniqueCount="30">
  <si>
    <t>CONCORRENTE</t>
  </si>
  <si>
    <t>Tentativa</t>
  </si>
  <si>
    <t>N</t>
  </si>
  <si>
    <t>PARALELO</t>
  </si>
  <si>
    <t>SEQUENCIAL</t>
  </si>
  <si>
    <t>Speed UP PARALELO</t>
  </si>
  <si>
    <t>Speed UP CONCORRENTE</t>
  </si>
  <si>
    <t>Percentagem %</t>
  </si>
  <si>
    <t>AVG:</t>
  </si>
  <si>
    <t>Resultado</t>
  </si>
  <si>
    <t>Tempo Sequencial (Segundos)</t>
  </si>
  <si>
    <t>Tempo Concorrente (Segundos)</t>
  </si>
  <si>
    <t>Tempo Paralelo (Segundos)</t>
  </si>
  <si>
    <t>Threads</t>
  </si>
  <si>
    <t>Processos</t>
  </si>
  <si>
    <t>Resultado 2 Threads:</t>
  </si>
  <si>
    <t>Resultado 4 Threads:</t>
  </si>
  <si>
    <t>Resultado 6 Threads:</t>
  </si>
  <si>
    <t>Resultado 2 Processos:</t>
  </si>
  <si>
    <t>Resultado 4 Processos:</t>
  </si>
  <si>
    <t>Resultado 6 Processos:</t>
  </si>
  <si>
    <t>AVG 2 Processos:</t>
  </si>
  <si>
    <t>AVG 4 Processos:</t>
  </si>
  <si>
    <t>AVG 6 Processos:</t>
  </si>
  <si>
    <t>AVG 2 Threads:</t>
  </si>
  <si>
    <t>AVG 4 Threads:</t>
  </si>
  <si>
    <t>AVG 6 Threads:</t>
  </si>
  <si>
    <t>PROGRAMAS MENOS EFICIENTES</t>
  </si>
  <si>
    <t xml:space="preserve"> </t>
  </si>
  <si>
    <t>PROGRAMAS MAIS EFICIENTES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</si>
</sst>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 (Body)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double">
        <color rgb="FF3F3F3F"/>
      </bottom>
      <diagonal/>
    </border>
    <border>
      <left/>
      <right style="thin">
        <color rgb="FF3F3F3F"/>
      </right>
      <top style="thin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3" fillId="3" borderId="1" applyNumberFormat="0" applyAlignment="0" applyProtection="0"/>
    <xf numFmtId="0" fontId="4" fillId="4" borderId="2" applyNumberFormat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  <xf numFmtId="9" fontId="14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0" fillId="2" borderId="0" xfId="0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1"/>
    <xf numFmtId="0" fontId="3" fillId="3" borderId="1" xfId="1" applyAlignment="1">
      <alignment horizontal="center" vertical="top"/>
    </xf>
    <xf numFmtId="0" fontId="5" fillId="4" borderId="2" xfId="2" applyFont="1"/>
    <xf numFmtId="0" fontId="12" fillId="6" borderId="0" xfId="4" applyFont="1"/>
    <xf numFmtId="0" fontId="13" fillId="5" borderId="0" xfId="3" applyFont="1"/>
    <xf numFmtId="0" fontId="12" fillId="6" borderId="0" xfId="4" applyFont="1" applyAlignment="1">
      <alignment horizontal="center"/>
    </xf>
    <xf numFmtId="0" fontId="7" fillId="3" borderId="1" xfId="1" applyFont="1" applyAlignment="1">
      <alignment horizontal="center"/>
    </xf>
    <xf numFmtId="0" fontId="3" fillId="3" borderId="1" xfId="1" applyAlignment="1">
      <alignment horizontal="center"/>
    </xf>
    <xf numFmtId="0" fontId="10" fillId="5" borderId="2" xfId="3" applyFont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8" fillId="3" borderId="1" xfId="1" applyFont="1" applyAlignment="1">
      <alignment horizontal="center"/>
    </xf>
    <xf numFmtId="0" fontId="6" fillId="3" borderId="1" xfId="1" applyFont="1" applyAlignment="1">
      <alignment horizontal="center"/>
    </xf>
    <xf numFmtId="0" fontId="13" fillId="5" borderId="0" xfId="3" applyFont="1" applyAlignment="1">
      <alignment horizontal="center"/>
    </xf>
    <xf numFmtId="9" fontId="5" fillId="4" borderId="2" xfId="5" applyFont="1" applyFill="1" applyBorder="1" applyAlignment="1">
      <alignment horizontal="center"/>
    </xf>
  </cellXfs>
  <cellStyles count="6">
    <cellStyle name="Bad" xfId="4" builtinId="27"/>
    <cellStyle name="Check Cell" xfId="2" builtinId="23"/>
    <cellStyle name="Good" xfId="3" builtinId="26"/>
    <cellStyle name="Normal" xfId="0" builtinId="0"/>
    <cellStyle name="Output" xfId="1" builtinId="21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Tempos Sequencial VS 2 Threads Concorrente</a:t>
            </a:r>
            <a:endParaRPr lang="en-PT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Sheet1!$D$6:$D$20</c:f>
              <c:numCache>
                <c:formatCode>General</c:formatCode>
                <c:ptCount val="15"/>
                <c:pt idx="0">
                  <c:v>11.6825530529022</c:v>
                </c:pt>
                <c:pt idx="1">
                  <c:v>11.6709628105164</c:v>
                </c:pt>
                <c:pt idx="2">
                  <c:v>11.6209490299225</c:v>
                </c:pt>
                <c:pt idx="3">
                  <c:v>11.64784526824951</c:v>
                </c:pt>
                <c:pt idx="4">
                  <c:v>11.6403911113739</c:v>
                </c:pt>
                <c:pt idx="5">
                  <c:v>11.720949172973629</c:v>
                </c:pt>
                <c:pt idx="6">
                  <c:v>11.776270151138309</c:v>
                </c:pt>
                <c:pt idx="7">
                  <c:v>11.62498998641968</c:v>
                </c:pt>
                <c:pt idx="8">
                  <c:v>11.625396966934201</c:v>
                </c:pt>
                <c:pt idx="9">
                  <c:v>11.632604122161871</c:v>
                </c:pt>
                <c:pt idx="10">
                  <c:v>11.61280083656311</c:v>
                </c:pt>
                <c:pt idx="11">
                  <c:v>11.73855805397034</c:v>
                </c:pt>
                <c:pt idx="12">
                  <c:v>11.655616998672491</c:v>
                </c:pt>
                <c:pt idx="13">
                  <c:v>11.58415627479553</c:v>
                </c:pt>
                <c:pt idx="14">
                  <c:v>11.666039705276489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6-3742-8EC5-D8E58740ACDB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Tempo Concorrente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Sheet1!$H$6:$H$20</c:f>
              <c:numCache>
                <c:formatCode>General</c:formatCode>
                <c:ptCount val="15"/>
                <c:pt idx="0">
                  <c:v>11.483794927597049</c:v>
                </c:pt>
                <c:pt idx="1">
                  <c:v>11.543768167495729</c:v>
                </c:pt>
                <c:pt idx="2">
                  <c:v>11.46311974525452</c:v>
                </c:pt>
                <c:pt idx="3">
                  <c:v>11.483916044235229</c:v>
                </c:pt>
                <c:pt idx="4">
                  <c:v>11.524558782577509</c:v>
                </c:pt>
                <c:pt idx="5">
                  <c:v>11.46716213226318</c:v>
                </c:pt>
                <c:pt idx="6">
                  <c:v>11.48770809173584</c:v>
                </c:pt>
                <c:pt idx="7">
                  <c:v>11.47690796852112</c:v>
                </c:pt>
                <c:pt idx="8">
                  <c:v>11.442263126373289</c:v>
                </c:pt>
                <c:pt idx="9">
                  <c:v>11.46397686004639</c:v>
                </c:pt>
                <c:pt idx="10">
                  <c:v>11.49312996864319</c:v>
                </c:pt>
                <c:pt idx="11">
                  <c:v>11.454268932342529</c:v>
                </c:pt>
                <c:pt idx="12">
                  <c:v>11.46591901779175</c:v>
                </c:pt>
                <c:pt idx="13">
                  <c:v>11.3781270980835</c:v>
                </c:pt>
                <c:pt idx="14">
                  <c:v>11.35423684120178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6-3742-8EC5-D8E58740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854943"/>
        <c:axId val="1152706447"/>
      </c:lineChart>
      <c:catAx>
        <c:axId val="115585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52706447"/>
        <c:crosses val="autoZero"/>
        <c:auto val="1"/>
        <c:lblAlgn val="ctr"/>
        <c:lblOffset val="100"/>
        <c:noMultiLvlLbl val="0"/>
      </c:catAx>
      <c:valAx>
        <c:axId val="1152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558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Tempos Sequencial VS 6 Threads Concorrente</a:t>
            </a:r>
            <a:endParaRPr lang="en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Sheet1!$D$67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Sheet1!$D$68:$D$82</c:f>
              <c:numCache>
                <c:formatCode>General</c:formatCode>
                <c:ptCount val="15"/>
                <c:pt idx="0">
                  <c:v>11.2295</c:v>
                </c:pt>
                <c:pt idx="1">
                  <c:v>11.4278</c:v>
                </c:pt>
                <c:pt idx="2">
                  <c:v>11.3796</c:v>
                </c:pt>
                <c:pt idx="3">
                  <c:v>11.4011</c:v>
                </c:pt>
                <c:pt idx="4">
                  <c:v>11.3796</c:v>
                </c:pt>
                <c:pt idx="5">
                  <c:v>11.3826</c:v>
                </c:pt>
                <c:pt idx="6">
                  <c:v>11.4186</c:v>
                </c:pt>
                <c:pt idx="7">
                  <c:v>11.441800000000001</c:v>
                </c:pt>
                <c:pt idx="8">
                  <c:v>11.425000000000001</c:v>
                </c:pt>
                <c:pt idx="9">
                  <c:v>11.3886</c:v>
                </c:pt>
                <c:pt idx="10">
                  <c:v>11.380699999999999</c:v>
                </c:pt>
                <c:pt idx="11">
                  <c:v>11.459199999999999</c:v>
                </c:pt>
                <c:pt idx="12">
                  <c:v>11.405200000000001</c:v>
                </c:pt>
                <c:pt idx="13">
                  <c:v>11.3857</c:v>
                </c:pt>
                <c:pt idx="14">
                  <c:v>11.428900000000001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9-F843-9D00-34FACB4CA496}"/>
            </c:ext>
          </c:extLst>
        </c:ser>
        <c:ser>
          <c:idx val="1"/>
          <c:order val="1"/>
          <c:tx>
            <c:strRef>
              <c:f>Sheet1!$H$67</c:f>
              <c:strCache>
                <c:ptCount val="1"/>
                <c:pt idx="0">
                  <c:v>Tempo Concorrente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Sheet1!$H$98:$H$112</c:f>
              <c:numCache>
                <c:formatCode>General</c:formatCode>
                <c:ptCount val="15"/>
                <c:pt idx="0">
                  <c:v>12.640855073928829</c:v>
                </c:pt>
                <c:pt idx="1">
                  <c:v>12.62638211250305</c:v>
                </c:pt>
                <c:pt idx="2">
                  <c:v>12.619446992874151</c:v>
                </c:pt>
                <c:pt idx="3">
                  <c:v>12.632530927658079</c:v>
                </c:pt>
                <c:pt idx="4">
                  <c:v>12.71110200881958</c:v>
                </c:pt>
                <c:pt idx="5">
                  <c:v>12.63595080375671</c:v>
                </c:pt>
                <c:pt idx="6">
                  <c:v>12.615255832672119</c:v>
                </c:pt>
                <c:pt idx="7">
                  <c:v>12.623300075531009</c:v>
                </c:pt>
                <c:pt idx="8">
                  <c:v>12.61896276473999</c:v>
                </c:pt>
                <c:pt idx="9">
                  <c:v>12.63113307952881</c:v>
                </c:pt>
                <c:pt idx="10">
                  <c:v>12.628621101379389</c:v>
                </c:pt>
                <c:pt idx="11">
                  <c:v>12.65893197059631</c:v>
                </c:pt>
                <c:pt idx="12">
                  <c:v>12.618972063064581</c:v>
                </c:pt>
                <c:pt idx="13">
                  <c:v>13.085927963256839</c:v>
                </c:pt>
                <c:pt idx="14">
                  <c:v>12.713364839553829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9-F843-9D00-34FACB4C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29760"/>
        <c:axId val="686431408"/>
      </c:lineChart>
      <c:catAx>
        <c:axId val="68642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431408"/>
        <c:crosses val="autoZero"/>
        <c:auto val="1"/>
        <c:lblAlgn val="ctr"/>
        <c:lblOffset val="100"/>
        <c:noMultiLvlLbl val="0"/>
      </c:catAx>
      <c:valAx>
        <c:axId val="6864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4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Tempos Sequencial VS 4 Processos Paralelo</a:t>
            </a:r>
            <a:endParaRPr lang="en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Sheet1!$D$67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Sheet1!$D$68:$D$82</c:f>
              <c:numCache>
                <c:formatCode>General</c:formatCode>
                <c:ptCount val="15"/>
                <c:pt idx="0">
                  <c:v>11.2295</c:v>
                </c:pt>
                <c:pt idx="1">
                  <c:v>11.4278</c:v>
                </c:pt>
                <c:pt idx="2">
                  <c:v>11.3796</c:v>
                </c:pt>
                <c:pt idx="3">
                  <c:v>11.4011</c:v>
                </c:pt>
                <c:pt idx="4">
                  <c:v>11.3796</c:v>
                </c:pt>
                <c:pt idx="5">
                  <c:v>11.3826</c:v>
                </c:pt>
                <c:pt idx="6">
                  <c:v>11.4186</c:v>
                </c:pt>
                <c:pt idx="7">
                  <c:v>11.441800000000001</c:v>
                </c:pt>
                <c:pt idx="8">
                  <c:v>11.425000000000001</c:v>
                </c:pt>
                <c:pt idx="9">
                  <c:v>11.3886</c:v>
                </c:pt>
                <c:pt idx="10">
                  <c:v>11.380699999999999</c:v>
                </c:pt>
                <c:pt idx="11">
                  <c:v>11.459199999999999</c:v>
                </c:pt>
                <c:pt idx="12">
                  <c:v>11.405200000000001</c:v>
                </c:pt>
                <c:pt idx="13">
                  <c:v>11.3857</c:v>
                </c:pt>
                <c:pt idx="14">
                  <c:v>11.428900000000001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F-5841-B161-7E3F16AC8487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Tempo Paralelo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Sheet1!$M$83:$M$97</c:f>
              <c:numCache>
                <c:formatCode>General</c:formatCode>
                <c:ptCount val="15"/>
                <c:pt idx="0">
                  <c:v>3.5416030883789058</c:v>
                </c:pt>
                <c:pt idx="1">
                  <c:v>3.561831951141357</c:v>
                </c:pt>
                <c:pt idx="2">
                  <c:v>3.5765800476074219</c:v>
                </c:pt>
                <c:pt idx="3">
                  <c:v>3.698365211486816</c:v>
                </c:pt>
                <c:pt idx="4">
                  <c:v>3.5867538452148442</c:v>
                </c:pt>
                <c:pt idx="5">
                  <c:v>3.6186509132385249</c:v>
                </c:pt>
                <c:pt idx="6">
                  <c:v>3.6534218788146968</c:v>
                </c:pt>
                <c:pt idx="7">
                  <c:v>3.5469119548797612</c:v>
                </c:pt>
                <c:pt idx="8">
                  <c:v>3.6620192527771001</c:v>
                </c:pt>
                <c:pt idx="9">
                  <c:v>3.631689071655273</c:v>
                </c:pt>
                <c:pt idx="10">
                  <c:v>3.5459589958190918</c:v>
                </c:pt>
                <c:pt idx="11">
                  <c:v>3.6145000457763672</c:v>
                </c:pt>
                <c:pt idx="12">
                  <c:v>3.6353938579559331</c:v>
                </c:pt>
                <c:pt idx="13">
                  <c:v>3.6330099105834961</c:v>
                </c:pt>
                <c:pt idx="14">
                  <c:v>3.6140620708465581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F-5841-B161-7E3F16AC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54080"/>
        <c:axId val="685939056"/>
      </c:lineChart>
      <c:catAx>
        <c:axId val="6863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5939056"/>
        <c:crosses val="autoZero"/>
        <c:auto val="1"/>
        <c:lblAlgn val="ctr"/>
        <c:lblOffset val="100"/>
        <c:noMultiLvlLbl val="0"/>
      </c:catAx>
      <c:valAx>
        <c:axId val="6859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3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Tempos Sequencial VS 6 Processos Paralelo</a:t>
            </a:r>
            <a:endParaRPr lang="en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Sheet1!$D$67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Sheet1!$D$68:$D$82</c:f>
              <c:numCache>
                <c:formatCode>General</c:formatCode>
                <c:ptCount val="15"/>
                <c:pt idx="0">
                  <c:v>11.2295</c:v>
                </c:pt>
                <c:pt idx="1">
                  <c:v>11.4278</c:v>
                </c:pt>
                <c:pt idx="2">
                  <c:v>11.3796</c:v>
                </c:pt>
                <c:pt idx="3">
                  <c:v>11.4011</c:v>
                </c:pt>
                <c:pt idx="4">
                  <c:v>11.3796</c:v>
                </c:pt>
                <c:pt idx="5">
                  <c:v>11.3826</c:v>
                </c:pt>
                <c:pt idx="6">
                  <c:v>11.4186</c:v>
                </c:pt>
                <c:pt idx="7">
                  <c:v>11.441800000000001</c:v>
                </c:pt>
                <c:pt idx="8">
                  <c:v>11.425000000000001</c:v>
                </c:pt>
                <c:pt idx="9">
                  <c:v>11.3886</c:v>
                </c:pt>
                <c:pt idx="10">
                  <c:v>11.380699999999999</c:v>
                </c:pt>
                <c:pt idx="11">
                  <c:v>11.459199999999999</c:v>
                </c:pt>
                <c:pt idx="12">
                  <c:v>11.405200000000001</c:v>
                </c:pt>
                <c:pt idx="13">
                  <c:v>11.3857</c:v>
                </c:pt>
                <c:pt idx="14">
                  <c:v>11.428900000000001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6-3C4E-9FA4-C6627641972A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Tempo Paralelo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Sheet1!$M$98:$M$112</c:f>
              <c:numCache>
                <c:formatCode>General</c:formatCode>
                <c:ptCount val="15"/>
                <c:pt idx="0">
                  <c:v>3.380018949508667</c:v>
                </c:pt>
                <c:pt idx="1">
                  <c:v>3.383219957351685</c:v>
                </c:pt>
                <c:pt idx="2">
                  <c:v>3.33797287940979</c:v>
                </c:pt>
                <c:pt idx="3">
                  <c:v>3.338566780090332</c:v>
                </c:pt>
                <c:pt idx="4">
                  <c:v>3.3648519515991211</c:v>
                </c:pt>
                <c:pt idx="5">
                  <c:v>3.3605480194091801</c:v>
                </c:pt>
                <c:pt idx="6">
                  <c:v>3.3374719619750981</c:v>
                </c:pt>
                <c:pt idx="7">
                  <c:v>3.3302042484283452</c:v>
                </c:pt>
                <c:pt idx="8">
                  <c:v>3.300468921661377</c:v>
                </c:pt>
                <c:pt idx="9">
                  <c:v>3.2898519039154048</c:v>
                </c:pt>
                <c:pt idx="10">
                  <c:v>3.3606998920440669</c:v>
                </c:pt>
                <c:pt idx="11">
                  <c:v>3.396719217300415</c:v>
                </c:pt>
                <c:pt idx="12">
                  <c:v>3.3784389495849609</c:v>
                </c:pt>
                <c:pt idx="13">
                  <c:v>3.360272884368896</c:v>
                </c:pt>
                <c:pt idx="14">
                  <c:v>3.3661599159240718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6-3C4E-9FA4-C6627641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54080"/>
        <c:axId val="685939056"/>
      </c:lineChart>
      <c:catAx>
        <c:axId val="6863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5939056"/>
        <c:crosses val="autoZero"/>
        <c:auto val="1"/>
        <c:lblAlgn val="ctr"/>
        <c:lblOffset val="100"/>
        <c:noMultiLvlLbl val="0"/>
      </c:catAx>
      <c:valAx>
        <c:axId val="6859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3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Tempos Sequencial VS 4 Threads Concorrente</a:t>
            </a:r>
            <a:endParaRPr lang="en-PT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Sheet1!$D$6:$D$20</c:f>
              <c:numCache>
                <c:formatCode>General</c:formatCode>
                <c:ptCount val="15"/>
                <c:pt idx="0">
                  <c:v>11.6825530529022</c:v>
                </c:pt>
                <c:pt idx="1">
                  <c:v>11.6709628105164</c:v>
                </c:pt>
                <c:pt idx="2">
                  <c:v>11.6209490299225</c:v>
                </c:pt>
                <c:pt idx="3">
                  <c:v>11.64784526824951</c:v>
                </c:pt>
                <c:pt idx="4">
                  <c:v>11.6403911113739</c:v>
                </c:pt>
                <c:pt idx="5">
                  <c:v>11.720949172973629</c:v>
                </c:pt>
                <c:pt idx="6">
                  <c:v>11.776270151138309</c:v>
                </c:pt>
                <c:pt idx="7">
                  <c:v>11.62498998641968</c:v>
                </c:pt>
                <c:pt idx="8">
                  <c:v>11.625396966934201</c:v>
                </c:pt>
                <c:pt idx="9">
                  <c:v>11.632604122161871</c:v>
                </c:pt>
                <c:pt idx="10">
                  <c:v>11.61280083656311</c:v>
                </c:pt>
                <c:pt idx="11">
                  <c:v>11.73855805397034</c:v>
                </c:pt>
                <c:pt idx="12">
                  <c:v>11.655616998672491</c:v>
                </c:pt>
                <c:pt idx="13">
                  <c:v>11.58415627479553</c:v>
                </c:pt>
                <c:pt idx="14">
                  <c:v>11.666039705276489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F-9F41-9DB6-129B5027617D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Tempo Concorrente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Sheet1!$H$21:$H$35</c:f>
              <c:numCache>
                <c:formatCode>General</c:formatCode>
                <c:ptCount val="15"/>
                <c:pt idx="0">
                  <c:v>11.353166103363041</c:v>
                </c:pt>
                <c:pt idx="1">
                  <c:v>11.35550117492676</c:v>
                </c:pt>
                <c:pt idx="2">
                  <c:v>11.37493681907654</c:v>
                </c:pt>
                <c:pt idx="3">
                  <c:v>11.371434926986691</c:v>
                </c:pt>
                <c:pt idx="4">
                  <c:v>11.35566210746765</c:v>
                </c:pt>
                <c:pt idx="5">
                  <c:v>11.350450277328489</c:v>
                </c:pt>
                <c:pt idx="6">
                  <c:v>11.372212886810299</c:v>
                </c:pt>
                <c:pt idx="7">
                  <c:v>11.37918496131897</c:v>
                </c:pt>
                <c:pt idx="8">
                  <c:v>11.371978998184201</c:v>
                </c:pt>
                <c:pt idx="9">
                  <c:v>11.639312028884889</c:v>
                </c:pt>
                <c:pt idx="10">
                  <c:v>11.47024178504944</c:v>
                </c:pt>
                <c:pt idx="11">
                  <c:v>11.495928049087521</c:v>
                </c:pt>
                <c:pt idx="12">
                  <c:v>11.691053152084351</c:v>
                </c:pt>
                <c:pt idx="13">
                  <c:v>11.53982377052307</c:v>
                </c:pt>
                <c:pt idx="14">
                  <c:v>11.51440382003784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F-9F41-9DB6-129B50276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854943"/>
        <c:axId val="1152706447"/>
      </c:lineChart>
      <c:catAx>
        <c:axId val="115585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52706447"/>
        <c:crosses val="autoZero"/>
        <c:auto val="1"/>
        <c:lblAlgn val="ctr"/>
        <c:lblOffset val="100"/>
        <c:noMultiLvlLbl val="0"/>
      </c:catAx>
      <c:valAx>
        <c:axId val="1152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558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Tempos Sequencial VS 6 Threads Concorrente</a:t>
            </a:r>
            <a:endParaRPr lang="en-PT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Sheet1!$D$6:$D$20</c:f>
              <c:numCache>
                <c:formatCode>General</c:formatCode>
                <c:ptCount val="15"/>
                <c:pt idx="0">
                  <c:v>11.6825530529022</c:v>
                </c:pt>
                <c:pt idx="1">
                  <c:v>11.6709628105164</c:v>
                </c:pt>
                <c:pt idx="2">
                  <c:v>11.6209490299225</c:v>
                </c:pt>
                <c:pt idx="3">
                  <c:v>11.64784526824951</c:v>
                </c:pt>
                <c:pt idx="4">
                  <c:v>11.6403911113739</c:v>
                </c:pt>
                <c:pt idx="5">
                  <c:v>11.720949172973629</c:v>
                </c:pt>
                <c:pt idx="6">
                  <c:v>11.776270151138309</c:v>
                </c:pt>
                <c:pt idx="7">
                  <c:v>11.62498998641968</c:v>
                </c:pt>
                <c:pt idx="8">
                  <c:v>11.625396966934201</c:v>
                </c:pt>
                <c:pt idx="9">
                  <c:v>11.632604122161871</c:v>
                </c:pt>
                <c:pt idx="10">
                  <c:v>11.61280083656311</c:v>
                </c:pt>
                <c:pt idx="11">
                  <c:v>11.73855805397034</c:v>
                </c:pt>
                <c:pt idx="12">
                  <c:v>11.655616998672491</c:v>
                </c:pt>
                <c:pt idx="13">
                  <c:v>11.58415627479553</c:v>
                </c:pt>
                <c:pt idx="14">
                  <c:v>11.666039705276489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0-E94E-8C4B-DEF4456E5055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Tempo Concorrente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Sheet1!$H$36:$H$50</c:f>
              <c:numCache>
                <c:formatCode>General</c:formatCode>
                <c:ptCount val="15"/>
                <c:pt idx="0">
                  <c:v>11.54330396652222</c:v>
                </c:pt>
                <c:pt idx="1">
                  <c:v>11.51681113243103</c:v>
                </c:pt>
                <c:pt idx="2">
                  <c:v>11.505401849746701</c:v>
                </c:pt>
                <c:pt idx="3">
                  <c:v>11.46196389198303</c:v>
                </c:pt>
                <c:pt idx="4">
                  <c:v>11.639072895050051</c:v>
                </c:pt>
                <c:pt idx="5">
                  <c:v>11.51582503318787</c:v>
                </c:pt>
                <c:pt idx="6">
                  <c:v>11.46656608581543</c:v>
                </c:pt>
                <c:pt idx="7">
                  <c:v>11.469786882400509</c:v>
                </c:pt>
                <c:pt idx="8">
                  <c:v>11.53874588012695</c:v>
                </c:pt>
                <c:pt idx="9">
                  <c:v>11.52458333969116</c:v>
                </c:pt>
                <c:pt idx="10">
                  <c:v>11.55240797996521</c:v>
                </c:pt>
                <c:pt idx="11">
                  <c:v>11.51953291893005</c:v>
                </c:pt>
                <c:pt idx="12">
                  <c:v>11.50993895530701</c:v>
                </c:pt>
                <c:pt idx="13">
                  <c:v>11.5087210178375</c:v>
                </c:pt>
                <c:pt idx="14">
                  <c:v>11.474791049957281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0-E94E-8C4B-DEF4456E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854943"/>
        <c:axId val="1152706447"/>
      </c:lineChart>
      <c:catAx>
        <c:axId val="115585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52706447"/>
        <c:crosses val="autoZero"/>
        <c:auto val="1"/>
        <c:lblAlgn val="ctr"/>
        <c:lblOffset val="100"/>
        <c:noMultiLvlLbl val="0"/>
      </c:catAx>
      <c:valAx>
        <c:axId val="1152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558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Tempo</a:t>
            </a:r>
            <a:r>
              <a:rPr lang="en-GB" b="1" baseline="0"/>
              <a:t>s Sequencial VS 2 Processos Paralelo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Sheet1!$D$6:$D$20</c:f>
              <c:numCache>
                <c:formatCode>General</c:formatCode>
                <c:ptCount val="15"/>
                <c:pt idx="0">
                  <c:v>11.6825530529022</c:v>
                </c:pt>
                <c:pt idx="1">
                  <c:v>11.6709628105164</c:v>
                </c:pt>
                <c:pt idx="2">
                  <c:v>11.6209490299225</c:v>
                </c:pt>
                <c:pt idx="3">
                  <c:v>11.64784526824951</c:v>
                </c:pt>
                <c:pt idx="4">
                  <c:v>11.6403911113739</c:v>
                </c:pt>
                <c:pt idx="5">
                  <c:v>11.720949172973629</c:v>
                </c:pt>
                <c:pt idx="6">
                  <c:v>11.776270151138309</c:v>
                </c:pt>
                <c:pt idx="7">
                  <c:v>11.62498998641968</c:v>
                </c:pt>
                <c:pt idx="8">
                  <c:v>11.625396966934201</c:v>
                </c:pt>
                <c:pt idx="9">
                  <c:v>11.632604122161871</c:v>
                </c:pt>
                <c:pt idx="10">
                  <c:v>11.61280083656311</c:v>
                </c:pt>
                <c:pt idx="11">
                  <c:v>11.73855805397034</c:v>
                </c:pt>
                <c:pt idx="12">
                  <c:v>11.655616998672491</c:v>
                </c:pt>
                <c:pt idx="13">
                  <c:v>11.58415627479553</c:v>
                </c:pt>
                <c:pt idx="14">
                  <c:v>11.666039705276489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1-2242-BB47-D4D2C2B09853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Tempo Paralelo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Sheet1!$M$6:$M$20</c:f>
              <c:numCache>
                <c:formatCode>General</c:formatCode>
                <c:ptCount val="15"/>
                <c:pt idx="0">
                  <c:v>9.0346469879150391</c:v>
                </c:pt>
                <c:pt idx="1">
                  <c:v>9.009660005569458</c:v>
                </c:pt>
                <c:pt idx="2">
                  <c:v>9.0059878826141357</c:v>
                </c:pt>
                <c:pt idx="3">
                  <c:v>9.0574352741241455</c:v>
                </c:pt>
                <c:pt idx="4">
                  <c:v>9.0294189453125</c:v>
                </c:pt>
                <c:pt idx="5">
                  <c:v>9.0374131202697754</c:v>
                </c:pt>
                <c:pt idx="6">
                  <c:v>8.9831221103668213</c:v>
                </c:pt>
                <c:pt idx="7">
                  <c:v>9.383389949798584</c:v>
                </c:pt>
                <c:pt idx="8">
                  <c:v>8.986361026763916</c:v>
                </c:pt>
                <c:pt idx="9">
                  <c:v>8.9986631870269775</c:v>
                </c:pt>
                <c:pt idx="10">
                  <c:v>9.0181028842926025</c:v>
                </c:pt>
                <c:pt idx="11">
                  <c:v>9.0159029960632324</c:v>
                </c:pt>
                <c:pt idx="12">
                  <c:v>9.0774049758911133</c:v>
                </c:pt>
                <c:pt idx="13">
                  <c:v>8.9824707508087158</c:v>
                </c:pt>
                <c:pt idx="14">
                  <c:v>9.0133397579193115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1-2242-BB47-D4D2C2B0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022112"/>
        <c:axId val="686023936"/>
      </c:lineChart>
      <c:catAx>
        <c:axId val="6860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023936"/>
        <c:crosses val="autoZero"/>
        <c:auto val="1"/>
        <c:lblAlgn val="ctr"/>
        <c:lblOffset val="100"/>
        <c:noMultiLvlLbl val="0"/>
      </c:catAx>
      <c:valAx>
        <c:axId val="6860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0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Tempo</a:t>
            </a:r>
            <a:r>
              <a:rPr lang="en-GB" b="1" baseline="0"/>
              <a:t>s Sequencial VS 4 Processos Paralelo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Sheet1!$D$6:$D$20</c:f>
              <c:numCache>
                <c:formatCode>General</c:formatCode>
                <c:ptCount val="15"/>
                <c:pt idx="0">
                  <c:v>11.6825530529022</c:v>
                </c:pt>
                <c:pt idx="1">
                  <c:v>11.6709628105164</c:v>
                </c:pt>
                <c:pt idx="2">
                  <c:v>11.6209490299225</c:v>
                </c:pt>
                <c:pt idx="3">
                  <c:v>11.64784526824951</c:v>
                </c:pt>
                <c:pt idx="4">
                  <c:v>11.6403911113739</c:v>
                </c:pt>
                <c:pt idx="5">
                  <c:v>11.720949172973629</c:v>
                </c:pt>
                <c:pt idx="6">
                  <c:v>11.776270151138309</c:v>
                </c:pt>
                <c:pt idx="7">
                  <c:v>11.62498998641968</c:v>
                </c:pt>
                <c:pt idx="8">
                  <c:v>11.625396966934201</c:v>
                </c:pt>
                <c:pt idx="9">
                  <c:v>11.632604122161871</c:v>
                </c:pt>
                <c:pt idx="10">
                  <c:v>11.61280083656311</c:v>
                </c:pt>
                <c:pt idx="11">
                  <c:v>11.73855805397034</c:v>
                </c:pt>
                <c:pt idx="12">
                  <c:v>11.655616998672491</c:v>
                </c:pt>
                <c:pt idx="13">
                  <c:v>11.58415627479553</c:v>
                </c:pt>
                <c:pt idx="14">
                  <c:v>11.666039705276489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C-1B4B-B741-14E29F281131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Tempo Paralelo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Sheet1!$M$21:$M$35</c:f>
              <c:numCache>
                <c:formatCode>General</c:formatCode>
                <c:ptCount val="15"/>
                <c:pt idx="0">
                  <c:v>5.6951260566711426</c:v>
                </c:pt>
                <c:pt idx="1">
                  <c:v>5.7113039493560791</c:v>
                </c:pt>
                <c:pt idx="2">
                  <c:v>5.7072691917419434</c:v>
                </c:pt>
                <c:pt idx="3">
                  <c:v>5.7019169330596924</c:v>
                </c:pt>
                <c:pt idx="4">
                  <c:v>5.6554310321807861</c:v>
                </c:pt>
                <c:pt idx="5">
                  <c:v>5.72269606590271</c:v>
                </c:pt>
                <c:pt idx="6">
                  <c:v>5.7433059215545654</c:v>
                </c:pt>
                <c:pt idx="7">
                  <c:v>5.6927318572998047</c:v>
                </c:pt>
                <c:pt idx="8">
                  <c:v>5.6740212440490723</c:v>
                </c:pt>
                <c:pt idx="9">
                  <c:v>5.634929895401001</c:v>
                </c:pt>
                <c:pt idx="10">
                  <c:v>5.7238759994506836</c:v>
                </c:pt>
                <c:pt idx="11">
                  <c:v>5.6662857532501221</c:v>
                </c:pt>
                <c:pt idx="12">
                  <c:v>5.7402079105377197</c:v>
                </c:pt>
                <c:pt idx="13">
                  <c:v>5.7269120216369629</c:v>
                </c:pt>
                <c:pt idx="14">
                  <c:v>5.7362391948699951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C-1B4B-B741-14E29F28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022112"/>
        <c:axId val="686023936"/>
      </c:lineChart>
      <c:catAx>
        <c:axId val="6860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023936"/>
        <c:crosses val="autoZero"/>
        <c:auto val="1"/>
        <c:lblAlgn val="ctr"/>
        <c:lblOffset val="100"/>
        <c:noMultiLvlLbl val="0"/>
      </c:catAx>
      <c:valAx>
        <c:axId val="6860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0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Tempo</a:t>
            </a:r>
            <a:r>
              <a:rPr lang="en-GB" b="1" baseline="0"/>
              <a:t>s Sequencial VS 6 Processos Paralelo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Sheet1!$D$6:$D$20</c:f>
              <c:numCache>
                <c:formatCode>General</c:formatCode>
                <c:ptCount val="15"/>
                <c:pt idx="0">
                  <c:v>11.6825530529022</c:v>
                </c:pt>
                <c:pt idx="1">
                  <c:v>11.6709628105164</c:v>
                </c:pt>
                <c:pt idx="2">
                  <c:v>11.6209490299225</c:v>
                </c:pt>
                <c:pt idx="3">
                  <c:v>11.64784526824951</c:v>
                </c:pt>
                <c:pt idx="4">
                  <c:v>11.6403911113739</c:v>
                </c:pt>
                <c:pt idx="5">
                  <c:v>11.720949172973629</c:v>
                </c:pt>
                <c:pt idx="6">
                  <c:v>11.776270151138309</c:v>
                </c:pt>
                <c:pt idx="7">
                  <c:v>11.62498998641968</c:v>
                </c:pt>
                <c:pt idx="8">
                  <c:v>11.625396966934201</c:v>
                </c:pt>
                <c:pt idx="9">
                  <c:v>11.632604122161871</c:v>
                </c:pt>
                <c:pt idx="10">
                  <c:v>11.61280083656311</c:v>
                </c:pt>
                <c:pt idx="11">
                  <c:v>11.73855805397034</c:v>
                </c:pt>
                <c:pt idx="12">
                  <c:v>11.655616998672491</c:v>
                </c:pt>
                <c:pt idx="13">
                  <c:v>11.58415627479553</c:v>
                </c:pt>
                <c:pt idx="14">
                  <c:v>11.666039705276489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3-6A49-BC63-65C1CC6B2002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Tempo Paralelo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Sheet1!$M$36:$M$50</c:f>
              <c:numCache>
                <c:formatCode>General</c:formatCode>
                <c:ptCount val="15"/>
                <c:pt idx="0">
                  <c:v>4.5197629928588867</c:v>
                </c:pt>
                <c:pt idx="1">
                  <c:v>4.5027260780334473</c:v>
                </c:pt>
                <c:pt idx="2">
                  <c:v>4.4224770069122306</c:v>
                </c:pt>
                <c:pt idx="3">
                  <c:v>4.4870321750640869</c:v>
                </c:pt>
                <c:pt idx="4">
                  <c:v>4.4700767993927002</c:v>
                </c:pt>
                <c:pt idx="5">
                  <c:v>4.4519040584564209</c:v>
                </c:pt>
                <c:pt idx="6">
                  <c:v>4.4969780445098877</c:v>
                </c:pt>
                <c:pt idx="7">
                  <c:v>4.5431492328643799</c:v>
                </c:pt>
                <c:pt idx="8">
                  <c:v>4.4910240173339844</c:v>
                </c:pt>
                <c:pt idx="9">
                  <c:v>4.4812819957733154</c:v>
                </c:pt>
                <c:pt idx="10">
                  <c:v>4.4887208938598633</c:v>
                </c:pt>
                <c:pt idx="11">
                  <c:v>4.4883689880371094</c:v>
                </c:pt>
                <c:pt idx="12">
                  <c:v>4.5601201057434082</c:v>
                </c:pt>
                <c:pt idx="13">
                  <c:v>4.5301389694213867</c:v>
                </c:pt>
                <c:pt idx="14">
                  <c:v>4.4893369674682617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3-6A49-BC63-65C1CC6B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022112"/>
        <c:axId val="686023936"/>
      </c:lineChart>
      <c:catAx>
        <c:axId val="6860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023936"/>
        <c:crosses val="autoZero"/>
        <c:auto val="1"/>
        <c:lblAlgn val="ctr"/>
        <c:lblOffset val="100"/>
        <c:noMultiLvlLbl val="0"/>
      </c:catAx>
      <c:valAx>
        <c:axId val="6860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0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Tempos Sequencial VS 2 Threads Concorrente</a:t>
            </a:r>
            <a:endParaRPr lang="en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Sheet1!$D$67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Sheet1!$D$68:$D$82</c:f>
              <c:numCache>
                <c:formatCode>General</c:formatCode>
                <c:ptCount val="15"/>
                <c:pt idx="0">
                  <c:v>11.2295</c:v>
                </c:pt>
                <c:pt idx="1">
                  <c:v>11.4278</c:v>
                </c:pt>
                <c:pt idx="2">
                  <c:v>11.3796</c:v>
                </c:pt>
                <c:pt idx="3">
                  <c:v>11.4011</c:v>
                </c:pt>
                <c:pt idx="4">
                  <c:v>11.3796</c:v>
                </c:pt>
                <c:pt idx="5">
                  <c:v>11.3826</c:v>
                </c:pt>
                <c:pt idx="6">
                  <c:v>11.4186</c:v>
                </c:pt>
                <c:pt idx="7">
                  <c:v>11.441800000000001</c:v>
                </c:pt>
                <c:pt idx="8">
                  <c:v>11.425000000000001</c:v>
                </c:pt>
                <c:pt idx="9">
                  <c:v>11.3886</c:v>
                </c:pt>
                <c:pt idx="10">
                  <c:v>11.380699999999999</c:v>
                </c:pt>
                <c:pt idx="11">
                  <c:v>11.459199999999999</c:v>
                </c:pt>
                <c:pt idx="12">
                  <c:v>11.405200000000001</c:v>
                </c:pt>
                <c:pt idx="13">
                  <c:v>11.3857</c:v>
                </c:pt>
                <c:pt idx="14">
                  <c:v>11.428900000000001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1943-A5EE-6986140764EB}"/>
            </c:ext>
          </c:extLst>
        </c:ser>
        <c:ser>
          <c:idx val="1"/>
          <c:order val="1"/>
          <c:tx>
            <c:strRef>
              <c:f>Sheet1!$H$67</c:f>
              <c:strCache>
                <c:ptCount val="1"/>
                <c:pt idx="0">
                  <c:v>Tempo Concorrente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Sheet1!$H$68:$H$82</c:f>
              <c:numCache>
                <c:formatCode>General</c:formatCode>
                <c:ptCount val="15"/>
                <c:pt idx="0">
                  <c:v>12.67045783996582</c:v>
                </c:pt>
                <c:pt idx="1">
                  <c:v>12.633454084396361</c:v>
                </c:pt>
                <c:pt idx="2">
                  <c:v>12.5919349193573</c:v>
                </c:pt>
                <c:pt idx="3">
                  <c:v>12.62935423851013</c:v>
                </c:pt>
                <c:pt idx="4">
                  <c:v>12.62393379211426</c:v>
                </c:pt>
                <c:pt idx="5">
                  <c:v>12.68838000297546</c:v>
                </c:pt>
                <c:pt idx="6">
                  <c:v>12.65793418884277</c:v>
                </c:pt>
                <c:pt idx="7">
                  <c:v>12.62768387794495</c:v>
                </c:pt>
                <c:pt idx="8">
                  <c:v>12.63030004501343</c:v>
                </c:pt>
                <c:pt idx="9">
                  <c:v>12.58595395088196</c:v>
                </c:pt>
                <c:pt idx="10">
                  <c:v>12.684757947921749</c:v>
                </c:pt>
                <c:pt idx="11">
                  <c:v>12.614269971847531</c:v>
                </c:pt>
                <c:pt idx="12">
                  <c:v>12.66830635070801</c:v>
                </c:pt>
                <c:pt idx="13">
                  <c:v>12.607171297073361</c:v>
                </c:pt>
                <c:pt idx="14">
                  <c:v>12.64328503608704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E-1943-A5EE-69861407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29760"/>
        <c:axId val="686431408"/>
      </c:lineChart>
      <c:catAx>
        <c:axId val="68642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431408"/>
        <c:crosses val="autoZero"/>
        <c:auto val="1"/>
        <c:lblAlgn val="ctr"/>
        <c:lblOffset val="100"/>
        <c:noMultiLvlLbl val="0"/>
      </c:catAx>
      <c:valAx>
        <c:axId val="6864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4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Tempos Sequencial VS 2 Processos Paralelo</a:t>
            </a:r>
            <a:endParaRPr lang="en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Sheet1!$D$67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Sheet1!$D$68:$D$82</c:f>
              <c:numCache>
                <c:formatCode>General</c:formatCode>
                <c:ptCount val="15"/>
                <c:pt idx="0">
                  <c:v>11.2295</c:v>
                </c:pt>
                <c:pt idx="1">
                  <c:v>11.4278</c:v>
                </c:pt>
                <c:pt idx="2">
                  <c:v>11.3796</c:v>
                </c:pt>
                <c:pt idx="3">
                  <c:v>11.4011</c:v>
                </c:pt>
                <c:pt idx="4">
                  <c:v>11.3796</c:v>
                </c:pt>
                <c:pt idx="5">
                  <c:v>11.3826</c:v>
                </c:pt>
                <c:pt idx="6">
                  <c:v>11.4186</c:v>
                </c:pt>
                <c:pt idx="7">
                  <c:v>11.441800000000001</c:v>
                </c:pt>
                <c:pt idx="8">
                  <c:v>11.425000000000001</c:v>
                </c:pt>
                <c:pt idx="9">
                  <c:v>11.3886</c:v>
                </c:pt>
                <c:pt idx="10">
                  <c:v>11.380699999999999</c:v>
                </c:pt>
                <c:pt idx="11">
                  <c:v>11.459199999999999</c:v>
                </c:pt>
                <c:pt idx="12">
                  <c:v>11.405200000000001</c:v>
                </c:pt>
                <c:pt idx="13">
                  <c:v>11.3857</c:v>
                </c:pt>
                <c:pt idx="14">
                  <c:v>11.428900000000001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4-F445-B0E7-45950C2E5CC7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Tempo Paralelo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Sheet1!$M$68:$M$82</c:f>
              <c:numCache>
                <c:formatCode>General</c:formatCode>
                <c:ptCount val="15"/>
                <c:pt idx="0">
                  <c:v>6.0978360176086426</c:v>
                </c:pt>
                <c:pt idx="1">
                  <c:v>6.1300671100616464</c:v>
                </c:pt>
                <c:pt idx="2">
                  <c:v>6.1265149116516113</c:v>
                </c:pt>
                <c:pt idx="3">
                  <c:v>6.1258299350738534</c:v>
                </c:pt>
                <c:pt idx="4">
                  <c:v>6.0975680351257324</c:v>
                </c:pt>
                <c:pt idx="5">
                  <c:v>6.1080989837646484</c:v>
                </c:pt>
                <c:pt idx="6">
                  <c:v>6.148684024810791</c:v>
                </c:pt>
                <c:pt idx="7">
                  <c:v>6.1423640251159668</c:v>
                </c:pt>
                <c:pt idx="8">
                  <c:v>6.1138792037963867</c:v>
                </c:pt>
                <c:pt idx="9">
                  <c:v>6.1194100379943848</c:v>
                </c:pt>
                <c:pt idx="10">
                  <c:v>6.2156789302825928</c:v>
                </c:pt>
                <c:pt idx="11">
                  <c:v>6.1572730541229248</c:v>
                </c:pt>
                <c:pt idx="12">
                  <c:v>6.1775650978088379</c:v>
                </c:pt>
                <c:pt idx="13">
                  <c:v>6.113070011138916</c:v>
                </c:pt>
                <c:pt idx="14">
                  <c:v>6.1217601299285889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4-F445-B0E7-45950C2E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54080"/>
        <c:axId val="685939056"/>
      </c:lineChart>
      <c:catAx>
        <c:axId val="6863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5939056"/>
        <c:crosses val="autoZero"/>
        <c:auto val="1"/>
        <c:lblAlgn val="ctr"/>
        <c:lblOffset val="100"/>
        <c:noMultiLvlLbl val="0"/>
      </c:catAx>
      <c:valAx>
        <c:axId val="6859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3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Tempos Sequencial VS  4 Threads Concorrente</a:t>
            </a:r>
            <a:endParaRPr lang="en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Sheet1!$D$67</c:f>
              <c:strCache>
                <c:ptCount val="1"/>
                <c:pt idx="0">
                  <c:v>Tempo Sequencial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Sheet1!$D$68:$D$82</c:f>
              <c:numCache>
                <c:formatCode>General</c:formatCode>
                <c:ptCount val="15"/>
                <c:pt idx="0">
                  <c:v>11.2295</c:v>
                </c:pt>
                <c:pt idx="1">
                  <c:v>11.4278</c:v>
                </c:pt>
                <c:pt idx="2">
                  <c:v>11.3796</c:v>
                </c:pt>
                <c:pt idx="3">
                  <c:v>11.4011</c:v>
                </c:pt>
                <c:pt idx="4">
                  <c:v>11.3796</c:v>
                </c:pt>
                <c:pt idx="5">
                  <c:v>11.3826</c:v>
                </c:pt>
                <c:pt idx="6">
                  <c:v>11.4186</c:v>
                </c:pt>
                <c:pt idx="7">
                  <c:v>11.441800000000001</c:v>
                </c:pt>
                <c:pt idx="8">
                  <c:v>11.425000000000001</c:v>
                </c:pt>
                <c:pt idx="9">
                  <c:v>11.3886</c:v>
                </c:pt>
                <c:pt idx="10">
                  <c:v>11.380699999999999</c:v>
                </c:pt>
                <c:pt idx="11">
                  <c:v>11.459199999999999</c:v>
                </c:pt>
                <c:pt idx="12">
                  <c:v>11.405200000000001</c:v>
                </c:pt>
                <c:pt idx="13">
                  <c:v>11.3857</c:v>
                </c:pt>
                <c:pt idx="14">
                  <c:v>11.428900000000001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C-5846-B663-49024E7BA2C8}"/>
            </c:ext>
          </c:extLst>
        </c:ser>
        <c:ser>
          <c:idx val="1"/>
          <c:order val="1"/>
          <c:tx>
            <c:strRef>
              <c:f>Sheet1!$H$67</c:f>
              <c:strCache>
                <c:ptCount val="1"/>
                <c:pt idx="0">
                  <c:v>Tempo Concorrente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Sheet1!$H$83:$H$97</c:f>
              <c:numCache>
                <c:formatCode>General</c:formatCode>
                <c:ptCount val="15"/>
                <c:pt idx="0">
                  <c:v>12.708848237991329</c:v>
                </c:pt>
                <c:pt idx="1">
                  <c:v>12.617673873901371</c:v>
                </c:pt>
                <c:pt idx="2">
                  <c:v>12.66983914375305</c:v>
                </c:pt>
                <c:pt idx="3">
                  <c:v>13.14466714859009</c:v>
                </c:pt>
                <c:pt idx="4">
                  <c:v>12.61730909347534</c:v>
                </c:pt>
                <c:pt idx="5">
                  <c:v>12.690191030502319</c:v>
                </c:pt>
                <c:pt idx="6">
                  <c:v>12.581583976745611</c:v>
                </c:pt>
                <c:pt idx="7">
                  <c:v>12.61136889457703</c:v>
                </c:pt>
                <c:pt idx="8">
                  <c:v>12.638015031814581</c:v>
                </c:pt>
                <c:pt idx="9">
                  <c:v>12.60759305953979</c:v>
                </c:pt>
                <c:pt idx="10">
                  <c:v>12.649243116378781</c:v>
                </c:pt>
                <c:pt idx="11">
                  <c:v>13.089715242385861</c:v>
                </c:pt>
                <c:pt idx="12">
                  <c:v>13.39191293716431</c:v>
                </c:pt>
                <c:pt idx="13">
                  <c:v>12.61534905433655</c:v>
                </c:pt>
                <c:pt idx="14">
                  <c:v>12.686204195022579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C-5846-B663-49024E7B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29760"/>
        <c:axId val="686431408"/>
      </c:lineChart>
      <c:catAx>
        <c:axId val="68642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431408"/>
        <c:crosses val="autoZero"/>
        <c:auto val="1"/>
        <c:lblAlgn val="ctr"/>
        <c:lblOffset val="100"/>
        <c:noMultiLvlLbl val="0"/>
      </c:catAx>
      <c:valAx>
        <c:axId val="6864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64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9</xdr:row>
      <xdr:rowOff>82550</xdr:rowOff>
    </xdr:from>
    <xdr:to>
      <xdr:col>22</xdr:col>
      <xdr:colOff>533400</xdr:colOff>
      <xdr:row>25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057CC7-45CA-DE63-1BD2-EB1FC60F9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26</xdr:row>
      <xdr:rowOff>50800</xdr:rowOff>
    </xdr:from>
    <xdr:to>
      <xdr:col>22</xdr:col>
      <xdr:colOff>533400</xdr:colOff>
      <xdr:row>42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2EE5AF7-93E1-4144-B1AC-F6810057A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43</xdr:row>
      <xdr:rowOff>76200</xdr:rowOff>
    </xdr:from>
    <xdr:to>
      <xdr:col>22</xdr:col>
      <xdr:colOff>533400</xdr:colOff>
      <xdr:row>59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97E8259-0769-FD4E-936B-7B1E5B525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565150</xdr:colOff>
      <xdr:row>9</xdr:row>
      <xdr:rowOff>76200</xdr:rowOff>
    </xdr:from>
    <xdr:to>
      <xdr:col>29</xdr:col>
      <xdr:colOff>393700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951D3-A4A1-6C0E-5925-A044E61E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596900</xdr:colOff>
      <xdr:row>26</xdr:row>
      <xdr:rowOff>38100</xdr:rowOff>
    </xdr:from>
    <xdr:to>
      <xdr:col>29</xdr:col>
      <xdr:colOff>425450</xdr:colOff>
      <xdr:row>42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4E3820-DA45-9245-8393-7040B41DF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584200</xdr:colOff>
      <xdr:row>43</xdr:row>
      <xdr:rowOff>63500</xdr:rowOff>
    </xdr:from>
    <xdr:to>
      <xdr:col>29</xdr:col>
      <xdr:colOff>412750</xdr:colOff>
      <xdr:row>59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00DC4E-10B2-E34E-85FB-DCB878B4A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6349</xdr:colOff>
      <xdr:row>71</xdr:row>
      <xdr:rowOff>25400</xdr:rowOff>
    </xdr:from>
    <xdr:to>
      <xdr:col>22</xdr:col>
      <xdr:colOff>543982</xdr:colOff>
      <xdr:row>87</xdr:row>
      <xdr:rowOff>118806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BF3FB-102A-F5F9-8374-A26D98F8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609599</xdr:colOff>
      <xdr:row>71</xdr:row>
      <xdr:rowOff>25400</xdr:rowOff>
    </xdr:from>
    <xdr:to>
      <xdr:col>29</xdr:col>
      <xdr:colOff>436032</xdr:colOff>
      <xdr:row>87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A9BAD-2574-A10A-E084-6E1B4FBB3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25400</xdr:colOff>
      <xdr:row>88</xdr:row>
      <xdr:rowOff>12700</xdr:rowOff>
    </xdr:from>
    <xdr:to>
      <xdr:col>22</xdr:col>
      <xdr:colOff>563033</xdr:colOff>
      <xdr:row>104</xdr:row>
      <xdr:rowOff>196696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11D018-5D4D-A24C-BCD3-1C137E778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105</xdr:row>
      <xdr:rowOff>101600</xdr:rowOff>
    </xdr:from>
    <xdr:to>
      <xdr:col>22</xdr:col>
      <xdr:colOff>537633</xdr:colOff>
      <xdr:row>121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D8C7AC-A99D-E546-B16D-B91A60344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609600</xdr:colOff>
      <xdr:row>88</xdr:row>
      <xdr:rowOff>12700</xdr:rowOff>
    </xdr:from>
    <xdr:to>
      <xdr:col>29</xdr:col>
      <xdr:colOff>436033</xdr:colOff>
      <xdr:row>104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54746C-79D1-C94E-B1BD-0793E944E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622300</xdr:colOff>
      <xdr:row>105</xdr:row>
      <xdr:rowOff>25400</xdr:rowOff>
    </xdr:from>
    <xdr:to>
      <xdr:col>29</xdr:col>
      <xdr:colOff>448733</xdr:colOff>
      <xdr:row>121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61A07F-4261-A841-B8E8-439B0B0D5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BADE-87A4-9748-81F3-C19792BDF9EE}">
  <dimension ref="B2:AP116"/>
  <sheetViews>
    <sheetView tabSelected="1" topLeftCell="A42" workbookViewId="0">
      <selection activeCell="Q66" sqref="Q66:U70"/>
    </sheetView>
  </sheetViews>
  <sheetFormatPr baseColWidth="10" defaultRowHeight="16" x14ac:dyDescent="0.2"/>
  <cols>
    <col min="1" max="1" width="2.5" style="1" customWidth="1"/>
    <col min="2" max="2" width="3.33203125" style="1" bestFit="1" customWidth="1"/>
    <col min="3" max="3" width="11" style="1" bestFit="1" customWidth="1"/>
    <col min="4" max="4" width="26.33203125" style="1" bestFit="1" customWidth="1"/>
    <col min="5" max="5" width="10.1640625" style="1" bestFit="1" customWidth="1"/>
    <col min="6" max="6" width="5.33203125" style="1" customWidth="1"/>
    <col min="7" max="7" width="10.33203125" style="1" customWidth="1"/>
    <col min="8" max="8" width="27.5" style="1" bestFit="1" customWidth="1"/>
    <col min="9" max="9" width="7.83203125" style="1" bestFit="1" customWidth="1"/>
    <col min="10" max="10" width="10.1640625" style="1" bestFit="1" customWidth="1"/>
    <col min="11" max="11" width="4.6640625" style="1" customWidth="1"/>
    <col min="12" max="12" width="12" style="1" customWidth="1"/>
    <col min="13" max="13" width="24.1640625" style="1" bestFit="1" customWidth="1"/>
    <col min="14" max="14" width="9.33203125" style="1" bestFit="1" customWidth="1"/>
    <col min="15" max="15" width="10.1640625" style="1" bestFit="1" customWidth="1"/>
    <col min="16" max="16" width="3.5" style="1" customWidth="1"/>
    <col min="17" max="20" width="10.83203125" style="1"/>
    <col min="21" max="21" width="7.6640625" style="1" customWidth="1"/>
    <col min="22" max="25" width="10.83203125" style="1"/>
    <col min="26" max="26" width="6.1640625" style="1" customWidth="1"/>
    <col min="27" max="16384" width="10.83203125" style="1"/>
  </cols>
  <sheetData>
    <row r="2" spans="2:26" ht="21" x14ac:dyDescent="0.25">
      <c r="B2" s="11"/>
      <c r="C2" s="11"/>
      <c r="D2" s="13" t="s">
        <v>27</v>
      </c>
      <c r="E2" s="13"/>
      <c r="F2" s="13"/>
      <c r="G2" s="13"/>
      <c r="H2" s="13"/>
      <c r="I2" s="13"/>
      <c r="J2" s="13"/>
      <c r="K2" s="13"/>
      <c r="L2" s="13"/>
      <c r="M2" s="13"/>
      <c r="N2" s="11"/>
      <c r="O2" s="11"/>
    </row>
    <row r="4" spans="2:26" ht="21" x14ac:dyDescent="0.25">
      <c r="B4" s="14" t="s">
        <v>4</v>
      </c>
      <c r="C4" s="14"/>
      <c r="D4" s="14"/>
      <c r="E4" s="14"/>
      <c r="F4" s="14" t="s">
        <v>0</v>
      </c>
      <c r="G4" s="14"/>
      <c r="H4" s="14"/>
      <c r="I4" s="14"/>
      <c r="J4" s="14"/>
      <c r="K4" s="14" t="s">
        <v>3</v>
      </c>
      <c r="L4" s="14"/>
      <c r="M4" s="14"/>
      <c r="N4" s="14"/>
      <c r="O4" s="14"/>
      <c r="Q4" s="14" t="s">
        <v>6</v>
      </c>
      <c r="R4" s="14"/>
      <c r="S4" s="14"/>
      <c r="T4" s="14"/>
      <c r="U4" s="14"/>
      <c r="V4" s="14" t="s">
        <v>5</v>
      </c>
      <c r="W4" s="14"/>
      <c r="X4" s="14"/>
      <c r="Y4" s="14"/>
      <c r="Z4" s="14"/>
    </row>
    <row r="5" spans="2:26" ht="20" thickBot="1" x14ac:dyDescent="0.3">
      <c r="B5" s="8"/>
      <c r="C5" s="8" t="s">
        <v>1</v>
      </c>
      <c r="D5" s="8" t="s">
        <v>10</v>
      </c>
      <c r="E5" s="8" t="s">
        <v>2</v>
      </c>
      <c r="F5" s="8"/>
      <c r="G5" s="9" t="s">
        <v>1</v>
      </c>
      <c r="H5" s="9" t="s">
        <v>11</v>
      </c>
      <c r="I5" s="9" t="s">
        <v>13</v>
      </c>
      <c r="J5" s="9" t="s">
        <v>2</v>
      </c>
      <c r="K5" s="8"/>
      <c r="L5" s="9" t="s">
        <v>1</v>
      </c>
      <c r="M5" s="9" t="s">
        <v>12</v>
      </c>
      <c r="N5" s="9" t="s">
        <v>14</v>
      </c>
      <c r="O5" s="9" t="s">
        <v>2</v>
      </c>
      <c r="Q5" s="17"/>
      <c r="R5" s="18"/>
      <c r="S5" s="8" t="s">
        <v>9</v>
      </c>
      <c r="T5" s="19" t="s">
        <v>7</v>
      </c>
      <c r="U5" s="20"/>
      <c r="V5" s="17"/>
      <c r="W5" s="18"/>
      <c r="X5" s="8" t="s">
        <v>9</v>
      </c>
      <c r="Y5" s="15" t="s">
        <v>7</v>
      </c>
      <c r="Z5" s="15"/>
    </row>
    <row r="6" spans="2:26" ht="18" thickTop="1" thickBot="1" x14ac:dyDescent="0.25">
      <c r="B6" s="9">
        <v>0</v>
      </c>
      <c r="C6" s="8">
        <v>1</v>
      </c>
      <c r="D6" s="8">
        <v>11.6825530529022</v>
      </c>
      <c r="E6" s="8">
        <v>93169</v>
      </c>
      <c r="F6" s="9">
        <v>0</v>
      </c>
      <c r="G6" s="8">
        <v>1</v>
      </c>
      <c r="H6" s="8">
        <v>11.483794927597049</v>
      </c>
      <c r="I6" s="8">
        <v>2</v>
      </c>
      <c r="J6" s="8">
        <v>93169</v>
      </c>
      <c r="K6" s="9">
        <v>0</v>
      </c>
      <c r="L6" s="8">
        <v>1</v>
      </c>
      <c r="M6" s="8">
        <v>9.0346469879150391</v>
      </c>
      <c r="N6" s="8">
        <v>2</v>
      </c>
      <c r="O6" s="8">
        <v>93169</v>
      </c>
      <c r="Q6" s="16" t="s">
        <v>15</v>
      </c>
      <c r="R6" s="16"/>
      <c r="S6" s="10">
        <f>D21/H51</f>
        <v>1.0169623058754242</v>
      </c>
      <c r="T6" s="22">
        <f>S6</f>
        <v>1.0169623058754242</v>
      </c>
      <c r="U6" s="22"/>
      <c r="V6" s="16" t="s">
        <v>18</v>
      </c>
      <c r="W6" s="16"/>
      <c r="X6" s="10">
        <f>D21/M51</f>
        <v>1.2895067652195538</v>
      </c>
      <c r="Y6" s="22">
        <f>X6</f>
        <v>1.2895067652195538</v>
      </c>
      <c r="Z6" s="22"/>
    </row>
    <row r="7" spans="2:26" ht="18" thickTop="1" thickBot="1" x14ac:dyDescent="0.25">
      <c r="B7" s="9">
        <v>1</v>
      </c>
      <c r="C7" s="8">
        <v>2</v>
      </c>
      <c r="D7" s="8">
        <v>11.6709628105164</v>
      </c>
      <c r="E7" s="8">
        <v>93169</v>
      </c>
      <c r="F7" s="9">
        <v>1</v>
      </c>
      <c r="G7" s="8">
        <v>2</v>
      </c>
      <c r="H7" s="8">
        <v>11.543768167495729</v>
      </c>
      <c r="I7" s="8">
        <v>2</v>
      </c>
      <c r="J7" s="8">
        <v>93169</v>
      </c>
      <c r="K7" s="9">
        <v>1</v>
      </c>
      <c r="L7" s="8">
        <v>2</v>
      </c>
      <c r="M7" s="8">
        <v>9.009660005569458</v>
      </c>
      <c r="N7" s="8">
        <v>2</v>
      </c>
      <c r="O7" s="8">
        <v>93169</v>
      </c>
      <c r="Q7" s="16" t="s">
        <v>16</v>
      </c>
      <c r="R7" s="16"/>
      <c r="S7" s="10">
        <f>D21/H52</f>
        <v>1.0190216864163555</v>
      </c>
      <c r="T7" s="22">
        <f>S7</f>
        <v>1.0190216864163555</v>
      </c>
      <c r="U7" s="22"/>
      <c r="V7" s="16" t="s">
        <v>19</v>
      </c>
      <c r="W7" s="16"/>
      <c r="X7" s="10">
        <f>D21/M52</f>
        <v>2.0448436391209817</v>
      </c>
      <c r="Y7" s="22">
        <f>X7</f>
        <v>2.0448436391209817</v>
      </c>
      <c r="Z7" s="22"/>
    </row>
    <row r="8" spans="2:26" ht="18" thickTop="1" thickBot="1" x14ac:dyDescent="0.25">
      <c r="B8" s="9">
        <v>2</v>
      </c>
      <c r="C8" s="8">
        <v>3</v>
      </c>
      <c r="D8" s="8">
        <v>11.6209490299225</v>
      </c>
      <c r="E8" s="8">
        <v>93169</v>
      </c>
      <c r="F8" s="9">
        <v>2</v>
      </c>
      <c r="G8" s="8">
        <v>3</v>
      </c>
      <c r="H8" s="8">
        <v>11.46311974525452</v>
      </c>
      <c r="I8" s="8">
        <v>2</v>
      </c>
      <c r="J8" s="8">
        <v>93169</v>
      </c>
      <c r="K8" s="9">
        <v>2</v>
      </c>
      <c r="L8" s="8">
        <v>3</v>
      </c>
      <c r="M8" s="8">
        <v>9.0059878826141357</v>
      </c>
      <c r="N8" s="8">
        <v>2</v>
      </c>
      <c r="O8" s="8">
        <v>93169</v>
      </c>
      <c r="Q8" s="16" t="s">
        <v>17</v>
      </c>
      <c r="R8" s="16"/>
      <c r="S8" s="10">
        <f>D21/H53</f>
        <v>1.0124611427088683</v>
      </c>
      <c r="T8" s="22">
        <f>S8</f>
        <v>1.0124611427088683</v>
      </c>
      <c r="U8" s="22"/>
      <c r="V8" s="16" t="s">
        <v>20</v>
      </c>
      <c r="W8" s="16"/>
      <c r="X8" s="10">
        <f>D21/M53</f>
        <v>2.5940677287908973</v>
      </c>
      <c r="Y8" s="22">
        <f>X8</f>
        <v>2.5940677287908973</v>
      </c>
      <c r="Z8" s="22"/>
    </row>
    <row r="9" spans="2:26" ht="17" thickTop="1" x14ac:dyDescent="0.2">
      <c r="B9" s="9">
        <v>3</v>
      </c>
      <c r="C9" s="8">
        <v>4</v>
      </c>
      <c r="D9" s="8">
        <v>11.64784526824951</v>
      </c>
      <c r="E9" s="8">
        <v>93169</v>
      </c>
      <c r="F9" s="9">
        <v>3</v>
      </c>
      <c r="G9" s="8">
        <v>4</v>
      </c>
      <c r="H9" s="8">
        <v>11.483916044235229</v>
      </c>
      <c r="I9" s="8">
        <v>2</v>
      </c>
      <c r="J9" s="8">
        <v>93169</v>
      </c>
      <c r="K9" s="9">
        <v>3</v>
      </c>
      <c r="L9" s="8">
        <v>4</v>
      </c>
      <c r="M9" s="8">
        <v>9.0574352741241455</v>
      </c>
      <c r="N9" s="8">
        <v>2</v>
      </c>
      <c r="O9" s="8">
        <v>93169</v>
      </c>
    </row>
    <row r="10" spans="2:26" x14ac:dyDescent="0.2">
      <c r="B10" s="9">
        <v>4</v>
      </c>
      <c r="C10" s="8">
        <v>5</v>
      </c>
      <c r="D10" s="8">
        <v>11.6403911113739</v>
      </c>
      <c r="E10" s="8">
        <v>93169</v>
      </c>
      <c r="F10" s="9">
        <v>4</v>
      </c>
      <c r="G10" s="8">
        <v>5</v>
      </c>
      <c r="H10" s="8">
        <v>11.524558782577509</v>
      </c>
      <c r="I10" s="8">
        <v>2</v>
      </c>
      <c r="J10" s="8">
        <v>93169</v>
      </c>
      <c r="K10" s="9">
        <v>4</v>
      </c>
      <c r="L10" s="8">
        <v>5</v>
      </c>
      <c r="M10" s="8">
        <v>9.0294189453125</v>
      </c>
      <c r="N10" s="8">
        <v>2</v>
      </c>
      <c r="O10" s="8">
        <v>93169</v>
      </c>
    </row>
    <row r="11" spans="2:26" x14ac:dyDescent="0.2">
      <c r="B11" s="9">
        <v>5</v>
      </c>
      <c r="C11" s="8">
        <v>6</v>
      </c>
      <c r="D11" s="8">
        <v>11.720949172973629</v>
      </c>
      <c r="E11" s="8">
        <v>93169</v>
      </c>
      <c r="F11" s="9">
        <v>5</v>
      </c>
      <c r="G11" s="8">
        <v>6</v>
      </c>
      <c r="H11" s="8">
        <v>11.46716213226318</v>
      </c>
      <c r="I11" s="8">
        <v>2</v>
      </c>
      <c r="J11" s="8">
        <v>93169</v>
      </c>
      <c r="K11" s="9">
        <v>5</v>
      </c>
      <c r="L11" s="8">
        <v>6</v>
      </c>
      <c r="M11" s="8">
        <v>9.0374131202697754</v>
      </c>
      <c r="N11" s="8">
        <v>2</v>
      </c>
      <c r="O11" s="8">
        <v>93169</v>
      </c>
    </row>
    <row r="12" spans="2:26" x14ac:dyDescent="0.2">
      <c r="B12" s="9">
        <v>6</v>
      </c>
      <c r="C12" s="8">
        <v>7</v>
      </c>
      <c r="D12" s="8">
        <v>11.776270151138309</v>
      </c>
      <c r="E12" s="8">
        <v>93169</v>
      </c>
      <c r="F12" s="9">
        <v>6</v>
      </c>
      <c r="G12" s="8">
        <v>7</v>
      </c>
      <c r="H12" s="8">
        <v>11.48770809173584</v>
      </c>
      <c r="I12" s="8">
        <v>2</v>
      </c>
      <c r="J12" s="8">
        <v>93169</v>
      </c>
      <c r="K12" s="9">
        <v>6</v>
      </c>
      <c r="L12" s="8">
        <v>7</v>
      </c>
      <c r="M12" s="8">
        <v>8.9831221103668213</v>
      </c>
      <c r="N12" s="8">
        <v>2</v>
      </c>
      <c r="O12" s="8">
        <v>93169</v>
      </c>
    </row>
    <row r="13" spans="2:26" x14ac:dyDescent="0.2">
      <c r="B13" s="9">
        <v>7</v>
      </c>
      <c r="C13" s="8">
        <v>8</v>
      </c>
      <c r="D13" s="8">
        <v>11.62498998641968</v>
      </c>
      <c r="E13" s="8">
        <v>93169</v>
      </c>
      <c r="F13" s="9">
        <v>7</v>
      </c>
      <c r="G13" s="8">
        <v>8</v>
      </c>
      <c r="H13" s="8">
        <v>11.47690796852112</v>
      </c>
      <c r="I13" s="8">
        <v>2</v>
      </c>
      <c r="J13" s="8">
        <v>93169</v>
      </c>
      <c r="K13" s="9">
        <v>7</v>
      </c>
      <c r="L13" s="8">
        <v>8</v>
      </c>
      <c r="M13" s="8">
        <v>9.383389949798584</v>
      </c>
      <c r="N13" s="8">
        <v>2</v>
      </c>
      <c r="O13" s="8">
        <v>93169</v>
      </c>
    </row>
    <row r="14" spans="2:26" x14ac:dyDescent="0.2">
      <c r="B14" s="9">
        <v>8</v>
      </c>
      <c r="C14" s="8">
        <v>9</v>
      </c>
      <c r="D14" s="8">
        <v>11.625396966934201</v>
      </c>
      <c r="E14" s="8">
        <v>93169</v>
      </c>
      <c r="F14" s="9">
        <v>8</v>
      </c>
      <c r="G14" s="8">
        <v>9</v>
      </c>
      <c r="H14" s="8">
        <v>11.442263126373289</v>
      </c>
      <c r="I14" s="8">
        <v>2</v>
      </c>
      <c r="J14" s="8">
        <v>93169</v>
      </c>
      <c r="K14" s="9">
        <v>8</v>
      </c>
      <c r="L14" s="8">
        <v>9</v>
      </c>
      <c r="M14" s="8">
        <v>8.986361026763916</v>
      </c>
      <c r="N14" s="8">
        <v>2</v>
      </c>
      <c r="O14" s="8">
        <v>93169</v>
      </c>
    </row>
    <row r="15" spans="2:26" x14ac:dyDescent="0.2">
      <c r="B15" s="9">
        <v>9</v>
      </c>
      <c r="C15" s="8">
        <v>10</v>
      </c>
      <c r="D15" s="8">
        <v>11.632604122161871</v>
      </c>
      <c r="E15" s="8">
        <v>93169</v>
      </c>
      <c r="F15" s="9">
        <v>9</v>
      </c>
      <c r="G15" s="8">
        <v>10</v>
      </c>
      <c r="H15" s="8">
        <v>11.46397686004639</v>
      </c>
      <c r="I15" s="8">
        <v>2</v>
      </c>
      <c r="J15" s="8">
        <v>93169</v>
      </c>
      <c r="K15" s="9">
        <v>9</v>
      </c>
      <c r="L15" s="8">
        <v>10</v>
      </c>
      <c r="M15" s="8">
        <v>8.9986631870269775</v>
      </c>
      <c r="N15" s="8">
        <v>2</v>
      </c>
      <c r="O15" s="8">
        <v>93169</v>
      </c>
    </row>
    <row r="16" spans="2:26" x14ac:dyDescent="0.2">
      <c r="B16" s="9">
        <v>10</v>
      </c>
      <c r="C16" s="8">
        <v>11</v>
      </c>
      <c r="D16" s="8">
        <v>11.61280083656311</v>
      </c>
      <c r="E16" s="8">
        <v>93169</v>
      </c>
      <c r="F16" s="9">
        <v>10</v>
      </c>
      <c r="G16" s="8">
        <v>11</v>
      </c>
      <c r="H16" s="8">
        <v>11.49312996864319</v>
      </c>
      <c r="I16" s="8">
        <v>2</v>
      </c>
      <c r="J16" s="8">
        <v>93169</v>
      </c>
      <c r="K16" s="9">
        <v>10</v>
      </c>
      <c r="L16" s="8">
        <v>11</v>
      </c>
      <c r="M16" s="8">
        <v>9.0181028842926025</v>
      </c>
      <c r="N16" s="8">
        <v>2</v>
      </c>
      <c r="O16" s="8">
        <v>93169</v>
      </c>
    </row>
    <row r="17" spans="2:15" x14ac:dyDescent="0.2">
      <c r="B17" s="9">
        <v>11</v>
      </c>
      <c r="C17" s="8">
        <v>12</v>
      </c>
      <c r="D17" s="8">
        <v>11.73855805397034</v>
      </c>
      <c r="E17" s="8">
        <v>93169</v>
      </c>
      <c r="F17" s="9">
        <v>11</v>
      </c>
      <c r="G17" s="8">
        <v>12</v>
      </c>
      <c r="H17" s="8">
        <v>11.454268932342529</v>
      </c>
      <c r="I17" s="8">
        <v>2</v>
      </c>
      <c r="J17" s="8">
        <v>93169</v>
      </c>
      <c r="K17" s="9">
        <v>11</v>
      </c>
      <c r="L17" s="8">
        <v>12</v>
      </c>
      <c r="M17" s="8">
        <v>9.0159029960632324</v>
      </c>
      <c r="N17" s="8">
        <v>2</v>
      </c>
      <c r="O17" s="8">
        <v>93169</v>
      </c>
    </row>
    <row r="18" spans="2:15" x14ac:dyDescent="0.2">
      <c r="B18" s="9">
        <v>12</v>
      </c>
      <c r="C18" s="8">
        <v>13</v>
      </c>
      <c r="D18" s="8">
        <v>11.655616998672491</v>
      </c>
      <c r="E18" s="8">
        <v>93169</v>
      </c>
      <c r="F18" s="9">
        <v>12</v>
      </c>
      <c r="G18" s="8">
        <v>13</v>
      </c>
      <c r="H18" s="8">
        <v>11.46591901779175</v>
      </c>
      <c r="I18" s="8">
        <v>2</v>
      </c>
      <c r="J18" s="8">
        <v>93169</v>
      </c>
      <c r="K18" s="9">
        <v>12</v>
      </c>
      <c r="L18" s="8">
        <v>13</v>
      </c>
      <c r="M18" s="8">
        <v>9.0774049758911133</v>
      </c>
      <c r="N18" s="8">
        <v>2</v>
      </c>
      <c r="O18" s="8">
        <v>93169</v>
      </c>
    </row>
    <row r="19" spans="2:15" x14ac:dyDescent="0.2">
      <c r="B19" s="9">
        <v>13</v>
      </c>
      <c r="C19" s="8">
        <v>14</v>
      </c>
      <c r="D19" s="8">
        <v>11.58415627479553</v>
      </c>
      <c r="E19" s="8">
        <v>93169</v>
      </c>
      <c r="F19" s="9">
        <v>13</v>
      </c>
      <c r="G19" s="8">
        <v>14</v>
      </c>
      <c r="H19" s="8">
        <v>11.3781270980835</v>
      </c>
      <c r="I19" s="8">
        <v>2</v>
      </c>
      <c r="J19" s="8">
        <v>93169</v>
      </c>
      <c r="K19" s="9">
        <v>13</v>
      </c>
      <c r="L19" s="8">
        <v>14</v>
      </c>
      <c r="M19" s="8">
        <v>8.9824707508087158</v>
      </c>
      <c r="N19" s="8">
        <v>2</v>
      </c>
      <c r="O19" s="8">
        <v>93169</v>
      </c>
    </row>
    <row r="20" spans="2:15" ht="17" thickBot="1" x14ac:dyDescent="0.25">
      <c r="B20" s="9">
        <v>14</v>
      </c>
      <c r="C20" s="8">
        <v>15</v>
      </c>
      <c r="D20" s="8">
        <v>11.666039705276489</v>
      </c>
      <c r="E20" s="8">
        <v>93169</v>
      </c>
      <c r="F20" s="9">
        <v>14</v>
      </c>
      <c r="G20" s="8">
        <v>15</v>
      </c>
      <c r="H20" s="8">
        <v>11.35423684120178</v>
      </c>
      <c r="I20" s="8">
        <v>2</v>
      </c>
      <c r="J20" s="8">
        <v>93169</v>
      </c>
      <c r="K20" s="9">
        <v>14</v>
      </c>
      <c r="L20" s="8">
        <v>15</v>
      </c>
      <c r="M20" s="8">
        <v>9.0133397579193115</v>
      </c>
      <c r="N20" s="8">
        <v>2</v>
      </c>
      <c r="O20" s="8">
        <v>93169</v>
      </c>
    </row>
    <row r="21" spans="2:15" ht="18" thickTop="1" thickBot="1" x14ac:dyDescent="0.25">
      <c r="B21" s="16" t="s">
        <v>8</v>
      </c>
      <c r="C21" s="16"/>
      <c r="D21" s="10">
        <f>AVERAGE(D6:D20)</f>
        <v>11.66000556945801</v>
      </c>
      <c r="E21" s="7"/>
      <c r="F21" s="9">
        <v>15</v>
      </c>
      <c r="G21" s="8">
        <v>16</v>
      </c>
      <c r="H21" s="8">
        <v>11.353166103363041</v>
      </c>
      <c r="I21" s="8">
        <v>4</v>
      </c>
      <c r="J21" s="8">
        <v>93169</v>
      </c>
      <c r="K21" s="9">
        <v>15</v>
      </c>
      <c r="L21" s="8">
        <v>16</v>
      </c>
      <c r="M21" s="8">
        <v>5.6951260566711426</v>
      </c>
      <c r="N21" s="8">
        <v>4</v>
      </c>
      <c r="O21" s="8">
        <v>93169</v>
      </c>
    </row>
    <row r="22" spans="2:15" ht="17" thickTop="1" x14ac:dyDescent="0.2">
      <c r="B22" s="6"/>
      <c r="C22" s="7"/>
      <c r="D22" s="7"/>
      <c r="E22" s="7"/>
      <c r="F22" s="9">
        <v>16</v>
      </c>
      <c r="G22" s="8">
        <v>17</v>
      </c>
      <c r="H22" s="8">
        <v>11.35550117492676</v>
      </c>
      <c r="I22" s="8">
        <v>4</v>
      </c>
      <c r="J22" s="8">
        <v>93169</v>
      </c>
      <c r="K22" s="9">
        <v>16</v>
      </c>
      <c r="L22" s="8">
        <v>17</v>
      </c>
      <c r="M22" s="8">
        <v>5.7113039493560791</v>
      </c>
      <c r="N22" s="8">
        <v>4</v>
      </c>
      <c r="O22" s="8">
        <v>93169</v>
      </c>
    </row>
    <row r="23" spans="2:15" x14ac:dyDescent="0.2">
      <c r="B23" s="6"/>
      <c r="C23" s="7"/>
      <c r="D23" s="7"/>
      <c r="E23" s="7"/>
      <c r="F23" s="9">
        <v>17</v>
      </c>
      <c r="G23" s="8">
        <v>18</v>
      </c>
      <c r="H23" s="8">
        <v>11.37493681907654</v>
      </c>
      <c r="I23" s="8">
        <v>4</v>
      </c>
      <c r="J23" s="8">
        <v>93169</v>
      </c>
      <c r="K23" s="9">
        <v>17</v>
      </c>
      <c r="L23" s="8">
        <v>18</v>
      </c>
      <c r="M23" s="8">
        <v>5.7072691917419434</v>
      </c>
      <c r="N23" s="8">
        <v>4</v>
      </c>
      <c r="O23" s="8">
        <v>93169</v>
      </c>
    </row>
    <row r="24" spans="2:15" x14ac:dyDescent="0.2">
      <c r="B24" s="6"/>
      <c r="C24" s="7"/>
      <c r="D24" s="7"/>
      <c r="E24" s="7"/>
      <c r="F24" s="9">
        <v>18</v>
      </c>
      <c r="G24" s="8">
        <v>19</v>
      </c>
      <c r="H24" s="8">
        <v>11.371434926986691</v>
      </c>
      <c r="I24" s="8">
        <v>4</v>
      </c>
      <c r="J24" s="8">
        <v>93169</v>
      </c>
      <c r="K24" s="9">
        <v>18</v>
      </c>
      <c r="L24" s="8">
        <v>19</v>
      </c>
      <c r="M24" s="8">
        <v>5.7019169330596924</v>
      </c>
      <c r="N24" s="8">
        <v>4</v>
      </c>
      <c r="O24" s="8">
        <v>93169</v>
      </c>
    </row>
    <row r="25" spans="2:15" x14ac:dyDescent="0.2">
      <c r="B25" s="6"/>
      <c r="C25" s="7"/>
      <c r="D25" s="7"/>
      <c r="E25" s="7"/>
      <c r="F25" s="9">
        <v>19</v>
      </c>
      <c r="G25" s="8">
        <v>20</v>
      </c>
      <c r="H25" s="8">
        <v>11.35566210746765</v>
      </c>
      <c r="I25" s="8">
        <v>4</v>
      </c>
      <c r="J25" s="8">
        <v>93169</v>
      </c>
      <c r="K25" s="9">
        <v>19</v>
      </c>
      <c r="L25" s="8">
        <v>20</v>
      </c>
      <c r="M25" s="8">
        <v>5.6554310321807861</v>
      </c>
      <c r="N25" s="8">
        <v>4</v>
      </c>
      <c r="O25" s="8">
        <v>93169</v>
      </c>
    </row>
    <row r="26" spans="2:15" x14ac:dyDescent="0.2">
      <c r="B26" s="6"/>
      <c r="C26" s="7"/>
      <c r="D26" s="7"/>
      <c r="E26" s="7"/>
      <c r="F26" s="9">
        <v>20</v>
      </c>
      <c r="G26" s="8">
        <v>21</v>
      </c>
      <c r="H26" s="8">
        <v>11.350450277328489</v>
      </c>
      <c r="I26" s="8">
        <v>4</v>
      </c>
      <c r="J26" s="8">
        <v>93169</v>
      </c>
      <c r="K26" s="9">
        <v>20</v>
      </c>
      <c r="L26" s="8">
        <v>21</v>
      </c>
      <c r="M26" s="8">
        <v>5.72269606590271</v>
      </c>
      <c r="N26" s="8">
        <v>4</v>
      </c>
      <c r="O26" s="8">
        <v>93169</v>
      </c>
    </row>
    <row r="27" spans="2:15" x14ac:dyDescent="0.2">
      <c r="B27" s="6"/>
      <c r="C27" s="7"/>
      <c r="D27" s="7"/>
      <c r="E27" s="7"/>
      <c r="F27" s="9">
        <v>21</v>
      </c>
      <c r="G27" s="8">
        <v>22</v>
      </c>
      <c r="H27" s="8">
        <v>11.372212886810299</v>
      </c>
      <c r="I27" s="8">
        <v>4</v>
      </c>
      <c r="J27" s="8">
        <v>93169</v>
      </c>
      <c r="K27" s="9">
        <v>21</v>
      </c>
      <c r="L27" s="8">
        <v>22</v>
      </c>
      <c r="M27" s="8">
        <v>5.7433059215545654</v>
      </c>
      <c r="N27" s="8">
        <v>4</v>
      </c>
      <c r="O27" s="8">
        <v>93169</v>
      </c>
    </row>
    <row r="28" spans="2:15" x14ac:dyDescent="0.2">
      <c r="B28" s="6"/>
      <c r="C28" s="7"/>
      <c r="D28" s="7"/>
      <c r="E28" s="7"/>
      <c r="F28" s="9">
        <v>22</v>
      </c>
      <c r="G28" s="8">
        <v>23</v>
      </c>
      <c r="H28" s="8">
        <v>11.37918496131897</v>
      </c>
      <c r="I28" s="8">
        <v>4</v>
      </c>
      <c r="J28" s="8">
        <v>93169</v>
      </c>
      <c r="K28" s="9">
        <v>22</v>
      </c>
      <c r="L28" s="8">
        <v>23</v>
      </c>
      <c r="M28" s="8">
        <v>5.6927318572998047</v>
      </c>
      <c r="N28" s="8">
        <v>4</v>
      </c>
      <c r="O28" s="8">
        <v>93169</v>
      </c>
    </row>
    <row r="29" spans="2:15" x14ac:dyDescent="0.2">
      <c r="B29" s="6"/>
      <c r="C29" s="7"/>
      <c r="D29" s="7"/>
      <c r="E29" s="7"/>
      <c r="F29" s="9">
        <v>23</v>
      </c>
      <c r="G29" s="8">
        <v>24</v>
      </c>
      <c r="H29" s="8">
        <v>11.371978998184201</v>
      </c>
      <c r="I29" s="8">
        <v>4</v>
      </c>
      <c r="J29" s="8">
        <v>93169</v>
      </c>
      <c r="K29" s="9">
        <v>23</v>
      </c>
      <c r="L29" s="8">
        <v>24</v>
      </c>
      <c r="M29" s="8">
        <v>5.6740212440490723</v>
      </c>
      <c r="N29" s="8">
        <v>4</v>
      </c>
      <c r="O29" s="8">
        <v>93169</v>
      </c>
    </row>
    <row r="30" spans="2:15" x14ac:dyDescent="0.2">
      <c r="B30" s="6"/>
      <c r="C30" s="7"/>
      <c r="D30" s="7"/>
      <c r="E30" s="7"/>
      <c r="F30" s="9">
        <v>24</v>
      </c>
      <c r="G30" s="8">
        <v>25</v>
      </c>
      <c r="H30" s="8">
        <v>11.639312028884889</v>
      </c>
      <c r="I30" s="8">
        <v>4</v>
      </c>
      <c r="J30" s="8">
        <v>93169</v>
      </c>
      <c r="K30" s="9">
        <v>24</v>
      </c>
      <c r="L30" s="8">
        <v>25</v>
      </c>
      <c r="M30" s="8">
        <v>5.634929895401001</v>
      </c>
      <c r="N30" s="8">
        <v>4</v>
      </c>
      <c r="O30" s="8">
        <v>93169</v>
      </c>
    </row>
    <row r="31" spans="2:15" x14ac:dyDescent="0.2">
      <c r="B31" s="6"/>
      <c r="C31" s="7"/>
      <c r="D31" s="7"/>
      <c r="E31" s="7"/>
      <c r="F31" s="9">
        <v>25</v>
      </c>
      <c r="G31" s="8">
        <v>26</v>
      </c>
      <c r="H31" s="8">
        <v>11.47024178504944</v>
      </c>
      <c r="I31" s="8">
        <v>4</v>
      </c>
      <c r="J31" s="8">
        <v>93169</v>
      </c>
      <c r="K31" s="9">
        <v>25</v>
      </c>
      <c r="L31" s="8">
        <v>26</v>
      </c>
      <c r="M31" s="8">
        <v>5.7238759994506836</v>
      </c>
      <c r="N31" s="8">
        <v>4</v>
      </c>
      <c r="O31" s="8">
        <v>93169</v>
      </c>
    </row>
    <row r="32" spans="2:15" x14ac:dyDescent="0.2">
      <c r="B32" s="6"/>
      <c r="C32" s="7"/>
      <c r="D32" s="7"/>
      <c r="E32" s="7"/>
      <c r="F32" s="9">
        <v>26</v>
      </c>
      <c r="G32" s="8">
        <v>27</v>
      </c>
      <c r="H32" s="8">
        <v>11.495928049087521</v>
      </c>
      <c r="I32" s="8">
        <v>4</v>
      </c>
      <c r="J32" s="8">
        <v>93169</v>
      </c>
      <c r="K32" s="9">
        <v>26</v>
      </c>
      <c r="L32" s="8">
        <v>27</v>
      </c>
      <c r="M32" s="8">
        <v>5.6662857532501221</v>
      </c>
      <c r="N32" s="8">
        <v>4</v>
      </c>
      <c r="O32" s="8">
        <v>93169</v>
      </c>
    </row>
    <row r="33" spans="2:42" x14ac:dyDescent="0.2">
      <c r="B33" s="6"/>
      <c r="C33" s="7"/>
      <c r="D33" s="7"/>
      <c r="E33" s="7"/>
      <c r="F33" s="9">
        <v>27</v>
      </c>
      <c r="G33" s="8">
        <v>28</v>
      </c>
      <c r="H33" s="8">
        <v>11.691053152084351</v>
      </c>
      <c r="I33" s="8">
        <v>4</v>
      </c>
      <c r="J33" s="8">
        <v>93169</v>
      </c>
      <c r="K33" s="9">
        <v>27</v>
      </c>
      <c r="L33" s="8">
        <v>28</v>
      </c>
      <c r="M33" s="8">
        <v>5.7402079105377197</v>
      </c>
      <c r="N33" s="8">
        <v>4</v>
      </c>
      <c r="O33" s="8">
        <v>93169</v>
      </c>
    </row>
    <row r="34" spans="2:42" x14ac:dyDescent="0.2">
      <c r="B34" s="6"/>
      <c r="C34" s="7"/>
      <c r="D34" s="7"/>
      <c r="E34" s="7"/>
      <c r="F34" s="9">
        <v>28</v>
      </c>
      <c r="G34" s="8">
        <v>29</v>
      </c>
      <c r="H34" s="8">
        <v>11.53982377052307</v>
      </c>
      <c r="I34" s="8">
        <v>4</v>
      </c>
      <c r="J34" s="8">
        <v>93169</v>
      </c>
      <c r="K34" s="9">
        <v>28</v>
      </c>
      <c r="L34" s="8">
        <v>29</v>
      </c>
      <c r="M34" s="8">
        <v>5.7269120216369629</v>
      </c>
      <c r="N34" s="8">
        <v>4</v>
      </c>
      <c r="O34" s="8">
        <v>93169</v>
      </c>
    </row>
    <row r="35" spans="2:42" x14ac:dyDescent="0.2">
      <c r="B35" s="6"/>
      <c r="C35" s="7"/>
      <c r="D35" s="7"/>
      <c r="E35" s="7"/>
      <c r="F35" s="9">
        <v>29</v>
      </c>
      <c r="G35" s="8">
        <v>30</v>
      </c>
      <c r="H35" s="8">
        <v>11.51440382003784</v>
      </c>
      <c r="I35" s="8">
        <v>4</v>
      </c>
      <c r="J35" s="8">
        <v>93169</v>
      </c>
      <c r="K35" s="9">
        <v>29</v>
      </c>
      <c r="L35" s="8">
        <v>30</v>
      </c>
      <c r="M35" s="8">
        <v>5.7362391948699951</v>
      </c>
      <c r="N35" s="8">
        <v>4</v>
      </c>
      <c r="O35" s="8">
        <v>93169</v>
      </c>
    </row>
    <row r="36" spans="2:42" x14ac:dyDescent="0.2">
      <c r="B36" s="6"/>
      <c r="C36" s="7"/>
      <c r="D36" s="7"/>
      <c r="E36" s="7"/>
      <c r="F36" s="9">
        <v>30</v>
      </c>
      <c r="G36" s="8">
        <v>31</v>
      </c>
      <c r="H36" s="8">
        <v>11.54330396652222</v>
      </c>
      <c r="I36" s="8">
        <v>6</v>
      </c>
      <c r="J36" s="8">
        <v>93169</v>
      </c>
      <c r="K36" s="9">
        <v>30</v>
      </c>
      <c r="L36" s="8">
        <v>31</v>
      </c>
      <c r="M36" s="8">
        <v>4.5197629928588867</v>
      </c>
      <c r="N36" s="8">
        <v>6</v>
      </c>
      <c r="O36" s="8">
        <v>93169</v>
      </c>
    </row>
    <row r="37" spans="2:42" x14ac:dyDescent="0.2">
      <c r="B37" s="6"/>
      <c r="C37" s="7"/>
      <c r="D37" s="7"/>
      <c r="E37" s="7"/>
      <c r="F37" s="9">
        <v>31</v>
      </c>
      <c r="G37" s="8">
        <v>32</v>
      </c>
      <c r="H37" s="8">
        <v>11.51681113243103</v>
      </c>
      <c r="I37" s="8">
        <v>6</v>
      </c>
      <c r="J37" s="8">
        <v>93169</v>
      </c>
      <c r="K37" s="9">
        <v>31</v>
      </c>
      <c r="L37" s="8">
        <v>32</v>
      </c>
      <c r="M37" s="8">
        <v>4.5027260780334473</v>
      </c>
      <c r="N37" s="8">
        <v>6</v>
      </c>
      <c r="O37" s="8">
        <v>93169</v>
      </c>
    </row>
    <row r="38" spans="2:42" x14ac:dyDescent="0.2">
      <c r="B38" s="6"/>
      <c r="C38" s="7"/>
      <c r="D38" s="7"/>
      <c r="E38" s="7"/>
      <c r="F38" s="9">
        <v>32</v>
      </c>
      <c r="G38" s="8">
        <v>33</v>
      </c>
      <c r="H38" s="8">
        <v>11.505401849746701</v>
      </c>
      <c r="I38" s="8">
        <v>6</v>
      </c>
      <c r="J38" s="8">
        <v>93169</v>
      </c>
      <c r="K38" s="9">
        <v>32</v>
      </c>
      <c r="L38" s="8">
        <v>33</v>
      </c>
      <c r="M38" s="8">
        <v>4.4224770069122306</v>
      </c>
      <c r="N38" s="8">
        <v>6</v>
      </c>
      <c r="O38" s="8">
        <v>93169</v>
      </c>
    </row>
    <row r="39" spans="2:42" x14ac:dyDescent="0.2">
      <c r="B39" s="6"/>
      <c r="C39" s="7"/>
      <c r="D39" s="7"/>
      <c r="E39" s="7"/>
      <c r="F39" s="9">
        <v>33</v>
      </c>
      <c r="G39" s="8">
        <v>34</v>
      </c>
      <c r="H39" s="8">
        <v>11.46196389198303</v>
      </c>
      <c r="I39" s="8">
        <v>6</v>
      </c>
      <c r="J39" s="8">
        <v>93169</v>
      </c>
      <c r="K39" s="9">
        <v>33</v>
      </c>
      <c r="L39" s="8">
        <v>34</v>
      </c>
      <c r="M39" s="8">
        <v>4.4870321750640869</v>
      </c>
      <c r="N39" s="8">
        <v>6</v>
      </c>
      <c r="O39" s="8">
        <v>93169</v>
      </c>
    </row>
    <row r="40" spans="2:42" x14ac:dyDescent="0.2">
      <c r="B40" s="6"/>
      <c r="C40" s="7"/>
      <c r="D40" s="7"/>
      <c r="E40" s="7"/>
      <c r="F40" s="9">
        <v>34</v>
      </c>
      <c r="G40" s="8">
        <v>35</v>
      </c>
      <c r="H40" s="8">
        <v>11.639072895050051</v>
      </c>
      <c r="I40" s="8">
        <v>6</v>
      </c>
      <c r="J40" s="8">
        <v>93169</v>
      </c>
      <c r="K40" s="9">
        <v>34</v>
      </c>
      <c r="L40" s="8">
        <v>35</v>
      </c>
      <c r="M40" s="8">
        <v>4.4700767993927002</v>
      </c>
      <c r="N40" s="8">
        <v>6</v>
      </c>
      <c r="O40" s="8">
        <v>93169</v>
      </c>
    </row>
    <row r="41" spans="2:42" x14ac:dyDescent="0.2">
      <c r="B41" s="6"/>
      <c r="C41" s="7"/>
      <c r="D41" s="7"/>
      <c r="E41" s="7"/>
      <c r="F41" s="9">
        <v>35</v>
      </c>
      <c r="G41" s="8">
        <v>36</v>
      </c>
      <c r="H41" s="8">
        <v>11.51582503318787</v>
      </c>
      <c r="I41" s="8">
        <v>6</v>
      </c>
      <c r="J41" s="8">
        <v>93169</v>
      </c>
      <c r="K41" s="9">
        <v>35</v>
      </c>
      <c r="L41" s="8">
        <v>36</v>
      </c>
      <c r="M41" s="8">
        <v>4.4519040584564209</v>
      </c>
      <c r="N41" s="8">
        <v>6</v>
      </c>
      <c r="O41" s="8">
        <v>93169</v>
      </c>
    </row>
    <row r="42" spans="2:42" x14ac:dyDescent="0.2">
      <c r="B42" s="6"/>
      <c r="C42" s="7"/>
      <c r="D42" s="7"/>
      <c r="E42" s="7"/>
      <c r="F42" s="9">
        <v>36</v>
      </c>
      <c r="G42" s="8">
        <v>37</v>
      </c>
      <c r="H42" s="8">
        <v>11.46656608581543</v>
      </c>
      <c r="I42" s="8">
        <v>6</v>
      </c>
      <c r="J42" s="8">
        <v>93169</v>
      </c>
      <c r="K42" s="9">
        <v>36</v>
      </c>
      <c r="L42" s="8">
        <v>37</v>
      </c>
      <c r="M42" s="8">
        <v>4.4969780445098877</v>
      </c>
      <c r="N42" s="8">
        <v>6</v>
      </c>
      <c r="O42" s="8">
        <v>93169</v>
      </c>
    </row>
    <row r="43" spans="2:42" x14ac:dyDescent="0.2">
      <c r="B43" s="6"/>
      <c r="C43" s="7"/>
      <c r="D43" s="7"/>
      <c r="E43" s="7"/>
      <c r="F43" s="9">
        <v>37</v>
      </c>
      <c r="G43" s="8">
        <v>38</v>
      </c>
      <c r="H43" s="8">
        <v>11.469786882400509</v>
      </c>
      <c r="I43" s="8">
        <v>6</v>
      </c>
      <c r="J43" s="8">
        <v>93169</v>
      </c>
      <c r="K43" s="9">
        <v>37</v>
      </c>
      <c r="L43" s="8">
        <v>38</v>
      </c>
      <c r="M43" s="8">
        <v>4.5431492328643799</v>
      </c>
      <c r="N43" s="8">
        <v>6</v>
      </c>
      <c r="O43" s="8">
        <v>93169</v>
      </c>
    </row>
    <row r="44" spans="2:42" x14ac:dyDescent="0.2">
      <c r="B44" s="6"/>
      <c r="C44" s="7"/>
      <c r="D44" s="7"/>
      <c r="E44" s="7"/>
      <c r="F44" s="9">
        <v>38</v>
      </c>
      <c r="G44" s="8">
        <v>39</v>
      </c>
      <c r="H44" s="8">
        <v>11.53874588012695</v>
      </c>
      <c r="I44" s="8">
        <v>6</v>
      </c>
      <c r="J44" s="8">
        <v>93169</v>
      </c>
      <c r="K44" s="9">
        <v>38</v>
      </c>
      <c r="L44" s="8">
        <v>39</v>
      </c>
      <c r="M44" s="8">
        <v>4.4910240173339844</v>
      </c>
      <c r="N44" s="8">
        <v>6</v>
      </c>
      <c r="O44" s="8">
        <v>93169</v>
      </c>
    </row>
    <row r="45" spans="2:42" x14ac:dyDescent="0.2">
      <c r="B45" s="2"/>
      <c r="C45" s="2"/>
      <c r="D45" s="2"/>
      <c r="E45" s="2"/>
      <c r="F45" s="9">
        <v>39</v>
      </c>
      <c r="G45" s="8">
        <v>40</v>
      </c>
      <c r="H45" s="8">
        <v>11.52458333969116</v>
      </c>
      <c r="I45" s="8">
        <v>6</v>
      </c>
      <c r="J45" s="8">
        <v>93169</v>
      </c>
      <c r="K45" s="9">
        <v>39</v>
      </c>
      <c r="L45" s="8">
        <v>40</v>
      </c>
      <c r="M45" s="8">
        <v>4.4812819957733154</v>
      </c>
      <c r="N45" s="8">
        <v>6</v>
      </c>
      <c r="O45" s="8">
        <v>93169</v>
      </c>
    </row>
    <row r="46" spans="2:42" x14ac:dyDescent="0.2">
      <c r="B46" s="2"/>
      <c r="C46" s="2"/>
      <c r="D46" s="2"/>
      <c r="E46" s="2"/>
      <c r="F46" s="9">
        <v>40</v>
      </c>
      <c r="G46" s="8">
        <v>41</v>
      </c>
      <c r="H46" s="8">
        <v>11.55240797996521</v>
      </c>
      <c r="I46" s="8">
        <v>6</v>
      </c>
      <c r="J46" s="8">
        <v>93169</v>
      </c>
      <c r="K46" s="9">
        <v>40</v>
      </c>
      <c r="L46" s="8">
        <v>41</v>
      </c>
      <c r="M46" s="8">
        <v>4.4887208938598633</v>
      </c>
      <c r="N46" s="8">
        <v>6</v>
      </c>
      <c r="O46" s="8">
        <v>93169</v>
      </c>
      <c r="AP46" s="1" t="s">
        <v>28</v>
      </c>
    </row>
    <row r="47" spans="2:42" x14ac:dyDescent="0.2">
      <c r="B47" s="2"/>
      <c r="C47" s="2"/>
      <c r="D47" s="2"/>
      <c r="E47" s="2"/>
      <c r="F47" s="9">
        <v>41</v>
      </c>
      <c r="G47" s="8">
        <v>42</v>
      </c>
      <c r="H47" s="8">
        <v>11.51953291893005</v>
      </c>
      <c r="I47" s="8">
        <v>6</v>
      </c>
      <c r="J47" s="8">
        <v>93169</v>
      </c>
      <c r="K47" s="9">
        <v>41</v>
      </c>
      <c r="L47" s="8">
        <v>42</v>
      </c>
      <c r="M47" s="8">
        <v>4.4883689880371094</v>
      </c>
      <c r="N47" s="8">
        <v>6</v>
      </c>
      <c r="O47" s="8">
        <v>93169</v>
      </c>
    </row>
    <row r="48" spans="2:42" x14ac:dyDescent="0.2">
      <c r="B48" s="2"/>
      <c r="C48" s="2"/>
      <c r="D48" s="2"/>
      <c r="E48" s="2"/>
      <c r="F48" s="9">
        <v>42</v>
      </c>
      <c r="G48" s="8">
        <v>43</v>
      </c>
      <c r="H48" s="8">
        <v>11.50993895530701</v>
      </c>
      <c r="I48" s="8">
        <v>6</v>
      </c>
      <c r="J48" s="8">
        <v>93169</v>
      </c>
      <c r="K48" s="9">
        <v>42</v>
      </c>
      <c r="L48" s="8">
        <v>43</v>
      </c>
      <c r="M48" s="8">
        <v>4.5601201057434082</v>
      </c>
      <c r="N48" s="8">
        <v>6</v>
      </c>
      <c r="O48" s="8">
        <v>93169</v>
      </c>
    </row>
    <row r="49" spans="2:15" x14ac:dyDescent="0.2">
      <c r="B49" s="2"/>
      <c r="C49" s="2"/>
      <c r="D49" s="2"/>
      <c r="E49" s="2"/>
      <c r="F49" s="9">
        <v>43</v>
      </c>
      <c r="G49" s="8">
        <v>44</v>
      </c>
      <c r="H49" s="8">
        <v>11.5087210178375</v>
      </c>
      <c r="I49" s="8">
        <v>6</v>
      </c>
      <c r="J49" s="8">
        <v>93169</v>
      </c>
      <c r="K49" s="9">
        <v>43</v>
      </c>
      <c r="L49" s="8">
        <v>44</v>
      </c>
      <c r="M49" s="8">
        <v>4.5301389694213867</v>
      </c>
      <c r="N49" s="8">
        <v>6</v>
      </c>
      <c r="O49" s="8">
        <v>93169</v>
      </c>
    </row>
    <row r="50" spans="2:15" ht="17" thickBot="1" x14ac:dyDescent="0.25">
      <c r="B50" s="2"/>
      <c r="C50" s="2"/>
      <c r="D50" s="2"/>
      <c r="E50" s="2"/>
      <c r="F50" s="9">
        <v>44</v>
      </c>
      <c r="G50" s="8">
        <v>45</v>
      </c>
      <c r="H50" s="8">
        <v>11.474791049957281</v>
      </c>
      <c r="I50" s="8">
        <v>6</v>
      </c>
      <c r="J50" s="8">
        <v>93169</v>
      </c>
      <c r="K50" s="9">
        <v>44</v>
      </c>
      <c r="L50" s="8">
        <v>45</v>
      </c>
      <c r="M50" s="8">
        <v>4.4893369674682617</v>
      </c>
      <c r="N50" s="8">
        <v>6</v>
      </c>
      <c r="O50" s="8">
        <v>93169</v>
      </c>
    </row>
    <row r="51" spans="2:15" ht="18" thickTop="1" thickBot="1" x14ac:dyDescent="0.25">
      <c r="B51" s="2"/>
      <c r="C51" s="2"/>
      <c r="D51" s="2"/>
      <c r="E51" s="2"/>
      <c r="F51" s="16" t="s">
        <v>24</v>
      </c>
      <c r="G51" s="16"/>
      <c r="H51" s="10">
        <f>AVERAGE(H6:H20)</f>
        <v>11.465523846944173</v>
      </c>
      <c r="I51" s="2"/>
      <c r="J51" s="2"/>
      <c r="K51" s="16" t="s">
        <v>21</v>
      </c>
      <c r="L51" s="16"/>
      <c r="M51" s="10">
        <f>AVERAGE(M6:M20)</f>
        <v>9.0422213236490894</v>
      </c>
      <c r="N51" s="3"/>
      <c r="O51" s="3"/>
    </row>
    <row r="52" spans="2:15" ht="18" thickTop="1" thickBot="1" x14ac:dyDescent="0.25">
      <c r="B52" s="4"/>
      <c r="C52" s="4"/>
      <c r="D52" s="4"/>
      <c r="E52" s="4"/>
      <c r="F52" s="16" t="s">
        <v>25</v>
      </c>
      <c r="G52" s="16"/>
      <c r="H52" s="10">
        <f>AVERAGE(H21:H35)</f>
        <v>11.442352724075317</v>
      </c>
      <c r="I52" s="4"/>
      <c r="J52" s="4"/>
      <c r="K52" s="16" t="s">
        <v>22</v>
      </c>
      <c r="L52" s="16"/>
      <c r="M52" s="10">
        <f>AVERAGE(M21:M35)</f>
        <v>5.702150201797485</v>
      </c>
      <c r="N52" s="7"/>
      <c r="O52" s="7"/>
    </row>
    <row r="53" spans="2:15" ht="18" thickTop="1" thickBot="1" x14ac:dyDescent="0.25">
      <c r="B53" s="4"/>
      <c r="C53" s="4"/>
      <c r="D53" s="4"/>
      <c r="E53" s="4"/>
      <c r="F53" s="16" t="s">
        <v>26</v>
      </c>
      <c r="G53" s="16"/>
      <c r="H53" s="10">
        <f>AVERAGE(H36:H50)</f>
        <v>11.516496858596801</v>
      </c>
      <c r="I53" s="4"/>
      <c r="J53" s="4"/>
      <c r="K53" s="16" t="s">
        <v>23</v>
      </c>
      <c r="L53" s="16"/>
      <c r="M53" s="10">
        <f>AVERAGE(M36:M50)</f>
        <v>4.4948732217152916</v>
      </c>
      <c r="N53" s="7"/>
      <c r="O53" s="7"/>
    </row>
    <row r="54" spans="2:15" ht="17" thickTop="1" x14ac:dyDescent="0.2">
      <c r="B54" s="4"/>
      <c r="C54" s="4"/>
      <c r="D54" s="4"/>
      <c r="E54" s="4"/>
      <c r="F54" s="5"/>
      <c r="G54" s="4"/>
      <c r="H54" s="4"/>
      <c r="I54" s="4"/>
      <c r="J54" s="4"/>
      <c r="K54" s="6"/>
      <c r="L54" s="7"/>
      <c r="M54" s="7"/>
      <c r="N54" s="7"/>
      <c r="O54" s="7"/>
    </row>
    <row r="55" spans="2:15" x14ac:dyDescent="0.2">
      <c r="B55" s="4"/>
      <c r="C55" s="4"/>
      <c r="D55" s="4"/>
      <c r="E55" s="4"/>
      <c r="F55" s="5"/>
      <c r="G55" s="4"/>
      <c r="H55" s="4"/>
      <c r="I55" s="4"/>
      <c r="J55" s="4"/>
      <c r="K55" s="6"/>
      <c r="L55" s="7"/>
      <c r="M55" s="7"/>
      <c r="N55" s="7"/>
      <c r="O55" s="7"/>
    </row>
    <row r="64" spans="2:15" ht="21" x14ac:dyDescent="0.25">
      <c r="B64" s="12"/>
      <c r="C64" s="21" t="s">
        <v>29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12"/>
    </row>
    <row r="66" spans="2:26" ht="21" x14ac:dyDescent="0.25">
      <c r="B66" s="14" t="s">
        <v>4</v>
      </c>
      <c r="C66" s="14"/>
      <c r="D66" s="14"/>
      <c r="E66" s="14"/>
      <c r="F66" s="14" t="s">
        <v>0</v>
      </c>
      <c r="G66" s="14"/>
      <c r="H66" s="14"/>
      <c r="I66" s="14"/>
      <c r="J66" s="14"/>
      <c r="K66" s="14" t="s">
        <v>3</v>
      </c>
      <c r="L66" s="14"/>
      <c r="M66" s="14"/>
      <c r="N66" s="14"/>
      <c r="O66" s="14"/>
      <c r="Q66" s="14" t="s">
        <v>6</v>
      </c>
      <c r="R66" s="14"/>
      <c r="S66" s="14"/>
      <c r="T66" s="14"/>
      <c r="U66" s="14"/>
      <c r="V66" s="14" t="s">
        <v>5</v>
      </c>
      <c r="W66" s="14"/>
      <c r="X66" s="14"/>
      <c r="Y66" s="14"/>
      <c r="Z66" s="14"/>
    </row>
    <row r="67" spans="2:26" ht="20" thickBot="1" x14ac:dyDescent="0.3">
      <c r="B67" s="8"/>
      <c r="C67" s="8" t="s">
        <v>1</v>
      </c>
      <c r="D67" s="8" t="s">
        <v>10</v>
      </c>
      <c r="E67" s="8" t="s">
        <v>2</v>
      </c>
      <c r="F67" s="8"/>
      <c r="G67" s="9" t="s">
        <v>1</v>
      </c>
      <c r="H67" s="9" t="s">
        <v>11</v>
      </c>
      <c r="I67" s="9" t="s">
        <v>13</v>
      </c>
      <c r="J67" s="9" t="s">
        <v>2</v>
      </c>
      <c r="K67" s="8"/>
      <c r="L67" s="9" t="s">
        <v>1</v>
      </c>
      <c r="M67" s="9" t="s">
        <v>12</v>
      </c>
      <c r="N67" s="9" t="s">
        <v>14</v>
      </c>
      <c r="O67" s="9" t="s">
        <v>2</v>
      </c>
      <c r="Q67" s="17"/>
      <c r="R67" s="18"/>
      <c r="S67" s="8" t="s">
        <v>9</v>
      </c>
      <c r="T67" s="19" t="s">
        <v>7</v>
      </c>
      <c r="U67" s="20"/>
      <c r="V67" s="17"/>
      <c r="W67" s="18"/>
      <c r="X67" s="8" t="s">
        <v>9</v>
      </c>
      <c r="Y67" s="15" t="s">
        <v>7</v>
      </c>
      <c r="Z67" s="15"/>
    </row>
    <row r="68" spans="2:26" ht="18" thickTop="1" thickBot="1" x14ac:dyDescent="0.25">
      <c r="B68" s="8">
        <v>15</v>
      </c>
      <c r="C68" s="8">
        <v>16</v>
      </c>
      <c r="D68" s="8">
        <v>11.2295</v>
      </c>
      <c r="E68" s="8">
        <v>768261929</v>
      </c>
      <c r="F68" s="9">
        <v>45</v>
      </c>
      <c r="G68" s="8">
        <v>46</v>
      </c>
      <c r="H68" s="8">
        <v>12.67045783996582</v>
      </c>
      <c r="I68" s="8">
        <v>2</v>
      </c>
      <c r="J68" s="8">
        <v>768261929</v>
      </c>
      <c r="K68" s="9">
        <v>45</v>
      </c>
      <c r="L68" s="8">
        <v>46</v>
      </c>
      <c r="M68" s="8">
        <v>6.0978360176086426</v>
      </c>
      <c r="N68" s="8">
        <v>2</v>
      </c>
      <c r="O68" s="8">
        <v>768261929</v>
      </c>
      <c r="Q68" s="16" t="s">
        <v>15</v>
      </c>
      <c r="R68" s="16"/>
      <c r="S68" s="10">
        <f>D83/H113</f>
        <v>0.90175377274040358</v>
      </c>
      <c r="T68" s="22">
        <f>S68</f>
        <v>0.90175377274040358</v>
      </c>
      <c r="U68" s="22"/>
      <c r="V68" s="16" t="s">
        <v>18</v>
      </c>
      <c r="W68" s="16"/>
      <c r="X68" s="10">
        <f>D83/M113</f>
        <v>1.8580660478722675</v>
      </c>
      <c r="Y68" s="22">
        <f>X68</f>
        <v>1.8580660478722675</v>
      </c>
      <c r="Z68" s="22"/>
    </row>
    <row r="69" spans="2:26" ht="18" thickTop="1" thickBot="1" x14ac:dyDescent="0.25">
      <c r="B69" s="8">
        <v>16</v>
      </c>
      <c r="C69" s="8">
        <v>17</v>
      </c>
      <c r="D69" s="8">
        <v>11.4278</v>
      </c>
      <c r="E69" s="8">
        <v>768261929</v>
      </c>
      <c r="F69" s="9">
        <v>46</v>
      </c>
      <c r="G69" s="8">
        <v>47</v>
      </c>
      <c r="H69" s="8">
        <v>12.633454084396361</v>
      </c>
      <c r="I69" s="8">
        <v>2</v>
      </c>
      <c r="J69" s="8">
        <v>768261929</v>
      </c>
      <c r="K69" s="9">
        <v>46</v>
      </c>
      <c r="L69" s="8">
        <v>47</v>
      </c>
      <c r="M69" s="8">
        <v>6.1300671100616464</v>
      </c>
      <c r="N69" s="8">
        <v>2</v>
      </c>
      <c r="O69" s="8">
        <v>768261929</v>
      </c>
      <c r="Q69" s="16" t="s">
        <v>16</v>
      </c>
      <c r="R69" s="16"/>
      <c r="S69" s="10">
        <f>D83/H114</f>
        <v>0.89344728299736498</v>
      </c>
      <c r="T69" s="22">
        <f>S69</f>
        <v>0.89344728299736498</v>
      </c>
      <c r="U69" s="22"/>
      <c r="V69" s="16" t="s">
        <v>19</v>
      </c>
      <c r="W69" s="16"/>
      <c r="X69" s="10">
        <f>D83/M114</f>
        <v>3.1583799814207896</v>
      </c>
      <c r="Y69" s="22">
        <f>X69</f>
        <v>3.1583799814207896</v>
      </c>
      <c r="Z69" s="22"/>
    </row>
    <row r="70" spans="2:26" ht="18" thickTop="1" thickBot="1" x14ac:dyDescent="0.25">
      <c r="B70" s="8">
        <v>17</v>
      </c>
      <c r="C70" s="8">
        <v>18</v>
      </c>
      <c r="D70" s="8">
        <v>11.3796</v>
      </c>
      <c r="E70" s="8">
        <v>768261929</v>
      </c>
      <c r="F70" s="9">
        <v>47</v>
      </c>
      <c r="G70" s="8">
        <v>48</v>
      </c>
      <c r="H70" s="8">
        <v>12.5919349193573</v>
      </c>
      <c r="I70" s="8">
        <v>2</v>
      </c>
      <c r="J70" s="8">
        <v>768261929</v>
      </c>
      <c r="K70" s="9">
        <v>47</v>
      </c>
      <c r="L70" s="8">
        <v>48</v>
      </c>
      <c r="M70" s="8">
        <v>6.1265149116516113</v>
      </c>
      <c r="N70" s="8">
        <v>2</v>
      </c>
      <c r="O70" s="8">
        <v>768261929</v>
      </c>
      <c r="Q70" s="16" t="s">
        <v>17</v>
      </c>
      <c r="R70" s="16"/>
      <c r="S70" s="10">
        <f>D83/H115</f>
        <v>0.8993646039134876</v>
      </c>
      <c r="T70" s="22">
        <f>S70</f>
        <v>0.8993646039134876</v>
      </c>
      <c r="U70" s="22"/>
      <c r="V70" s="16" t="s">
        <v>20</v>
      </c>
      <c r="W70" s="16"/>
      <c r="X70" s="10">
        <f>D83/M115</f>
        <v>3.3992704478382039</v>
      </c>
      <c r="Y70" s="22">
        <f>X70</f>
        <v>3.3992704478382039</v>
      </c>
      <c r="Z70" s="22"/>
    </row>
    <row r="71" spans="2:26" ht="17" thickTop="1" x14ac:dyDescent="0.2">
      <c r="B71" s="8">
        <v>18</v>
      </c>
      <c r="C71" s="8">
        <v>19</v>
      </c>
      <c r="D71" s="8">
        <v>11.4011</v>
      </c>
      <c r="E71" s="8">
        <v>768261929</v>
      </c>
      <c r="F71" s="9">
        <v>48</v>
      </c>
      <c r="G71" s="8">
        <v>49</v>
      </c>
      <c r="H71" s="8">
        <v>12.62935423851013</v>
      </c>
      <c r="I71" s="8">
        <v>2</v>
      </c>
      <c r="J71" s="8">
        <v>768261929</v>
      </c>
      <c r="K71" s="9">
        <v>48</v>
      </c>
      <c r="L71" s="8">
        <v>49</v>
      </c>
      <c r="M71" s="8">
        <v>6.1258299350738534</v>
      </c>
      <c r="N71" s="8">
        <v>2</v>
      </c>
      <c r="O71" s="8">
        <v>768261929</v>
      </c>
    </row>
    <row r="72" spans="2:26" x14ac:dyDescent="0.2">
      <c r="B72" s="8">
        <v>19</v>
      </c>
      <c r="C72" s="8">
        <v>20</v>
      </c>
      <c r="D72" s="8">
        <v>11.3796</v>
      </c>
      <c r="E72" s="8">
        <v>768261929</v>
      </c>
      <c r="F72" s="9">
        <v>49</v>
      </c>
      <c r="G72" s="8">
        <v>50</v>
      </c>
      <c r="H72" s="8">
        <v>12.62393379211426</v>
      </c>
      <c r="I72" s="8">
        <v>2</v>
      </c>
      <c r="J72" s="8">
        <v>768261929</v>
      </c>
      <c r="K72" s="9">
        <v>49</v>
      </c>
      <c r="L72" s="8">
        <v>50</v>
      </c>
      <c r="M72" s="8">
        <v>6.0975680351257324</v>
      </c>
      <c r="N72" s="8">
        <v>2</v>
      </c>
      <c r="O72" s="8">
        <v>768261929</v>
      </c>
    </row>
    <row r="73" spans="2:26" x14ac:dyDescent="0.2">
      <c r="B73" s="8">
        <v>20</v>
      </c>
      <c r="C73" s="8">
        <v>21</v>
      </c>
      <c r="D73" s="8">
        <v>11.3826</v>
      </c>
      <c r="E73" s="8">
        <v>768261929</v>
      </c>
      <c r="F73" s="9">
        <v>50</v>
      </c>
      <c r="G73" s="8">
        <v>51</v>
      </c>
      <c r="H73" s="8">
        <v>12.68838000297546</v>
      </c>
      <c r="I73" s="8">
        <v>2</v>
      </c>
      <c r="J73" s="8">
        <v>768261929</v>
      </c>
      <c r="K73" s="9">
        <v>50</v>
      </c>
      <c r="L73" s="8">
        <v>51</v>
      </c>
      <c r="M73" s="8">
        <v>6.1080989837646484</v>
      </c>
      <c r="N73" s="8">
        <v>2</v>
      </c>
      <c r="O73" s="8">
        <v>768261929</v>
      </c>
    </row>
    <row r="74" spans="2:26" x14ac:dyDescent="0.2">
      <c r="B74" s="8">
        <v>21</v>
      </c>
      <c r="C74" s="8">
        <v>22</v>
      </c>
      <c r="D74" s="8">
        <v>11.4186</v>
      </c>
      <c r="E74" s="8">
        <v>768261929</v>
      </c>
      <c r="F74" s="9">
        <v>51</v>
      </c>
      <c r="G74" s="8">
        <v>52</v>
      </c>
      <c r="H74" s="8">
        <v>12.65793418884277</v>
      </c>
      <c r="I74" s="8">
        <v>2</v>
      </c>
      <c r="J74" s="8">
        <v>768261929</v>
      </c>
      <c r="K74" s="9">
        <v>51</v>
      </c>
      <c r="L74" s="8">
        <v>52</v>
      </c>
      <c r="M74" s="8">
        <v>6.148684024810791</v>
      </c>
      <c r="N74" s="8">
        <v>2</v>
      </c>
      <c r="O74" s="8">
        <v>768261929</v>
      </c>
    </row>
    <row r="75" spans="2:26" x14ac:dyDescent="0.2">
      <c r="B75" s="8">
        <v>22</v>
      </c>
      <c r="C75" s="8">
        <v>23</v>
      </c>
      <c r="D75" s="8">
        <v>11.441800000000001</v>
      </c>
      <c r="E75" s="8">
        <v>768261929</v>
      </c>
      <c r="F75" s="9">
        <v>52</v>
      </c>
      <c r="G75" s="8">
        <v>53</v>
      </c>
      <c r="H75" s="8">
        <v>12.62768387794495</v>
      </c>
      <c r="I75" s="8">
        <v>2</v>
      </c>
      <c r="J75" s="8">
        <v>768261929</v>
      </c>
      <c r="K75" s="9">
        <v>52</v>
      </c>
      <c r="L75" s="8">
        <v>53</v>
      </c>
      <c r="M75" s="8">
        <v>6.1423640251159668</v>
      </c>
      <c r="N75" s="8">
        <v>2</v>
      </c>
      <c r="O75" s="8">
        <v>768261929</v>
      </c>
    </row>
    <row r="76" spans="2:26" x14ac:dyDescent="0.2">
      <c r="B76" s="8">
        <v>23</v>
      </c>
      <c r="C76" s="8">
        <v>24</v>
      </c>
      <c r="D76" s="8">
        <v>11.425000000000001</v>
      </c>
      <c r="E76" s="8">
        <v>768261929</v>
      </c>
      <c r="F76" s="9">
        <v>53</v>
      </c>
      <c r="G76" s="8">
        <v>54</v>
      </c>
      <c r="H76" s="8">
        <v>12.63030004501343</v>
      </c>
      <c r="I76" s="8">
        <v>2</v>
      </c>
      <c r="J76" s="8">
        <v>768261929</v>
      </c>
      <c r="K76" s="9">
        <v>53</v>
      </c>
      <c r="L76" s="8">
        <v>54</v>
      </c>
      <c r="M76" s="8">
        <v>6.1138792037963867</v>
      </c>
      <c r="N76" s="8">
        <v>2</v>
      </c>
      <c r="O76" s="8">
        <v>768261929</v>
      </c>
    </row>
    <row r="77" spans="2:26" x14ac:dyDescent="0.2">
      <c r="B77" s="8">
        <v>24</v>
      </c>
      <c r="C77" s="8">
        <v>25</v>
      </c>
      <c r="D77" s="8">
        <v>11.3886</v>
      </c>
      <c r="E77" s="8">
        <v>768261929</v>
      </c>
      <c r="F77" s="9">
        <v>54</v>
      </c>
      <c r="G77" s="8">
        <v>55</v>
      </c>
      <c r="H77" s="8">
        <v>12.58595395088196</v>
      </c>
      <c r="I77" s="8">
        <v>2</v>
      </c>
      <c r="J77" s="8">
        <v>768261929</v>
      </c>
      <c r="K77" s="9">
        <v>54</v>
      </c>
      <c r="L77" s="8">
        <v>55</v>
      </c>
      <c r="M77" s="8">
        <v>6.1194100379943848</v>
      </c>
      <c r="N77" s="8">
        <v>2</v>
      </c>
      <c r="O77" s="8">
        <v>768261929</v>
      </c>
    </row>
    <row r="78" spans="2:26" x14ac:dyDescent="0.2">
      <c r="B78" s="8">
        <v>25</v>
      </c>
      <c r="C78" s="8">
        <v>26</v>
      </c>
      <c r="D78" s="8">
        <v>11.380699999999999</v>
      </c>
      <c r="E78" s="8">
        <v>768261929</v>
      </c>
      <c r="F78" s="9">
        <v>55</v>
      </c>
      <c r="G78" s="8">
        <v>56</v>
      </c>
      <c r="H78" s="8">
        <v>12.684757947921749</v>
      </c>
      <c r="I78" s="8">
        <v>2</v>
      </c>
      <c r="J78" s="8">
        <v>768261929</v>
      </c>
      <c r="K78" s="9">
        <v>55</v>
      </c>
      <c r="L78" s="8">
        <v>56</v>
      </c>
      <c r="M78" s="8">
        <v>6.2156789302825928</v>
      </c>
      <c r="N78" s="8">
        <v>2</v>
      </c>
      <c r="O78" s="8">
        <v>768261929</v>
      </c>
    </row>
    <row r="79" spans="2:26" x14ac:dyDescent="0.2">
      <c r="B79" s="8">
        <v>26</v>
      </c>
      <c r="C79" s="8">
        <v>27</v>
      </c>
      <c r="D79" s="8">
        <v>11.459199999999999</v>
      </c>
      <c r="E79" s="8">
        <v>768261929</v>
      </c>
      <c r="F79" s="9">
        <v>56</v>
      </c>
      <c r="G79" s="8">
        <v>57</v>
      </c>
      <c r="H79" s="8">
        <v>12.614269971847531</v>
      </c>
      <c r="I79" s="8">
        <v>2</v>
      </c>
      <c r="J79" s="8">
        <v>768261929</v>
      </c>
      <c r="K79" s="9">
        <v>56</v>
      </c>
      <c r="L79" s="8">
        <v>57</v>
      </c>
      <c r="M79" s="8">
        <v>6.1572730541229248</v>
      </c>
      <c r="N79" s="8">
        <v>2</v>
      </c>
      <c r="O79" s="8">
        <v>768261929</v>
      </c>
    </row>
    <row r="80" spans="2:26" x14ac:dyDescent="0.2">
      <c r="B80" s="8">
        <v>27</v>
      </c>
      <c r="C80" s="8">
        <v>28</v>
      </c>
      <c r="D80" s="8">
        <v>11.405200000000001</v>
      </c>
      <c r="E80" s="8">
        <v>768261929</v>
      </c>
      <c r="F80" s="9">
        <v>57</v>
      </c>
      <c r="G80" s="8">
        <v>58</v>
      </c>
      <c r="H80" s="8">
        <v>12.66830635070801</v>
      </c>
      <c r="I80" s="8">
        <v>2</v>
      </c>
      <c r="J80" s="8">
        <v>768261929</v>
      </c>
      <c r="K80" s="9">
        <v>57</v>
      </c>
      <c r="L80" s="8">
        <v>58</v>
      </c>
      <c r="M80" s="8">
        <v>6.1775650978088379</v>
      </c>
      <c r="N80" s="8">
        <v>2</v>
      </c>
      <c r="O80" s="8">
        <v>768261929</v>
      </c>
    </row>
    <row r="81" spans="2:15" x14ac:dyDescent="0.2">
      <c r="B81" s="8">
        <v>28</v>
      </c>
      <c r="C81" s="8">
        <v>29</v>
      </c>
      <c r="D81" s="8">
        <v>11.3857</v>
      </c>
      <c r="E81" s="8">
        <v>768261929</v>
      </c>
      <c r="F81" s="9">
        <v>58</v>
      </c>
      <c r="G81" s="8">
        <v>59</v>
      </c>
      <c r="H81" s="8">
        <v>12.607171297073361</v>
      </c>
      <c r="I81" s="8">
        <v>2</v>
      </c>
      <c r="J81" s="8">
        <v>768261929</v>
      </c>
      <c r="K81" s="9">
        <v>58</v>
      </c>
      <c r="L81" s="8">
        <v>59</v>
      </c>
      <c r="M81" s="8">
        <v>6.113070011138916</v>
      </c>
      <c r="N81" s="8">
        <v>2</v>
      </c>
      <c r="O81" s="8">
        <v>768261929</v>
      </c>
    </row>
    <row r="82" spans="2:15" ht="17" thickBot="1" x14ac:dyDescent="0.25">
      <c r="B82" s="8">
        <v>29</v>
      </c>
      <c r="C82" s="8">
        <v>30</v>
      </c>
      <c r="D82" s="8">
        <v>11.428900000000001</v>
      </c>
      <c r="E82" s="8">
        <v>768261929</v>
      </c>
      <c r="F82" s="9">
        <v>59</v>
      </c>
      <c r="G82" s="8">
        <v>60</v>
      </c>
      <c r="H82" s="8">
        <v>12.64328503608704</v>
      </c>
      <c r="I82" s="8">
        <v>2</v>
      </c>
      <c r="J82" s="8">
        <v>768261929</v>
      </c>
      <c r="K82" s="9">
        <v>59</v>
      </c>
      <c r="L82" s="8">
        <v>60</v>
      </c>
      <c r="M82" s="8">
        <v>6.1217601299285889</v>
      </c>
      <c r="N82" s="8">
        <v>2</v>
      </c>
      <c r="O82" s="8">
        <v>768261929</v>
      </c>
    </row>
    <row r="83" spans="2:15" ht="18" thickTop="1" thickBot="1" x14ac:dyDescent="0.25">
      <c r="B83" s="16" t="s">
        <v>8</v>
      </c>
      <c r="C83" s="16"/>
      <c r="D83" s="10">
        <f>AVERAGE(D68:D82)</f>
        <v>11.395593333333332</v>
      </c>
      <c r="E83" s="7"/>
      <c r="F83" s="9">
        <v>60</v>
      </c>
      <c r="G83" s="8">
        <v>61</v>
      </c>
      <c r="H83" s="8">
        <v>12.708848237991329</v>
      </c>
      <c r="I83" s="8">
        <v>4</v>
      </c>
      <c r="J83" s="8">
        <v>768261929</v>
      </c>
      <c r="K83" s="9">
        <v>60</v>
      </c>
      <c r="L83" s="8">
        <v>61</v>
      </c>
      <c r="M83" s="8">
        <v>3.5416030883789058</v>
      </c>
      <c r="N83" s="8">
        <v>4</v>
      </c>
      <c r="O83" s="8">
        <v>768261929</v>
      </c>
    </row>
    <row r="84" spans="2:15" ht="17" thickTop="1" x14ac:dyDescent="0.2">
      <c r="B84" s="6"/>
      <c r="C84" s="7"/>
      <c r="D84" s="7"/>
      <c r="E84" s="7"/>
      <c r="F84" s="9">
        <v>61</v>
      </c>
      <c r="G84" s="8">
        <v>62</v>
      </c>
      <c r="H84" s="8">
        <v>12.617673873901371</v>
      </c>
      <c r="I84" s="8">
        <v>4</v>
      </c>
      <c r="J84" s="8">
        <v>768261929</v>
      </c>
      <c r="K84" s="9">
        <v>61</v>
      </c>
      <c r="L84" s="8">
        <v>62</v>
      </c>
      <c r="M84" s="8">
        <v>3.561831951141357</v>
      </c>
      <c r="N84" s="8">
        <v>4</v>
      </c>
      <c r="O84" s="8">
        <v>768261929</v>
      </c>
    </row>
    <row r="85" spans="2:15" x14ac:dyDescent="0.2">
      <c r="B85" s="6"/>
      <c r="C85" s="7"/>
      <c r="D85" s="7"/>
      <c r="E85" s="7"/>
      <c r="F85" s="9">
        <v>62</v>
      </c>
      <c r="G85" s="8">
        <v>63</v>
      </c>
      <c r="H85" s="8">
        <v>12.66983914375305</v>
      </c>
      <c r="I85" s="8">
        <v>4</v>
      </c>
      <c r="J85" s="8">
        <v>768261929</v>
      </c>
      <c r="K85" s="9">
        <v>62</v>
      </c>
      <c r="L85" s="8">
        <v>63</v>
      </c>
      <c r="M85" s="8">
        <v>3.5765800476074219</v>
      </c>
      <c r="N85" s="8">
        <v>4</v>
      </c>
      <c r="O85" s="8">
        <v>768261929</v>
      </c>
    </row>
    <row r="86" spans="2:15" x14ac:dyDescent="0.2">
      <c r="B86" s="6"/>
      <c r="C86" s="7"/>
      <c r="D86" s="7"/>
      <c r="E86" s="7"/>
      <c r="F86" s="9">
        <v>63</v>
      </c>
      <c r="G86" s="8">
        <v>64</v>
      </c>
      <c r="H86" s="8">
        <v>13.14466714859009</v>
      </c>
      <c r="I86" s="8">
        <v>4</v>
      </c>
      <c r="J86" s="8">
        <v>768261929</v>
      </c>
      <c r="K86" s="9">
        <v>63</v>
      </c>
      <c r="L86" s="8">
        <v>64</v>
      </c>
      <c r="M86" s="8">
        <v>3.698365211486816</v>
      </c>
      <c r="N86" s="8">
        <v>4</v>
      </c>
      <c r="O86" s="8">
        <v>768261929</v>
      </c>
    </row>
    <row r="87" spans="2:15" x14ac:dyDescent="0.2">
      <c r="B87" s="6"/>
      <c r="C87" s="7"/>
      <c r="D87" s="7"/>
      <c r="E87" s="7"/>
      <c r="F87" s="9">
        <v>64</v>
      </c>
      <c r="G87" s="8">
        <v>65</v>
      </c>
      <c r="H87" s="8">
        <v>12.61730909347534</v>
      </c>
      <c r="I87" s="8">
        <v>4</v>
      </c>
      <c r="J87" s="8">
        <v>768261929</v>
      </c>
      <c r="K87" s="9">
        <v>64</v>
      </c>
      <c r="L87" s="8">
        <v>65</v>
      </c>
      <c r="M87" s="8">
        <v>3.5867538452148442</v>
      </c>
      <c r="N87" s="8">
        <v>4</v>
      </c>
      <c r="O87" s="8">
        <v>768261929</v>
      </c>
    </row>
    <row r="88" spans="2:15" x14ac:dyDescent="0.2">
      <c r="B88" s="6"/>
      <c r="C88" s="7"/>
      <c r="D88" s="7"/>
      <c r="E88" s="7"/>
      <c r="F88" s="9">
        <v>65</v>
      </c>
      <c r="G88" s="8">
        <v>66</v>
      </c>
      <c r="H88" s="8">
        <v>12.690191030502319</v>
      </c>
      <c r="I88" s="8">
        <v>4</v>
      </c>
      <c r="J88" s="8">
        <v>768261929</v>
      </c>
      <c r="K88" s="9">
        <v>65</v>
      </c>
      <c r="L88" s="8">
        <v>66</v>
      </c>
      <c r="M88" s="8">
        <v>3.6186509132385249</v>
      </c>
      <c r="N88" s="8">
        <v>4</v>
      </c>
      <c r="O88" s="8">
        <v>768261929</v>
      </c>
    </row>
    <row r="89" spans="2:15" x14ac:dyDescent="0.2">
      <c r="B89" s="6"/>
      <c r="C89" s="7"/>
      <c r="D89" s="7"/>
      <c r="E89" s="7"/>
      <c r="F89" s="9">
        <v>66</v>
      </c>
      <c r="G89" s="8">
        <v>67</v>
      </c>
      <c r="H89" s="8">
        <v>12.581583976745611</v>
      </c>
      <c r="I89" s="8">
        <v>4</v>
      </c>
      <c r="J89" s="8">
        <v>768261929</v>
      </c>
      <c r="K89" s="9">
        <v>66</v>
      </c>
      <c r="L89" s="8">
        <v>67</v>
      </c>
      <c r="M89" s="8">
        <v>3.6534218788146968</v>
      </c>
      <c r="N89" s="8">
        <v>4</v>
      </c>
      <c r="O89" s="8">
        <v>768261929</v>
      </c>
    </row>
    <row r="90" spans="2:15" x14ac:dyDescent="0.2">
      <c r="B90" s="6"/>
      <c r="C90" s="7"/>
      <c r="D90" s="7"/>
      <c r="E90" s="7"/>
      <c r="F90" s="9">
        <v>67</v>
      </c>
      <c r="G90" s="8">
        <v>68</v>
      </c>
      <c r="H90" s="8">
        <v>12.61136889457703</v>
      </c>
      <c r="I90" s="8">
        <v>4</v>
      </c>
      <c r="J90" s="8">
        <v>768261929</v>
      </c>
      <c r="K90" s="9">
        <v>67</v>
      </c>
      <c r="L90" s="8">
        <v>68</v>
      </c>
      <c r="M90" s="8">
        <v>3.5469119548797612</v>
      </c>
      <c r="N90" s="8">
        <v>4</v>
      </c>
      <c r="O90" s="8">
        <v>768261929</v>
      </c>
    </row>
    <row r="91" spans="2:15" x14ac:dyDescent="0.2">
      <c r="B91" s="6"/>
      <c r="C91" s="7"/>
      <c r="D91" s="7"/>
      <c r="E91" s="7"/>
      <c r="F91" s="9">
        <v>68</v>
      </c>
      <c r="G91" s="8">
        <v>69</v>
      </c>
      <c r="H91" s="8">
        <v>12.638015031814581</v>
      </c>
      <c r="I91" s="8">
        <v>4</v>
      </c>
      <c r="J91" s="8">
        <v>768261929</v>
      </c>
      <c r="K91" s="9">
        <v>68</v>
      </c>
      <c r="L91" s="8">
        <v>69</v>
      </c>
      <c r="M91" s="8">
        <v>3.6620192527771001</v>
      </c>
      <c r="N91" s="8">
        <v>4</v>
      </c>
      <c r="O91" s="8">
        <v>768261929</v>
      </c>
    </row>
    <row r="92" spans="2:15" x14ac:dyDescent="0.2">
      <c r="B92" s="6"/>
      <c r="C92" s="7"/>
      <c r="D92" s="7"/>
      <c r="E92" s="7"/>
      <c r="F92" s="9">
        <v>69</v>
      </c>
      <c r="G92" s="8">
        <v>70</v>
      </c>
      <c r="H92" s="8">
        <v>12.60759305953979</v>
      </c>
      <c r="I92" s="8">
        <v>4</v>
      </c>
      <c r="J92" s="8">
        <v>768261929</v>
      </c>
      <c r="K92" s="9">
        <v>69</v>
      </c>
      <c r="L92" s="8">
        <v>70</v>
      </c>
      <c r="M92" s="8">
        <v>3.631689071655273</v>
      </c>
      <c r="N92" s="8">
        <v>4</v>
      </c>
      <c r="O92" s="8">
        <v>768261929</v>
      </c>
    </row>
    <row r="93" spans="2:15" x14ac:dyDescent="0.2">
      <c r="B93" s="6"/>
      <c r="C93" s="7"/>
      <c r="D93" s="7"/>
      <c r="E93" s="7"/>
      <c r="F93" s="9">
        <v>70</v>
      </c>
      <c r="G93" s="8">
        <v>71</v>
      </c>
      <c r="H93" s="8">
        <v>12.649243116378781</v>
      </c>
      <c r="I93" s="8">
        <v>4</v>
      </c>
      <c r="J93" s="8">
        <v>768261929</v>
      </c>
      <c r="K93" s="9">
        <v>70</v>
      </c>
      <c r="L93" s="8">
        <v>71</v>
      </c>
      <c r="M93" s="8">
        <v>3.5459589958190918</v>
      </c>
      <c r="N93" s="8">
        <v>4</v>
      </c>
      <c r="O93" s="8">
        <v>768261929</v>
      </c>
    </row>
    <row r="94" spans="2:15" x14ac:dyDescent="0.2">
      <c r="B94" s="6"/>
      <c r="C94" s="7"/>
      <c r="D94" s="7"/>
      <c r="E94" s="7"/>
      <c r="F94" s="9">
        <v>71</v>
      </c>
      <c r="G94" s="8">
        <v>72</v>
      </c>
      <c r="H94" s="8">
        <v>13.089715242385861</v>
      </c>
      <c r="I94" s="8">
        <v>4</v>
      </c>
      <c r="J94" s="8">
        <v>768261929</v>
      </c>
      <c r="K94" s="9">
        <v>71</v>
      </c>
      <c r="L94" s="8">
        <v>72</v>
      </c>
      <c r="M94" s="8">
        <v>3.6145000457763672</v>
      </c>
      <c r="N94" s="8">
        <v>4</v>
      </c>
      <c r="O94" s="8">
        <v>768261929</v>
      </c>
    </row>
    <row r="95" spans="2:15" x14ac:dyDescent="0.2">
      <c r="B95" s="6"/>
      <c r="C95" s="7"/>
      <c r="D95" s="7"/>
      <c r="E95" s="7"/>
      <c r="F95" s="9">
        <v>72</v>
      </c>
      <c r="G95" s="8">
        <v>73</v>
      </c>
      <c r="H95" s="8">
        <v>13.39191293716431</v>
      </c>
      <c r="I95" s="8">
        <v>4</v>
      </c>
      <c r="J95" s="8">
        <v>768261929</v>
      </c>
      <c r="K95" s="9">
        <v>72</v>
      </c>
      <c r="L95" s="8">
        <v>73</v>
      </c>
      <c r="M95" s="8">
        <v>3.6353938579559331</v>
      </c>
      <c r="N95" s="8">
        <v>4</v>
      </c>
      <c r="O95" s="8">
        <v>768261929</v>
      </c>
    </row>
    <row r="96" spans="2:15" x14ac:dyDescent="0.2">
      <c r="B96" s="6"/>
      <c r="C96" s="7"/>
      <c r="D96" s="7"/>
      <c r="E96" s="7"/>
      <c r="F96" s="9">
        <v>73</v>
      </c>
      <c r="G96" s="8">
        <v>74</v>
      </c>
      <c r="H96" s="8">
        <v>12.61534905433655</v>
      </c>
      <c r="I96" s="8">
        <v>4</v>
      </c>
      <c r="J96" s="8">
        <v>768261929</v>
      </c>
      <c r="K96" s="9">
        <v>73</v>
      </c>
      <c r="L96" s="8">
        <v>74</v>
      </c>
      <c r="M96" s="8">
        <v>3.6330099105834961</v>
      </c>
      <c r="N96" s="8">
        <v>4</v>
      </c>
      <c r="O96" s="8">
        <v>768261929</v>
      </c>
    </row>
    <row r="97" spans="2:15" x14ac:dyDescent="0.2">
      <c r="B97" s="6"/>
      <c r="C97" s="7"/>
      <c r="D97" s="7"/>
      <c r="E97" s="7"/>
      <c r="F97" s="9">
        <v>74</v>
      </c>
      <c r="G97" s="8">
        <v>75</v>
      </c>
      <c r="H97" s="8">
        <v>12.686204195022579</v>
      </c>
      <c r="I97" s="8">
        <v>4</v>
      </c>
      <c r="J97" s="8">
        <v>768261929</v>
      </c>
      <c r="K97" s="9">
        <v>74</v>
      </c>
      <c r="L97" s="8">
        <v>75</v>
      </c>
      <c r="M97" s="8">
        <v>3.6140620708465581</v>
      </c>
      <c r="N97" s="8">
        <v>4</v>
      </c>
      <c r="O97" s="8">
        <v>768261929</v>
      </c>
    </row>
    <row r="98" spans="2:15" x14ac:dyDescent="0.2">
      <c r="B98" s="6"/>
      <c r="C98" s="7"/>
      <c r="D98" s="7"/>
      <c r="E98" s="7"/>
      <c r="F98" s="9">
        <v>75</v>
      </c>
      <c r="G98" s="8">
        <v>76</v>
      </c>
      <c r="H98" s="8">
        <v>12.640855073928829</v>
      </c>
      <c r="I98" s="8">
        <v>6</v>
      </c>
      <c r="J98" s="8">
        <v>768261929</v>
      </c>
      <c r="K98" s="9">
        <v>75</v>
      </c>
      <c r="L98" s="8">
        <v>76</v>
      </c>
      <c r="M98" s="8">
        <v>3.380018949508667</v>
      </c>
      <c r="N98" s="8">
        <v>6</v>
      </c>
      <c r="O98" s="8">
        <v>768261929</v>
      </c>
    </row>
    <row r="99" spans="2:15" x14ac:dyDescent="0.2">
      <c r="B99" s="6"/>
      <c r="C99" s="7"/>
      <c r="D99" s="7"/>
      <c r="E99" s="7"/>
      <c r="F99" s="9">
        <v>76</v>
      </c>
      <c r="G99" s="8">
        <v>77</v>
      </c>
      <c r="H99" s="8">
        <v>12.62638211250305</v>
      </c>
      <c r="I99" s="8">
        <v>6</v>
      </c>
      <c r="J99" s="8">
        <v>768261929</v>
      </c>
      <c r="K99" s="9">
        <v>76</v>
      </c>
      <c r="L99" s="8">
        <v>77</v>
      </c>
      <c r="M99" s="8">
        <v>3.383219957351685</v>
      </c>
      <c r="N99" s="8">
        <v>6</v>
      </c>
      <c r="O99" s="8">
        <v>768261929</v>
      </c>
    </row>
    <row r="100" spans="2:15" x14ac:dyDescent="0.2">
      <c r="B100" s="6"/>
      <c r="C100" s="7"/>
      <c r="D100" s="7"/>
      <c r="E100" s="7"/>
      <c r="F100" s="9">
        <v>77</v>
      </c>
      <c r="G100" s="8">
        <v>78</v>
      </c>
      <c r="H100" s="8">
        <v>12.619446992874151</v>
      </c>
      <c r="I100" s="8">
        <v>6</v>
      </c>
      <c r="J100" s="8">
        <v>768261929</v>
      </c>
      <c r="K100" s="9">
        <v>77</v>
      </c>
      <c r="L100" s="8">
        <v>78</v>
      </c>
      <c r="M100" s="8">
        <v>3.33797287940979</v>
      </c>
      <c r="N100" s="8">
        <v>6</v>
      </c>
      <c r="O100" s="8">
        <v>768261929</v>
      </c>
    </row>
    <row r="101" spans="2:15" x14ac:dyDescent="0.2">
      <c r="B101" s="6"/>
      <c r="C101" s="7"/>
      <c r="D101" s="7"/>
      <c r="E101" s="7"/>
      <c r="F101" s="9">
        <v>78</v>
      </c>
      <c r="G101" s="8">
        <v>79</v>
      </c>
      <c r="H101" s="8">
        <v>12.632530927658079</v>
      </c>
      <c r="I101" s="8">
        <v>6</v>
      </c>
      <c r="J101" s="8">
        <v>768261929</v>
      </c>
      <c r="K101" s="9">
        <v>78</v>
      </c>
      <c r="L101" s="8">
        <v>79</v>
      </c>
      <c r="M101" s="8">
        <v>3.338566780090332</v>
      </c>
      <c r="N101" s="8">
        <v>6</v>
      </c>
      <c r="O101" s="8">
        <v>768261929</v>
      </c>
    </row>
    <row r="102" spans="2:15" x14ac:dyDescent="0.2">
      <c r="B102" s="6"/>
      <c r="C102" s="7"/>
      <c r="D102" s="7"/>
      <c r="E102" s="7"/>
      <c r="F102" s="9">
        <v>79</v>
      </c>
      <c r="G102" s="8">
        <v>80</v>
      </c>
      <c r="H102" s="8">
        <v>12.71110200881958</v>
      </c>
      <c r="I102" s="8">
        <v>6</v>
      </c>
      <c r="J102" s="8">
        <v>768261929</v>
      </c>
      <c r="K102" s="9">
        <v>79</v>
      </c>
      <c r="L102" s="8">
        <v>80</v>
      </c>
      <c r="M102" s="8">
        <v>3.3648519515991211</v>
      </c>
      <c r="N102" s="8">
        <v>6</v>
      </c>
      <c r="O102" s="8">
        <v>768261929</v>
      </c>
    </row>
    <row r="103" spans="2:15" x14ac:dyDescent="0.2">
      <c r="B103" s="6"/>
      <c r="C103" s="7"/>
      <c r="D103" s="7"/>
      <c r="E103" s="7"/>
      <c r="F103" s="9">
        <v>80</v>
      </c>
      <c r="G103" s="8">
        <v>81</v>
      </c>
      <c r="H103" s="8">
        <v>12.63595080375671</v>
      </c>
      <c r="I103" s="8">
        <v>6</v>
      </c>
      <c r="J103" s="8">
        <v>768261929</v>
      </c>
      <c r="K103" s="9">
        <v>80</v>
      </c>
      <c r="L103" s="8">
        <v>81</v>
      </c>
      <c r="M103" s="8">
        <v>3.3605480194091801</v>
      </c>
      <c r="N103" s="8">
        <v>6</v>
      </c>
      <c r="O103" s="8">
        <v>768261929</v>
      </c>
    </row>
    <row r="104" spans="2:15" x14ac:dyDescent="0.2">
      <c r="B104" s="6"/>
      <c r="C104" s="7"/>
      <c r="D104" s="7"/>
      <c r="E104" s="7"/>
      <c r="F104" s="9">
        <v>81</v>
      </c>
      <c r="G104" s="8">
        <v>82</v>
      </c>
      <c r="H104" s="8">
        <v>12.615255832672119</v>
      </c>
      <c r="I104" s="8">
        <v>6</v>
      </c>
      <c r="J104" s="8">
        <v>768261929</v>
      </c>
      <c r="K104" s="9">
        <v>81</v>
      </c>
      <c r="L104" s="8">
        <v>82</v>
      </c>
      <c r="M104" s="8">
        <v>3.3374719619750981</v>
      </c>
      <c r="N104" s="8">
        <v>6</v>
      </c>
      <c r="O104" s="8">
        <v>768261929</v>
      </c>
    </row>
    <row r="105" spans="2:15" x14ac:dyDescent="0.2">
      <c r="B105" s="6"/>
      <c r="C105" s="7"/>
      <c r="D105" s="7"/>
      <c r="E105" s="7"/>
      <c r="F105" s="9">
        <v>82</v>
      </c>
      <c r="G105" s="8">
        <v>83</v>
      </c>
      <c r="H105" s="8">
        <v>12.623300075531009</v>
      </c>
      <c r="I105" s="8">
        <v>6</v>
      </c>
      <c r="J105" s="8">
        <v>768261929</v>
      </c>
      <c r="K105" s="9">
        <v>82</v>
      </c>
      <c r="L105" s="8">
        <v>83</v>
      </c>
      <c r="M105" s="8">
        <v>3.3302042484283452</v>
      </c>
      <c r="N105" s="8">
        <v>6</v>
      </c>
      <c r="O105" s="8">
        <v>768261929</v>
      </c>
    </row>
    <row r="106" spans="2:15" x14ac:dyDescent="0.2">
      <c r="B106" s="6"/>
      <c r="C106" s="7"/>
      <c r="D106" s="7"/>
      <c r="E106" s="7"/>
      <c r="F106" s="9">
        <v>83</v>
      </c>
      <c r="G106" s="8">
        <v>84</v>
      </c>
      <c r="H106" s="8">
        <v>12.61896276473999</v>
      </c>
      <c r="I106" s="8">
        <v>6</v>
      </c>
      <c r="J106" s="8">
        <v>768261929</v>
      </c>
      <c r="K106" s="9">
        <v>83</v>
      </c>
      <c r="L106" s="8">
        <v>84</v>
      </c>
      <c r="M106" s="8">
        <v>3.300468921661377</v>
      </c>
      <c r="N106" s="8">
        <v>6</v>
      </c>
      <c r="O106" s="8">
        <v>768261929</v>
      </c>
    </row>
    <row r="107" spans="2:15" x14ac:dyDescent="0.2">
      <c r="B107" s="2"/>
      <c r="C107" s="2"/>
      <c r="D107" s="2"/>
      <c r="E107" s="2"/>
      <c r="F107" s="9">
        <v>84</v>
      </c>
      <c r="G107" s="8">
        <v>85</v>
      </c>
      <c r="H107" s="8">
        <v>12.63113307952881</v>
      </c>
      <c r="I107" s="8">
        <v>6</v>
      </c>
      <c r="J107" s="8">
        <v>768261929</v>
      </c>
      <c r="K107" s="9">
        <v>84</v>
      </c>
      <c r="L107" s="8">
        <v>85</v>
      </c>
      <c r="M107" s="8">
        <v>3.2898519039154048</v>
      </c>
      <c r="N107" s="8">
        <v>6</v>
      </c>
      <c r="O107" s="8">
        <v>768261929</v>
      </c>
    </row>
    <row r="108" spans="2:15" x14ac:dyDescent="0.2">
      <c r="B108" s="2"/>
      <c r="C108" s="2"/>
      <c r="D108" s="2"/>
      <c r="E108" s="2"/>
      <c r="F108" s="9">
        <v>85</v>
      </c>
      <c r="G108" s="8">
        <v>86</v>
      </c>
      <c r="H108" s="8">
        <v>12.628621101379389</v>
      </c>
      <c r="I108" s="8">
        <v>6</v>
      </c>
      <c r="J108" s="8">
        <v>768261929</v>
      </c>
      <c r="K108" s="9">
        <v>85</v>
      </c>
      <c r="L108" s="8">
        <v>86</v>
      </c>
      <c r="M108" s="8">
        <v>3.3606998920440669</v>
      </c>
      <c r="N108" s="8">
        <v>6</v>
      </c>
      <c r="O108" s="8">
        <v>768261929</v>
      </c>
    </row>
    <row r="109" spans="2:15" x14ac:dyDescent="0.2">
      <c r="B109" s="2"/>
      <c r="C109" s="2"/>
      <c r="D109" s="2"/>
      <c r="E109" s="2"/>
      <c r="F109" s="9">
        <v>86</v>
      </c>
      <c r="G109" s="8">
        <v>87</v>
      </c>
      <c r="H109" s="8">
        <v>12.65893197059631</v>
      </c>
      <c r="I109" s="8">
        <v>6</v>
      </c>
      <c r="J109" s="8">
        <v>768261929</v>
      </c>
      <c r="K109" s="9">
        <v>86</v>
      </c>
      <c r="L109" s="8">
        <v>87</v>
      </c>
      <c r="M109" s="8">
        <v>3.396719217300415</v>
      </c>
      <c r="N109" s="8">
        <v>6</v>
      </c>
      <c r="O109" s="8">
        <v>768261929</v>
      </c>
    </row>
    <row r="110" spans="2:15" x14ac:dyDescent="0.2">
      <c r="B110" s="2"/>
      <c r="C110" s="2"/>
      <c r="D110" s="2"/>
      <c r="E110" s="2"/>
      <c r="F110" s="9">
        <v>87</v>
      </c>
      <c r="G110" s="8">
        <v>88</v>
      </c>
      <c r="H110" s="8">
        <v>12.618972063064581</v>
      </c>
      <c r="I110" s="8">
        <v>6</v>
      </c>
      <c r="J110" s="8">
        <v>768261929</v>
      </c>
      <c r="K110" s="9">
        <v>87</v>
      </c>
      <c r="L110" s="8">
        <v>88</v>
      </c>
      <c r="M110" s="8">
        <v>3.3784389495849609</v>
      </c>
      <c r="N110" s="8">
        <v>6</v>
      </c>
      <c r="O110" s="8">
        <v>768261929</v>
      </c>
    </row>
    <row r="111" spans="2:15" x14ac:dyDescent="0.2">
      <c r="B111" s="2"/>
      <c r="C111" s="2"/>
      <c r="D111" s="2"/>
      <c r="E111" s="2"/>
      <c r="F111" s="9">
        <v>88</v>
      </c>
      <c r="G111" s="8">
        <v>89</v>
      </c>
      <c r="H111" s="8">
        <v>13.085927963256839</v>
      </c>
      <c r="I111" s="8">
        <v>6</v>
      </c>
      <c r="J111" s="8">
        <v>768261929</v>
      </c>
      <c r="K111" s="9">
        <v>88</v>
      </c>
      <c r="L111" s="8">
        <v>89</v>
      </c>
      <c r="M111" s="8">
        <v>3.360272884368896</v>
      </c>
      <c r="N111" s="8">
        <v>6</v>
      </c>
      <c r="O111" s="8">
        <v>768261929</v>
      </c>
    </row>
    <row r="112" spans="2:15" ht="17" thickBot="1" x14ac:dyDescent="0.25">
      <c r="B112" s="2"/>
      <c r="C112" s="2"/>
      <c r="D112" s="2"/>
      <c r="E112" s="2"/>
      <c r="F112" s="9">
        <v>89</v>
      </c>
      <c r="G112" s="8">
        <v>90</v>
      </c>
      <c r="H112" s="8">
        <v>12.713364839553829</v>
      </c>
      <c r="I112" s="8">
        <v>6</v>
      </c>
      <c r="J112" s="8">
        <v>768261929</v>
      </c>
      <c r="K112" s="9">
        <v>89</v>
      </c>
      <c r="L112" s="8">
        <v>90</v>
      </c>
      <c r="M112" s="8">
        <v>3.3661599159240718</v>
      </c>
      <c r="N112" s="8">
        <v>6</v>
      </c>
      <c r="O112" s="8">
        <v>768261929</v>
      </c>
    </row>
    <row r="113" spans="2:15" ht="18" thickTop="1" thickBot="1" x14ac:dyDescent="0.25">
      <c r="B113" s="2"/>
      <c r="C113" s="2"/>
      <c r="D113" s="2"/>
      <c r="E113" s="2"/>
      <c r="F113" s="16" t="s">
        <v>24</v>
      </c>
      <c r="G113" s="16"/>
      <c r="H113" s="10">
        <f>AVERAGE(H68:H82)</f>
        <v>12.637145169576009</v>
      </c>
      <c r="I113" s="2"/>
      <c r="J113" s="2"/>
      <c r="K113" s="16" t="s">
        <v>21</v>
      </c>
      <c r="L113" s="16"/>
      <c r="M113" s="10">
        <f>AVERAGE(M68:M82)</f>
        <v>6.1330399672190348</v>
      </c>
      <c r="N113" s="3"/>
      <c r="O113" s="3"/>
    </row>
    <row r="114" spans="2:15" ht="18" thickTop="1" thickBot="1" x14ac:dyDescent="0.25">
      <c r="B114" s="4"/>
      <c r="C114" s="4"/>
      <c r="D114" s="4"/>
      <c r="E114" s="4"/>
      <c r="F114" s="16" t="s">
        <v>25</v>
      </c>
      <c r="G114" s="16"/>
      <c r="H114" s="10">
        <f>AVERAGE(H83:H97)</f>
        <v>12.754634269078572</v>
      </c>
      <c r="I114" s="4"/>
      <c r="J114" s="4"/>
      <c r="K114" s="16" t="s">
        <v>22</v>
      </c>
      <c r="L114" s="16"/>
      <c r="M114" s="10">
        <f>AVERAGE(M83:M97)</f>
        <v>3.6080501397450764</v>
      </c>
      <c r="N114" s="7"/>
      <c r="O114" s="7"/>
    </row>
    <row r="115" spans="2:15" ht="18" thickTop="1" thickBot="1" x14ac:dyDescent="0.25">
      <c r="B115" s="4"/>
      <c r="C115" s="4"/>
      <c r="D115" s="4"/>
      <c r="E115" s="4"/>
      <c r="F115" s="16" t="s">
        <v>26</v>
      </c>
      <c r="G115" s="16"/>
      <c r="H115" s="10">
        <f>AVERAGE(H98:H112)</f>
        <v>12.670715840657552</v>
      </c>
      <c r="I115" s="4"/>
      <c r="J115" s="4"/>
      <c r="K115" s="16" t="s">
        <v>23</v>
      </c>
      <c r="L115" s="16"/>
      <c r="M115" s="10">
        <f>AVERAGE(M98:M112)</f>
        <v>3.352364428838094</v>
      </c>
      <c r="N115" s="7"/>
      <c r="O115" s="7"/>
    </row>
    <row r="116" spans="2:15" ht="17" thickTop="1" x14ac:dyDescent="0.2"/>
  </sheetData>
  <mergeCells count="58">
    <mergeCell ref="C64:N64"/>
    <mergeCell ref="V70:W70"/>
    <mergeCell ref="Y70:Z70"/>
    <mergeCell ref="Q68:R68"/>
    <mergeCell ref="T68:U68"/>
    <mergeCell ref="V68:W68"/>
    <mergeCell ref="Y68:Z68"/>
    <mergeCell ref="Q69:R69"/>
    <mergeCell ref="T69:U69"/>
    <mergeCell ref="V69:W69"/>
    <mergeCell ref="Y69:Z69"/>
    <mergeCell ref="V66:Z66"/>
    <mergeCell ref="Q67:R67"/>
    <mergeCell ref="T67:U67"/>
    <mergeCell ref="V67:W67"/>
    <mergeCell ref="Y67:Z67"/>
    <mergeCell ref="F114:G114"/>
    <mergeCell ref="K114:L114"/>
    <mergeCell ref="F115:G115"/>
    <mergeCell ref="K115:L115"/>
    <mergeCell ref="Q66:U66"/>
    <mergeCell ref="Q70:R70"/>
    <mergeCell ref="T70:U70"/>
    <mergeCell ref="B66:E66"/>
    <mergeCell ref="F66:J66"/>
    <mergeCell ref="K66:O66"/>
    <mergeCell ref="B83:C83"/>
    <mergeCell ref="F113:G113"/>
    <mergeCell ref="K113:L113"/>
    <mergeCell ref="B21:C21"/>
    <mergeCell ref="F51:G51"/>
    <mergeCell ref="F52:G52"/>
    <mergeCell ref="F53:G53"/>
    <mergeCell ref="T5:U5"/>
    <mergeCell ref="Q6:R6"/>
    <mergeCell ref="Q7:R7"/>
    <mergeCell ref="Q8:R8"/>
    <mergeCell ref="K51:L51"/>
    <mergeCell ref="K52:L52"/>
    <mergeCell ref="K53:L53"/>
    <mergeCell ref="Q5:R5"/>
    <mergeCell ref="Y5:Z5"/>
    <mergeCell ref="Y6:Z6"/>
    <mergeCell ref="Y7:Z7"/>
    <mergeCell ref="Y8:Z8"/>
    <mergeCell ref="T6:U6"/>
    <mergeCell ref="T7:U7"/>
    <mergeCell ref="T8:U8"/>
    <mergeCell ref="V6:W6"/>
    <mergeCell ref="V7:W7"/>
    <mergeCell ref="V8:W8"/>
    <mergeCell ref="V5:W5"/>
    <mergeCell ref="D2:M2"/>
    <mergeCell ref="F4:J4"/>
    <mergeCell ref="K4:O4"/>
    <mergeCell ref="B4:E4"/>
    <mergeCell ref="V4:Z4"/>
    <mergeCell ref="Q4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Ivo_Nunes_20202567</cp:lastModifiedBy>
  <dcterms:created xsi:type="dcterms:W3CDTF">2022-04-22T12:17:48Z</dcterms:created>
  <dcterms:modified xsi:type="dcterms:W3CDTF">2022-04-25T14:57:41Z</dcterms:modified>
</cp:coreProperties>
</file>