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8_{300C36BB-F215-4E52-B493-22C2C808BD10}" xr6:coauthVersionLast="47" xr6:coauthVersionMax="47" xr10:uidLastSave="{00000000-0000-0000-0000-000000000000}"/>
  <bookViews>
    <workbookView xWindow="-120" yWindow="-120" windowWidth="29040" windowHeight="15840" xr2:uid="{A4AC3850-5E47-4F02-ACBA-6413BE0974AB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4" i="1" l="1"/>
  <c r="N500" i="1" l="1"/>
  <c r="L500" i="1"/>
  <c r="K500" i="1"/>
  <c r="J500" i="1"/>
  <c r="N499" i="1"/>
  <c r="L499" i="1"/>
  <c r="K499" i="1"/>
  <c r="J499" i="1"/>
  <c r="N498" i="1"/>
  <c r="L498" i="1"/>
  <c r="K498" i="1"/>
  <c r="J498" i="1"/>
  <c r="N497" i="1"/>
  <c r="L497" i="1"/>
  <c r="K497" i="1"/>
  <c r="J497" i="1"/>
  <c r="N496" i="1"/>
  <c r="L496" i="1"/>
  <c r="K496" i="1"/>
  <c r="J496" i="1"/>
  <c r="N495" i="1"/>
  <c r="L495" i="1"/>
  <c r="K495" i="1"/>
  <c r="J495" i="1"/>
  <c r="N494" i="1"/>
  <c r="L494" i="1"/>
  <c r="K494" i="1"/>
  <c r="J494" i="1"/>
  <c r="N493" i="1"/>
  <c r="L493" i="1"/>
  <c r="K493" i="1"/>
  <c r="J493" i="1"/>
  <c r="N492" i="1"/>
  <c r="L492" i="1"/>
  <c r="K492" i="1"/>
  <c r="J492" i="1"/>
  <c r="N491" i="1"/>
  <c r="L491" i="1"/>
  <c r="K491" i="1"/>
  <c r="J491" i="1"/>
  <c r="N490" i="1"/>
  <c r="L490" i="1"/>
  <c r="K490" i="1"/>
  <c r="J490" i="1"/>
  <c r="N489" i="1"/>
  <c r="L489" i="1"/>
  <c r="K489" i="1"/>
  <c r="J489" i="1"/>
  <c r="N488" i="1"/>
  <c r="L488" i="1"/>
  <c r="K488" i="1"/>
  <c r="J488" i="1"/>
  <c r="N487" i="1"/>
  <c r="L487" i="1"/>
  <c r="K487" i="1"/>
  <c r="J487" i="1"/>
  <c r="N486" i="1"/>
  <c r="L486" i="1"/>
  <c r="K486" i="1"/>
  <c r="J486" i="1"/>
  <c r="N485" i="1"/>
  <c r="L485" i="1"/>
  <c r="K485" i="1"/>
  <c r="J485" i="1"/>
  <c r="N484" i="1"/>
  <c r="L484" i="1"/>
  <c r="K484" i="1"/>
  <c r="J484" i="1"/>
  <c r="N483" i="1"/>
  <c r="L483" i="1"/>
  <c r="K483" i="1"/>
  <c r="J483" i="1"/>
  <c r="N482" i="1"/>
  <c r="L482" i="1"/>
  <c r="K482" i="1"/>
  <c r="J482" i="1"/>
  <c r="N481" i="1"/>
  <c r="L481" i="1"/>
  <c r="K481" i="1"/>
  <c r="J481" i="1"/>
  <c r="N480" i="1"/>
  <c r="L480" i="1"/>
  <c r="K480" i="1"/>
  <c r="J480" i="1"/>
  <c r="N479" i="1"/>
  <c r="L479" i="1"/>
  <c r="K479" i="1"/>
  <c r="J479" i="1"/>
  <c r="N478" i="1"/>
  <c r="L478" i="1"/>
  <c r="K478" i="1"/>
  <c r="J478" i="1"/>
  <c r="N477" i="1"/>
  <c r="L477" i="1"/>
  <c r="K477" i="1"/>
  <c r="J477" i="1"/>
  <c r="N476" i="1"/>
  <c r="L476" i="1"/>
  <c r="K476" i="1"/>
  <c r="J476" i="1"/>
  <c r="N475" i="1"/>
  <c r="L475" i="1"/>
  <c r="K475" i="1"/>
  <c r="J475" i="1"/>
  <c r="N474" i="1"/>
  <c r="L474" i="1"/>
  <c r="K474" i="1"/>
  <c r="J474" i="1"/>
  <c r="N473" i="1"/>
  <c r="L473" i="1"/>
  <c r="K473" i="1"/>
  <c r="J473" i="1"/>
  <c r="N472" i="1"/>
  <c r="L472" i="1"/>
  <c r="K472" i="1"/>
  <c r="J472" i="1"/>
  <c r="N471" i="1"/>
  <c r="L471" i="1"/>
  <c r="K471" i="1"/>
  <c r="J471" i="1"/>
  <c r="N470" i="1"/>
  <c r="L470" i="1"/>
  <c r="K470" i="1"/>
  <c r="J470" i="1"/>
  <c r="N469" i="1"/>
  <c r="L469" i="1"/>
  <c r="K469" i="1"/>
  <c r="J469" i="1"/>
  <c r="N468" i="1"/>
  <c r="L468" i="1"/>
  <c r="K468" i="1"/>
  <c r="J468" i="1"/>
  <c r="N467" i="1"/>
  <c r="L467" i="1"/>
  <c r="K467" i="1"/>
  <c r="J467" i="1"/>
  <c r="N466" i="1"/>
  <c r="L466" i="1"/>
  <c r="K466" i="1"/>
  <c r="J466" i="1"/>
  <c r="N465" i="1"/>
  <c r="L465" i="1"/>
  <c r="K465" i="1"/>
  <c r="J465" i="1"/>
  <c r="N464" i="1"/>
  <c r="L464" i="1"/>
  <c r="K464" i="1"/>
  <c r="J464" i="1"/>
  <c r="N463" i="1"/>
  <c r="L463" i="1"/>
  <c r="K463" i="1"/>
  <c r="J463" i="1"/>
  <c r="N462" i="1"/>
  <c r="L462" i="1"/>
  <c r="K462" i="1"/>
  <c r="J462" i="1"/>
  <c r="N461" i="1"/>
  <c r="L461" i="1"/>
  <c r="K461" i="1"/>
  <c r="J461" i="1"/>
  <c r="N460" i="1"/>
  <c r="L460" i="1"/>
  <c r="K460" i="1"/>
  <c r="J460" i="1"/>
  <c r="N459" i="1"/>
  <c r="L459" i="1"/>
  <c r="K459" i="1"/>
  <c r="J459" i="1"/>
  <c r="N458" i="1"/>
  <c r="L458" i="1"/>
  <c r="K458" i="1"/>
  <c r="J458" i="1"/>
  <c r="N457" i="1"/>
  <c r="L457" i="1"/>
  <c r="K457" i="1"/>
  <c r="J457" i="1"/>
  <c r="N456" i="1"/>
  <c r="L456" i="1"/>
  <c r="K456" i="1"/>
  <c r="J456" i="1"/>
  <c r="N455" i="1"/>
  <c r="L455" i="1"/>
  <c r="K455" i="1"/>
  <c r="J455" i="1"/>
  <c r="N454" i="1"/>
  <c r="L454" i="1"/>
  <c r="K454" i="1"/>
  <c r="J454" i="1"/>
  <c r="N453" i="1"/>
  <c r="L453" i="1"/>
  <c r="K453" i="1"/>
  <c r="J453" i="1"/>
  <c r="N452" i="1"/>
  <c r="L452" i="1"/>
  <c r="K452" i="1"/>
  <c r="J452" i="1"/>
  <c r="N451" i="1"/>
  <c r="L451" i="1"/>
  <c r="K451" i="1"/>
  <c r="J451" i="1"/>
  <c r="N450" i="1"/>
  <c r="L450" i="1"/>
  <c r="K450" i="1"/>
  <c r="J450" i="1"/>
  <c r="N449" i="1"/>
  <c r="L449" i="1"/>
  <c r="K449" i="1"/>
  <c r="J449" i="1"/>
  <c r="N448" i="1"/>
  <c r="L448" i="1"/>
  <c r="K448" i="1"/>
  <c r="J448" i="1"/>
  <c r="N447" i="1"/>
  <c r="L447" i="1"/>
  <c r="K447" i="1"/>
  <c r="J447" i="1"/>
  <c r="N446" i="1"/>
  <c r="L446" i="1"/>
  <c r="K446" i="1"/>
  <c r="J446" i="1"/>
  <c r="N445" i="1"/>
  <c r="L445" i="1"/>
  <c r="K445" i="1"/>
  <c r="J445" i="1"/>
  <c r="N444" i="1"/>
  <c r="L444" i="1"/>
  <c r="K444" i="1"/>
  <c r="J444" i="1"/>
  <c r="N443" i="1"/>
  <c r="L443" i="1"/>
  <c r="K443" i="1"/>
  <c r="J443" i="1"/>
  <c r="N442" i="1"/>
  <c r="L442" i="1"/>
  <c r="K442" i="1"/>
  <c r="J442" i="1"/>
  <c r="N441" i="1"/>
  <c r="L441" i="1"/>
  <c r="K441" i="1"/>
  <c r="J441" i="1"/>
  <c r="N440" i="1"/>
  <c r="L440" i="1"/>
  <c r="K440" i="1"/>
  <c r="J440" i="1"/>
  <c r="N439" i="1"/>
  <c r="L439" i="1"/>
  <c r="K439" i="1"/>
  <c r="J439" i="1"/>
  <c r="N438" i="1"/>
  <c r="L438" i="1"/>
  <c r="K438" i="1"/>
  <c r="J438" i="1"/>
  <c r="N437" i="1"/>
  <c r="L437" i="1"/>
  <c r="K437" i="1"/>
  <c r="J437" i="1"/>
  <c r="N436" i="1"/>
  <c r="L436" i="1"/>
  <c r="K436" i="1"/>
  <c r="J436" i="1"/>
  <c r="N435" i="1"/>
  <c r="L435" i="1"/>
  <c r="K435" i="1"/>
  <c r="J435" i="1"/>
  <c r="N434" i="1"/>
  <c r="L434" i="1"/>
  <c r="K434" i="1"/>
  <c r="J434" i="1"/>
  <c r="N433" i="1"/>
  <c r="L433" i="1"/>
  <c r="K433" i="1"/>
  <c r="J433" i="1"/>
  <c r="N432" i="1"/>
  <c r="L432" i="1"/>
  <c r="K432" i="1"/>
  <c r="J432" i="1"/>
  <c r="N431" i="1"/>
  <c r="L431" i="1"/>
  <c r="K431" i="1"/>
  <c r="J431" i="1"/>
  <c r="N430" i="1"/>
  <c r="L430" i="1"/>
  <c r="K430" i="1"/>
  <c r="J430" i="1"/>
  <c r="N429" i="1"/>
  <c r="L429" i="1"/>
  <c r="K429" i="1"/>
  <c r="J429" i="1"/>
  <c r="N428" i="1"/>
  <c r="L428" i="1"/>
  <c r="K428" i="1"/>
  <c r="J428" i="1"/>
  <c r="N427" i="1"/>
  <c r="L427" i="1"/>
  <c r="K427" i="1"/>
  <c r="J427" i="1"/>
  <c r="N426" i="1"/>
  <c r="L426" i="1"/>
  <c r="K426" i="1"/>
  <c r="J426" i="1"/>
  <c r="N425" i="1"/>
  <c r="L425" i="1"/>
  <c r="K425" i="1"/>
  <c r="J425" i="1"/>
  <c r="N424" i="1"/>
  <c r="L424" i="1"/>
  <c r="K424" i="1"/>
  <c r="J424" i="1"/>
  <c r="N423" i="1"/>
  <c r="L423" i="1"/>
  <c r="K423" i="1"/>
  <c r="J423" i="1"/>
  <c r="N422" i="1"/>
  <c r="L422" i="1"/>
  <c r="K422" i="1"/>
  <c r="J422" i="1"/>
  <c r="N421" i="1"/>
  <c r="L421" i="1"/>
  <c r="K421" i="1"/>
  <c r="J421" i="1"/>
  <c r="N420" i="1"/>
  <c r="L420" i="1"/>
  <c r="K420" i="1"/>
  <c r="J420" i="1"/>
  <c r="N419" i="1"/>
  <c r="L419" i="1"/>
  <c r="K419" i="1"/>
  <c r="J419" i="1"/>
  <c r="N418" i="1"/>
  <c r="L418" i="1"/>
  <c r="K418" i="1"/>
  <c r="J418" i="1"/>
  <c r="N417" i="1"/>
  <c r="L417" i="1"/>
  <c r="K417" i="1"/>
  <c r="J417" i="1"/>
  <c r="N416" i="1"/>
  <c r="L416" i="1"/>
  <c r="K416" i="1"/>
  <c r="J416" i="1"/>
  <c r="N415" i="1"/>
  <c r="L415" i="1"/>
  <c r="K415" i="1"/>
  <c r="J415" i="1"/>
  <c r="N414" i="1"/>
  <c r="L414" i="1"/>
  <c r="K414" i="1"/>
  <c r="J414" i="1"/>
  <c r="N413" i="1"/>
  <c r="L413" i="1"/>
  <c r="K413" i="1"/>
  <c r="J413" i="1"/>
  <c r="N412" i="1"/>
  <c r="L412" i="1"/>
  <c r="K412" i="1"/>
  <c r="J412" i="1"/>
  <c r="N411" i="1"/>
  <c r="L411" i="1"/>
  <c r="K411" i="1"/>
  <c r="J411" i="1"/>
  <c r="N410" i="1"/>
  <c r="L410" i="1"/>
  <c r="K410" i="1"/>
  <c r="J410" i="1"/>
  <c r="N409" i="1"/>
  <c r="L409" i="1"/>
  <c r="K409" i="1"/>
  <c r="J409" i="1"/>
  <c r="N408" i="1"/>
  <c r="L408" i="1"/>
  <c r="K408" i="1"/>
  <c r="J408" i="1"/>
  <c r="N407" i="1"/>
  <c r="L407" i="1"/>
  <c r="K407" i="1"/>
  <c r="J407" i="1"/>
  <c r="N406" i="1"/>
  <c r="L406" i="1"/>
  <c r="K406" i="1"/>
  <c r="J406" i="1"/>
  <c r="N405" i="1"/>
  <c r="L405" i="1"/>
  <c r="K405" i="1"/>
  <c r="J405" i="1"/>
  <c r="N404" i="1"/>
  <c r="L404" i="1"/>
  <c r="K404" i="1"/>
  <c r="J404" i="1"/>
  <c r="N403" i="1"/>
  <c r="L403" i="1"/>
  <c r="K403" i="1"/>
  <c r="J403" i="1"/>
  <c r="N402" i="1"/>
  <c r="L402" i="1"/>
  <c r="K402" i="1"/>
  <c r="J402" i="1"/>
  <c r="N401" i="1"/>
  <c r="L401" i="1"/>
  <c r="K401" i="1"/>
  <c r="J401" i="1"/>
  <c r="N400" i="1"/>
  <c r="L400" i="1"/>
  <c r="K400" i="1"/>
  <c r="J400" i="1"/>
  <c r="N399" i="1"/>
  <c r="L399" i="1"/>
  <c r="K399" i="1"/>
  <c r="J399" i="1"/>
  <c r="N398" i="1"/>
  <c r="L398" i="1"/>
  <c r="K398" i="1"/>
  <c r="J398" i="1"/>
  <c r="N397" i="1"/>
  <c r="L397" i="1"/>
  <c r="K397" i="1"/>
  <c r="J397" i="1"/>
  <c r="N396" i="1"/>
  <c r="L396" i="1"/>
  <c r="K396" i="1"/>
  <c r="J396" i="1"/>
  <c r="N395" i="1"/>
  <c r="L395" i="1"/>
  <c r="K395" i="1"/>
  <c r="J395" i="1"/>
  <c r="N394" i="1"/>
  <c r="L394" i="1"/>
  <c r="K394" i="1"/>
  <c r="J394" i="1"/>
  <c r="N393" i="1"/>
  <c r="L393" i="1"/>
  <c r="K393" i="1"/>
  <c r="J393" i="1"/>
  <c r="N392" i="1"/>
  <c r="L392" i="1"/>
  <c r="K392" i="1"/>
  <c r="J392" i="1"/>
  <c r="N391" i="1"/>
  <c r="L391" i="1"/>
  <c r="K391" i="1"/>
  <c r="J391" i="1"/>
  <c r="N390" i="1"/>
  <c r="L390" i="1"/>
  <c r="K390" i="1"/>
  <c r="J390" i="1"/>
  <c r="N389" i="1"/>
  <c r="L389" i="1"/>
  <c r="K389" i="1"/>
  <c r="J389" i="1"/>
  <c r="N388" i="1"/>
  <c r="L388" i="1"/>
  <c r="K388" i="1"/>
  <c r="J388" i="1"/>
  <c r="N387" i="1"/>
  <c r="L387" i="1"/>
  <c r="K387" i="1"/>
  <c r="J387" i="1"/>
  <c r="N386" i="1"/>
  <c r="L386" i="1"/>
  <c r="K386" i="1"/>
  <c r="J386" i="1"/>
  <c r="N385" i="1"/>
  <c r="L385" i="1"/>
  <c r="K385" i="1"/>
  <c r="J385" i="1"/>
  <c r="N384" i="1"/>
  <c r="L384" i="1"/>
  <c r="K384" i="1"/>
  <c r="J384" i="1"/>
  <c r="N383" i="1"/>
  <c r="L383" i="1"/>
  <c r="K383" i="1"/>
  <c r="J383" i="1"/>
  <c r="N382" i="1"/>
  <c r="L382" i="1"/>
  <c r="K382" i="1"/>
  <c r="J382" i="1"/>
  <c r="N381" i="1"/>
  <c r="L381" i="1"/>
  <c r="K381" i="1"/>
  <c r="J381" i="1"/>
  <c r="N380" i="1"/>
  <c r="L380" i="1"/>
  <c r="K380" i="1"/>
  <c r="J380" i="1"/>
  <c r="N379" i="1"/>
  <c r="L379" i="1"/>
  <c r="K379" i="1"/>
  <c r="J379" i="1"/>
  <c r="N378" i="1"/>
  <c r="L378" i="1"/>
  <c r="K378" i="1"/>
  <c r="J378" i="1"/>
  <c r="N377" i="1"/>
  <c r="L377" i="1"/>
  <c r="K377" i="1"/>
  <c r="J377" i="1"/>
  <c r="N376" i="1"/>
  <c r="L376" i="1"/>
  <c r="K376" i="1"/>
  <c r="J376" i="1"/>
  <c r="N375" i="1"/>
  <c r="L375" i="1"/>
  <c r="K375" i="1"/>
  <c r="J375" i="1"/>
  <c r="N374" i="1"/>
  <c r="L374" i="1"/>
  <c r="K374" i="1"/>
  <c r="J374" i="1"/>
  <c r="N373" i="1"/>
  <c r="L373" i="1"/>
  <c r="K373" i="1"/>
  <c r="J373" i="1"/>
  <c r="N372" i="1"/>
  <c r="L372" i="1"/>
  <c r="K372" i="1"/>
  <c r="J372" i="1"/>
  <c r="N371" i="1"/>
  <c r="L371" i="1"/>
  <c r="K371" i="1"/>
  <c r="J371" i="1"/>
  <c r="N370" i="1"/>
  <c r="L370" i="1"/>
  <c r="K370" i="1"/>
  <c r="J370" i="1"/>
  <c r="N369" i="1"/>
  <c r="L369" i="1"/>
  <c r="K369" i="1"/>
  <c r="J369" i="1"/>
  <c r="N368" i="1"/>
  <c r="L368" i="1"/>
  <c r="K368" i="1"/>
  <c r="J368" i="1"/>
  <c r="N367" i="1"/>
  <c r="L367" i="1"/>
  <c r="K367" i="1"/>
  <c r="J367" i="1"/>
  <c r="N366" i="1"/>
  <c r="L366" i="1"/>
  <c r="K366" i="1"/>
  <c r="J366" i="1"/>
  <c r="N365" i="1"/>
  <c r="L365" i="1"/>
  <c r="K365" i="1"/>
  <c r="J365" i="1"/>
  <c r="N364" i="1"/>
  <c r="L364" i="1"/>
  <c r="K364" i="1"/>
  <c r="J364" i="1"/>
  <c r="N363" i="1"/>
  <c r="L363" i="1"/>
  <c r="K363" i="1"/>
  <c r="J363" i="1"/>
  <c r="N362" i="1"/>
  <c r="L362" i="1"/>
  <c r="K362" i="1"/>
  <c r="J362" i="1"/>
  <c r="N361" i="1"/>
  <c r="L361" i="1"/>
  <c r="K361" i="1"/>
  <c r="J361" i="1"/>
  <c r="N360" i="1"/>
  <c r="L360" i="1"/>
  <c r="K360" i="1"/>
  <c r="J360" i="1"/>
  <c r="N359" i="1"/>
  <c r="L359" i="1"/>
  <c r="K359" i="1"/>
  <c r="J359" i="1"/>
  <c r="N358" i="1"/>
  <c r="L358" i="1"/>
  <c r="K358" i="1"/>
  <c r="J358" i="1"/>
  <c r="N357" i="1"/>
  <c r="L357" i="1"/>
  <c r="K357" i="1"/>
  <c r="J357" i="1"/>
  <c r="N356" i="1"/>
  <c r="L356" i="1"/>
  <c r="K356" i="1"/>
  <c r="J356" i="1"/>
  <c r="N355" i="1"/>
  <c r="L355" i="1"/>
  <c r="K355" i="1"/>
  <c r="J355" i="1"/>
  <c r="N354" i="1"/>
  <c r="L354" i="1"/>
  <c r="K354" i="1"/>
  <c r="J354" i="1"/>
  <c r="N353" i="1"/>
  <c r="L353" i="1"/>
  <c r="K353" i="1"/>
  <c r="J353" i="1"/>
  <c r="N352" i="1"/>
  <c r="L352" i="1"/>
  <c r="K352" i="1"/>
  <c r="J352" i="1"/>
  <c r="N351" i="1"/>
  <c r="L351" i="1"/>
  <c r="K351" i="1"/>
  <c r="J351" i="1"/>
  <c r="N350" i="1"/>
  <c r="L350" i="1"/>
  <c r="K350" i="1"/>
  <c r="J350" i="1"/>
  <c r="N349" i="1"/>
  <c r="L349" i="1"/>
  <c r="K349" i="1"/>
  <c r="J349" i="1"/>
  <c r="N348" i="1"/>
  <c r="L348" i="1"/>
  <c r="K348" i="1"/>
  <c r="J348" i="1"/>
  <c r="N347" i="1"/>
  <c r="L347" i="1"/>
  <c r="K347" i="1"/>
  <c r="J347" i="1"/>
  <c r="N346" i="1"/>
  <c r="L346" i="1"/>
  <c r="K346" i="1"/>
  <c r="J346" i="1"/>
  <c r="N345" i="1"/>
  <c r="L345" i="1"/>
  <c r="K345" i="1"/>
  <c r="J345" i="1"/>
  <c r="N344" i="1"/>
  <c r="L344" i="1"/>
  <c r="K344" i="1"/>
  <c r="J344" i="1"/>
  <c r="N343" i="1"/>
  <c r="L343" i="1"/>
  <c r="K343" i="1"/>
  <c r="J343" i="1"/>
  <c r="N342" i="1"/>
  <c r="L342" i="1"/>
  <c r="K342" i="1"/>
  <c r="J342" i="1"/>
  <c r="N341" i="1"/>
  <c r="L341" i="1"/>
  <c r="K341" i="1"/>
  <c r="J341" i="1"/>
  <c r="N340" i="1"/>
  <c r="L340" i="1"/>
  <c r="K340" i="1"/>
  <c r="J340" i="1"/>
  <c r="N339" i="1"/>
  <c r="L339" i="1"/>
  <c r="K339" i="1"/>
  <c r="J339" i="1"/>
  <c r="N338" i="1"/>
  <c r="L338" i="1"/>
  <c r="K338" i="1"/>
  <c r="J338" i="1"/>
  <c r="N337" i="1"/>
  <c r="L337" i="1"/>
  <c r="K337" i="1"/>
  <c r="J337" i="1"/>
  <c r="N336" i="1"/>
  <c r="L336" i="1"/>
  <c r="K336" i="1"/>
  <c r="J336" i="1"/>
  <c r="N335" i="1"/>
  <c r="L335" i="1"/>
  <c r="K335" i="1"/>
  <c r="J335" i="1"/>
  <c r="N334" i="1"/>
  <c r="L334" i="1"/>
  <c r="K334" i="1"/>
  <c r="J334" i="1"/>
  <c r="N333" i="1"/>
  <c r="L333" i="1"/>
  <c r="K333" i="1"/>
  <c r="J333" i="1"/>
  <c r="N332" i="1"/>
  <c r="L332" i="1"/>
  <c r="K332" i="1"/>
  <c r="J332" i="1"/>
  <c r="N331" i="1"/>
  <c r="L331" i="1"/>
  <c r="K331" i="1"/>
  <c r="J331" i="1"/>
  <c r="N330" i="1"/>
  <c r="L330" i="1"/>
  <c r="K330" i="1"/>
  <c r="J330" i="1"/>
  <c r="N329" i="1"/>
  <c r="L329" i="1"/>
  <c r="K329" i="1"/>
  <c r="J329" i="1"/>
  <c r="N328" i="1"/>
  <c r="L328" i="1"/>
  <c r="K328" i="1"/>
  <c r="J328" i="1"/>
  <c r="N327" i="1"/>
  <c r="L327" i="1"/>
  <c r="K327" i="1"/>
  <c r="J327" i="1"/>
  <c r="N326" i="1"/>
  <c r="L326" i="1"/>
  <c r="K326" i="1"/>
  <c r="J326" i="1"/>
  <c r="N325" i="1"/>
  <c r="L325" i="1"/>
  <c r="K325" i="1"/>
  <c r="J325" i="1"/>
  <c r="N324" i="1"/>
  <c r="L324" i="1"/>
  <c r="K324" i="1"/>
  <c r="J324" i="1"/>
  <c r="N323" i="1"/>
  <c r="L323" i="1"/>
  <c r="K323" i="1"/>
  <c r="J323" i="1"/>
  <c r="N322" i="1"/>
  <c r="L322" i="1"/>
  <c r="K322" i="1"/>
  <c r="J322" i="1"/>
  <c r="N321" i="1"/>
  <c r="L321" i="1"/>
  <c r="K321" i="1"/>
  <c r="J321" i="1"/>
  <c r="N320" i="1"/>
  <c r="L320" i="1"/>
  <c r="K320" i="1"/>
  <c r="J320" i="1"/>
  <c r="N319" i="1"/>
  <c r="L319" i="1"/>
  <c r="K319" i="1"/>
  <c r="J319" i="1"/>
  <c r="N318" i="1"/>
  <c r="L318" i="1"/>
  <c r="K318" i="1"/>
  <c r="J318" i="1"/>
  <c r="N317" i="1"/>
  <c r="L317" i="1"/>
  <c r="K317" i="1"/>
  <c r="J317" i="1"/>
  <c r="N316" i="1"/>
  <c r="L316" i="1"/>
  <c r="K316" i="1"/>
  <c r="J316" i="1"/>
  <c r="N315" i="1"/>
  <c r="L315" i="1"/>
  <c r="K315" i="1"/>
  <c r="J315" i="1"/>
  <c r="N314" i="1"/>
  <c r="L314" i="1"/>
  <c r="K314" i="1"/>
  <c r="J314" i="1"/>
  <c r="N313" i="1"/>
  <c r="L313" i="1"/>
  <c r="K313" i="1"/>
  <c r="J313" i="1"/>
  <c r="N312" i="1"/>
  <c r="L312" i="1"/>
  <c r="K312" i="1"/>
  <c r="J312" i="1"/>
  <c r="N311" i="1"/>
  <c r="L311" i="1"/>
  <c r="K311" i="1"/>
  <c r="J311" i="1"/>
  <c r="N310" i="1"/>
  <c r="L310" i="1"/>
  <c r="K310" i="1"/>
  <c r="J310" i="1"/>
  <c r="N309" i="1"/>
  <c r="L309" i="1"/>
  <c r="K309" i="1"/>
  <c r="J309" i="1"/>
  <c r="N308" i="1"/>
  <c r="L308" i="1"/>
  <c r="K308" i="1"/>
  <c r="J308" i="1"/>
  <c r="N307" i="1"/>
  <c r="L307" i="1"/>
  <c r="K307" i="1"/>
  <c r="J307" i="1"/>
  <c r="N306" i="1"/>
  <c r="L306" i="1"/>
  <c r="K306" i="1"/>
  <c r="J306" i="1"/>
  <c r="N305" i="1"/>
  <c r="L305" i="1"/>
  <c r="K305" i="1"/>
  <c r="J305" i="1"/>
  <c r="N304" i="1"/>
  <c r="L304" i="1"/>
  <c r="K304" i="1"/>
  <c r="J304" i="1"/>
  <c r="N303" i="1"/>
  <c r="L303" i="1"/>
  <c r="K303" i="1"/>
  <c r="J303" i="1"/>
  <c r="N302" i="1"/>
  <c r="L302" i="1"/>
  <c r="K302" i="1"/>
  <c r="J302" i="1"/>
  <c r="N301" i="1"/>
  <c r="L301" i="1"/>
  <c r="K301" i="1"/>
  <c r="J301" i="1"/>
  <c r="N300" i="1"/>
  <c r="L300" i="1"/>
  <c r="K300" i="1"/>
  <c r="J300" i="1"/>
  <c r="N299" i="1"/>
  <c r="L299" i="1"/>
  <c r="K299" i="1"/>
  <c r="J299" i="1"/>
  <c r="N298" i="1"/>
  <c r="L298" i="1"/>
  <c r="K298" i="1"/>
  <c r="J298" i="1"/>
  <c r="N297" i="1"/>
  <c r="L297" i="1"/>
  <c r="K297" i="1"/>
  <c r="J297" i="1"/>
  <c r="N296" i="1"/>
  <c r="L296" i="1"/>
  <c r="K296" i="1"/>
  <c r="J296" i="1"/>
  <c r="N295" i="1"/>
  <c r="L295" i="1"/>
  <c r="K295" i="1"/>
  <c r="J295" i="1"/>
  <c r="N294" i="1"/>
  <c r="L294" i="1"/>
  <c r="K294" i="1"/>
  <c r="J294" i="1"/>
  <c r="N293" i="1"/>
  <c r="L293" i="1"/>
  <c r="K293" i="1"/>
  <c r="J293" i="1"/>
  <c r="N292" i="1"/>
  <c r="L292" i="1"/>
  <c r="K292" i="1"/>
  <c r="J292" i="1"/>
  <c r="N291" i="1"/>
  <c r="L291" i="1"/>
  <c r="K291" i="1"/>
  <c r="J291" i="1"/>
  <c r="N290" i="1"/>
  <c r="L290" i="1"/>
  <c r="K290" i="1"/>
  <c r="J290" i="1"/>
  <c r="N289" i="1"/>
  <c r="L289" i="1"/>
  <c r="K289" i="1"/>
  <c r="J289" i="1"/>
  <c r="N288" i="1"/>
  <c r="L288" i="1"/>
  <c r="K288" i="1"/>
  <c r="J288" i="1"/>
  <c r="N287" i="1"/>
  <c r="L287" i="1"/>
  <c r="K287" i="1"/>
  <c r="J287" i="1"/>
  <c r="N286" i="1"/>
  <c r="L286" i="1"/>
  <c r="K286" i="1"/>
  <c r="J286" i="1"/>
  <c r="N285" i="1"/>
  <c r="L285" i="1"/>
  <c r="K285" i="1"/>
  <c r="J285" i="1"/>
  <c r="N284" i="1"/>
  <c r="L284" i="1"/>
  <c r="K284" i="1"/>
  <c r="J284" i="1"/>
  <c r="N283" i="1"/>
  <c r="L283" i="1"/>
  <c r="K283" i="1"/>
  <c r="J283" i="1"/>
  <c r="N282" i="1"/>
  <c r="L282" i="1"/>
  <c r="K282" i="1"/>
  <c r="J282" i="1"/>
  <c r="N281" i="1"/>
  <c r="L281" i="1"/>
  <c r="K281" i="1"/>
  <c r="J281" i="1"/>
  <c r="N280" i="1"/>
  <c r="L280" i="1"/>
  <c r="K280" i="1"/>
  <c r="J280" i="1"/>
  <c r="N279" i="1"/>
  <c r="L279" i="1"/>
  <c r="K279" i="1"/>
  <c r="J279" i="1"/>
  <c r="N278" i="1"/>
  <c r="L278" i="1"/>
  <c r="K278" i="1"/>
  <c r="J278" i="1"/>
  <c r="N277" i="1"/>
  <c r="L277" i="1"/>
  <c r="K277" i="1"/>
  <c r="J277" i="1"/>
  <c r="N276" i="1"/>
  <c r="L276" i="1"/>
  <c r="K276" i="1"/>
  <c r="J276" i="1"/>
  <c r="N275" i="1"/>
  <c r="L275" i="1"/>
  <c r="K275" i="1"/>
  <c r="J275" i="1"/>
  <c r="N274" i="1"/>
  <c r="L274" i="1"/>
  <c r="K274" i="1"/>
  <c r="J274" i="1"/>
  <c r="N273" i="1"/>
  <c r="L273" i="1"/>
  <c r="K273" i="1"/>
  <c r="J273" i="1"/>
  <c r="N272" i="1"/>
  <c r="L272" i="1"/>
  <c r="K272" i="1"/>
  <c r="J272" i="1"/>
  <c r="N271" i="1"/>
  <c r="L271" i="1"/>
  <c r="K271" i="1"/>
  <c r="J271" i="1"/>
  <c r="N270" i="1"/>
  <c r="L270" i="1"/>
  <c r="K270" i="1"/>
  <c r="J270" i="1"/>
  <c r="N269" i="1"/>
  <c r="L269" i="1"/>
  <c r="K269" i="1"/>
  <c r="J269" i="1"/>
  <c r="N268" i="1"/>
  <c r="L268" i="1"/>
  <c r="K268" i="1"/>
  <c r="J268" i="1"/>
  <c r="N267" i="1"/>
  <c r="L267" i="1"/>
  <c r="K267" i="1"/>
  <c r="J267" i="1"/>
  <c r="N266" i="1"/>
  <c r="L266" i="1"/>
  <c r="K266" i="1"/>
  <c r="J266" i="1"/>
  <c r="N265" i="1"/>
  <c r="L265" i="1"/>
  <c r="K265" i="1"/>
  <c r="J265" i="1"/>
  <c r="N264" i="1"/>
  <c r="L264" i="1"/>
  <c r="K264" i="1"/>
  <c r="J264" i="1"/>
  <c r="N263" i="1"/>
  <c r="L263" i="1"/>
  <c r="K263" i="1"/>
  <c r="J263" i="1"/>
  <c r="N262" i="1"/>
  <c r="L262" i="1"/>
  <c r="K262" i="1"/>
  <c r="J262" i="1"/>
  <c r="N261" i="1"/>
  <c r="L261" i="1"/>
  <c r="K261" i="1"/>
  <c r="J261" i="1"/>
  <c r="N260" i="1"/>
  <c r="L260" i="1"/>
  <c r="K260" i="1"/>
  <c r="J260" i="1"/>
  <c r="N259" i="1"/>
  <c r="L259" i="1"/>
  <c r="K259" i="1"/>
  <c r="J259" i="1"/>
  <c r="N258" i="1"/>
  <c r="L258" i="1"/>
  <c r="K258" i="1"/>
  <c r="J258" i="1"/>
  <c r="N257" i="1"/>
  <c r="L257" i="1"/>
  <c r="K257" i="1"/>
  <c r="J257" i="1"/>
  <c r="N256" i="1"/>
  <c r="L256" i="1"/>
  <c r="K256" i="1"/>
  <c r="J256" i="1"/>
  <c r="N255" i="1"/>
  <c r="L255" i="1"/>
  <c r="K255" i="1"/>
  <c r="J255" i="1"/>
  <c r="N254" i="1"/>
  <c r="L254" i="1"/>
  <c r="K254" i="1"/>
  <c r="J254" i="1"/>
  <c r="N253" i="1"/>
  <c r="L253" i="1"/>
  <c r="K253" i="1"/>
  <c r="J253" i="1"/>
  <c r="N252" i="1"/>
  <c r="L252" i="1"/>
  <c r="K252" i="1"/>
  <c r="J252" i="1"/>
  <c r="N251" i="1"/>
  <c r="L251" i="1"/>
  <c r="K251" i="1"/>
  <c r="J251" i="1"/>
  <c r="N250" i="1"/>
  <c r="L250" i="1"/>
  <c r="K250" i="1"/>
  <c r="J250" i="1"/>
  <c r="N249" i="1"/>
  <c r="L249" i="1"/>
  <c r="K249" i="1"/>
  <c r="J249" i="1"/>
  <c r="N248" i="1"/>
  <c r="L248" i="1"/>
  <c r="K248" i="1"/>
  <c r="J248" i="1"/>
  <c r="N247" i="1"/>
  <c r="L247" i="1"/>
  <c r="K247" i="1"/>
  <c r="J247" i="1"/>
  <c r="N246" i="1"/>
  <c r="L246" i="1"/>
  <c r="K246" i="1"/>
  <c r="J246" i="1"/>
  <c r="N245" i="1"/>
  <c r="L245" i="1"/>
  <c r="K245" i="1"/>
  <c r="J245" i="1"/>
  <c r="N244" i="1"/>
  <c r="L244" i="1"/>
  <c r="K244" i="1"/>
  <c r="J244" i="1"/>
  <c r="N243" i="1"/>
  <c r="L243" i="1"/>
  <c r="K243" i="1"/>
  <c r="J243" i="1"/>
  <c r="N242" i="1"/>
  <c r="L242" i="1"/>
  <c r="K242" i="1"/>
  <c r="J242" i="1"/>
  <c r="N241" i="1"/>
  <c r="L241" i="1"/>
  <c r="K241" i="1"/>
  <c r="J241" i="1"/>
  <c r="N240" i="1"/>
  <c r="L240" i="1"/>
  <c r="K240" i="1"/>
  <c r="J240" i="1"/>
  <c r="N239" i="1"/>
  <c r="L239" i="1"/>
  <c r="K239" i="1"/>
  <c r="J239" i="1"/>
  <c r="N238" i="1"/>
  <c r="L238" i="1"/>
  <c r="K238" i="1"/>
  <c r="J238" i="1"/>
  <c r="N237" i="1"/>
  <c r="L237" i="1"/>
  <c r="K237" i="1"/>
  <c r="J237" i="1"/>
  <c r="N236" i="1"/>
  <c r="L236" i="1"/>
  <c r="K236" i="1"/>
  <c r="J236" i="1"/>
  <c r="N235" i="1"/>
  <c r="L235" i="1"/>
  <c r="K235" i="1"/>
  <c r="J235" i="1"/>
  <c r="N234" i="1"/>
  <c r="L234" i="1"/>
  <c r="K234" i="1"/>
  <c r="J234" i="1"/>
  <c r="N233" i="1"/>
  <c r="L233" i="1"/>
  <c r="K233" i="1"/>
  <c r="J233" i="1"/>
  <c r="N232" i="1"/>
  <c r="L232" i="1"/>
  <c r="K232" i="1"/>
  <c r="J232" i="1"/>
  <c r="N231" i="1"/>
  <c r="L231" i="1"/>
  <c r="K231" i="1"/>
  <c r="J231" i="1"/>
  <c r="N230" i="1"/>
  <c r="L230" i="1"/>
  <c r="K230" i="1"/>
  <c r="J230" i="1"/>
  <c r="N229" i="1"/>
  <c r="L229" i="1"/>
  <c r="K229" i="1"/>
  <c r="J229" i="1"/>
  <c r="N228" i="1"/>
  <c r="L228" i="1"/>
  <c r="K228" i="1"/>
  <c r="J228" i="1"/>
  <c r="N227" i="1"/>
  <c r="L227" i="1"/>
  <c r="K227" i="1"/>
  <c r="J227" i="1"/>
  <c r="N226" i="1"/>
  <c r="L226" i="1"/>
  <c r="K226" i="1"/>
  <c r="J226" i="1"/>
  <c r="N225" i="1"/>
  <c r="L225" i="1"/>
  <c r="K225" i="1"/>
  <c r="J225" i="1"/>
  <c r="N224" i="1"/>
  <c r="L224" i="1"/>
  <c r="K224" i="1"/>
  <c r="J224" i="1"/>
  <c r="N223" i="1"/>
  <c r="L223" i="1"/>
  <c r="K223" i="1"/>
  <c r="J223" i="1"/>
  <c r="N222" i="1"/>
  <c r="L222" i="1"/>
  <c r="K222" i="1"/>
  <c r="J222" i="1"/>
  <c r="N221" i="1"/>
  <c r="L221" i="1"/>
  <c r="K221" i="1"/>
  <c r="J221" i="1"/>
  <c r="N220" i="1"/>
  <c r="L220" i="1"/>
  <c r="K220" i="1"/>
  <c r="J220" i="1"/>
  <c r="N219" i="1"/>
  <c r="L219" i="1"/>
  <c r="K219" i="1"/>
  <c r="J219" i="1"/>
  <c r="N218" i="1"/>
  <c r="L218" i="1"/>
  <c r="K218" i="1"/>
  <c r="J218" i="1"/>
  <c r="N217" i="1"/>
  <c r="L217" i="1"/>
  <c r="K217" i="1"/>
  <c r="J217" i="1"/>
  <c r="N216" i="1"/>
  <c r="L216" i="1"/>
  <c r="K216" i="1"/>
  <c r="J216" i="1"/>
  <c r="N215" i="1"/>
  <c r="L215" i="1"/>
  <c r="K215" i="1"/>
  <c r="J215" i="1"/>
  <c r="N214" i="1"/>
  <c r="L214" i="1"/>
  <c r="K214" i="1"/>
  <c r="J214" i="1"/>
  <c r="N213" i="1"/>
  <c r="L213" i="1"/>
  <c r="K213" i="1"/>
  <c r="J213" i="1"/>
  <c r="N212" i="1"/>
  <c r="L212" i="1"/>
  <c r="K212" i="1"/>
  <c r="J212" i="1"/>
  <c r="N211" i="1"/>
  <c r="L211" i="1"/>
  <c r="K211" i="1"/>
  <c r="J211" i="1"/>
  <c r="N210" i="1"/>
  <c r="L210" i="1"/>
  <c r="K210" i="1"/>
  <c r="J210" i="1"/>
  <c r="N209" i="1"/>
  <c r="L209" i="1"/>
  <c r="K209" i="1"/>
  <c r="J209" i="1"/>
  <c r="N208" i="1"/>
  <c r="L208" i="1"/>
  <c r="K208" i="1"/>
  <c r="J208" i="1"/>
  <c r="N207" i="1"/>
  <c r="L207" i="1"/>
  <c r="K207" i="1"/>
  <c r="J207" i="1"/>
  <c r="N206" i="1"/>
  <c r="L206" i="1"/>
  <c r="K206" i="1"/>
  <c r="J206" i="1"/>
  <c r="N205" i="1"/>
  <c r="L205" i="1"/>
  <c r="K205" i="1"/>
  <c r="J205" i="1"/>
  <c r="N204" i="1"/>
  <c r="L204" i="1"/>
  <c r="K204" i="1"/>
  <c r="J204" i="1"/>
  <c r="N203" i="1"/>
  <c r="L203" i="1"/>
  <c r="K203" i="1"/>
  <c r="J203" i="1"/>
  <c r="N202" i="1"/>
  <c r="L202" i="1"/>
  <c r="K202" i="1"/>
  <c r="J202" i="1"/>
  <c r="N201" i="1"/>
  <c r="L201" i="1"/>
  <c r="K201" i="1"/>
  <c r="J201" i="1"/>
  <c r="N200" i="1"/>
  <c r="L200" i="1"/>
  <c r="K200" i="1"/>
  <c r="J200" i="1"/>
  <c r="N199" i="1"/>
  <c r="L199" i="1"/>
  <c r="K199" i="1"/>
  <c r="J199" i="1"/>
  <c r="N198" i="1"/>
  <c r="L198" i="1"/>
  <c r="K198" i="1"/>
  <c r="J198" i="1"/>
  <c r="N197" i="1"/>
  <c r="L197" i="1"/>
  <c r="K197" i="1"/>
  <c r="J197" i="1"/>
  <c r="N196" i="1"/>
  <c r="L196" i="1"/>
  <c r="K196" i="1"/>
  <c r="J196" i="1"/>
  <c r="N195" i="1"/>
  <c r="L195" i="1"/>
  <c r="K195" i="1"/>
  <c r="J195" i="1"/>
  <c r="N194" i="1"/>
  <c r="L194" i="1"/>
  <c r="K194" i="1"/>
  <c r="J194" i="1"/>
  <c r="N193" i="1"/>
  <c r="L193" i="1"/>
  <c r="K193" i="1"/>
  <c r="J193" i="1"/>
  <c r="N192" i="1"/>
  <c r="L192" i="1"/>
  <c r="K192" i="1"/>
  <c r="J192" i="1"/>
  <c r="N191" i="1"/>
  <c r="L191" i="1"/>
  <c r="K191" i="1"/>
  <c r="J191" i="1"/>
  <c r="N190" i="1"/>
  <c r="L190" i="1"/>
  <c r="K190" i="1"/>
  <c r="J190" i="1"/>
  <c r="N189" i="1"/>
  <c r="L189" i="1"/>
  <c r="K189" i="1"/>
  <c r="J189" i="1"/>
  <c r="N188" i="1"/>
  <c r="L188" i="1"/>
  <c r="K188" i="1"/>
  <c r="J188" i="1"/>
  <c r="N187" i="1"/>
  <c r="L187" i="1"/>
  <c r="K187" i="1"/>
  <c r="J187" i="1"/>
  <c r="N186" i="1"/>
  <c r="L186" i="1"/>
  <c r="K186" i="1"/>
  <c r="J186" i="1"/>
  <c r="N185" i="1"/>
  <c r="L185" i="1"/>
  <c r="K185" i="1"/>
  <c r="J185" i="1"/>
  <c r="N184" i="1"/>
  <c r="L184" i="1"/>
  <c r="K184" i="1"/>
  <c r="J184" i="1"/>
  <c r="N183" i="1"/>
  <c r="L183" i="1"/>
  <c r="K183" i="1"/>
  <c r="J183" i="1"/>
  <c r="N182" i="1"/>
  <c r="L182" i="1"/>
  <c r="K182" i="1"/>
  <c r="J182" i="1"/>
  <c r="N181" i="1"/>
  <c r="L181" i="1"/>
  <c r="K181" i="1"/>
  <c r="J181" i="1"/>
  <c r="N180" i="1"/>
  <c r="L180" i="1"/>
  <c r="K180" i="1"/>
  <c r="J180" i="1"/>
  <c r="N179" i="1"/>
  <c r="L179" i="1"/>
  <c r="K179" i="1"/>
  <c r="J179" i="1"/>
  <c r="N178" i="1"/>
  <c r="L178" i="1"/>
  <c r="K178" i="1"/>
  <c r="J178" i="1"/>
  <c r="N177" i="1"/>
  <c r="L177" i="1"/>
  <c r="K177" i="1"/>
  <c r="J177" i="1"/>
  <c r="N176" i="1"/>
  <c r="L176" i="1"/>
  <c r="K176" i="1"/>
  <c r="J176" i="1"/>
  <c r="N175" i="1"/>
  <c r="L175" i="1"/>
  <c r="K175" i="1"/>
  <c r="J175" i="1"/>
  <c r="N174" i="1"/>
  <c r="L174" i="1"/>
  <c r="K174" i="1"/>
  <c r="J174" i="1"/>
  <c r="N173" i="1"/>
  <c r="L173" i="1"/>
  <c r="K173" i="1"/>
  <c r="J173" i="1"/>
  <c r="N172" i="1"/>
  <c r="L172" i="1"/>
  <c r="K172" i="1"/>
  <c r="J172" i="1"/>
  <c r="N171" i="1"/>
  <c r="L171" i="1"/>
  <c r="K171" i="1"/>
  <c r="J171" i="1"/>
  <c r="N170" i="1"/>
  <c r="L170" i="1"/>
  <c r="K170" i="1"/>
  <c r="J170" i="1"/>
  <c r="N169" i="1"/>
  <c r="L169" i="1"/>
  <c r="K169" i="1"/>
  <c r="J169" i="1"/>
  <c r="N168" i="1"/>
  <c r="L168" i="1"/>
  <c r="K168" i="1"/>
  <c r="J168" i="1"/>
  <c r="N167" i="1"/>
  <c r="L167" i="1"/>
  <c r="K167" i="1"/>
  <c r="J167" i="1"/>
  <c r="N166" i="1"/>
  <c r="L166" i="1"/>
  <c r="K166" i="1"/>
  <c r="J166" i="1"/>
  <c r="N165" i="1"/>
  <c r="L165" i="1"/>
  <c r="K165" i="1"/>
  <c r="J165" i="1"/>
  <c r="N164" i="1"/>
  <c r="L164" i="1"/>
  <c r="K164" i="1"/>
  <c r="J164" i="1"/>
  <c r="N163" i="1"/>
  <c r="L163" i="1"/>
  <c r="K163" i="1"/>
  <c r="J163" i="1"/>
  <c r="N162" i="1"/>
  <c r="L162" i="1"/>
  <c r="K162" i="1"/>
  <c r="J162" i="1"/>
  <c r="N161" i="1"/>
  <c r="L161" i="1"/>
  <c r="K161" i="1"/>
  <c r="J161" i="1"/>
  <c r="N160" i="1"/>
  <c r="L160" i="1"/>
  <c r="K160" i="1"/>
  <c r="J160" i="1"/>
  <c r="N159" i="1"/>
  <c r="L159" i="1"/>
  <c r="K159" i="1"/>
  <c r="J159" i="1"/>
  <c r="N158" i="1"/>
  <c r="L158" i="1"/>
  <c r="K158" i="1"/>
  <c r="J158" i="1"/>
  <c r="N157" i="1"/>
  <c r="L157" i="1"/>
  <c r="K157" i="1"/>
  <c r="J157" i="1"/>
  <c r="N156" i="1"/>
  <c r="L156" i="1"/>
  <c r="K156" i="1"/>
  <c r="J156" i="1"/>
  <c r="N155" i="1"/>
  <c r="L155" i="1"/>
  <c r="K155" i="1"/>
  <c r="J155" i="1"/>
  <c r="N154" i="1"/>
  <c r="L154" i="1"/>
  <c r="K154" i="1"/>
  <c r="J154" i="1"/>
  <c r="N153" i="1"/>
  <c r="L153" i="1"/>
  <c r="K153" i="1"/>
  <c r="J153" i="1"/>
  <c r="N152" i="1"/>
  <c r="L152" i="1"/>
  <c r="K152" i="1"/>
  <c r="J152" i="1"/>
  <c r="N151" i="1"/>
  <c r="L151" i="1"/>
  <c r="K151" i="1"/>
  <c r="J151" i="1"/>
  <c r="N150" i="1"/>
  <c r="L150" i="1"/>
  <c r="K150" i="1"/>
  <c r="J150" i="1"/>
  <c r="N149" i="1"/>
  <c r="L149" i="1"/>
  <c r="K149" i="1"/>
  <c r="J149" i="1"/>
  <c r="N148" i="1"/>
  <c r="L148" i="1"/>
  <c r="K148" i="1"/>
  <c r="J148" i="1"/>
  <c r="N147" i="1"/>
  <c r="L147" i="1"/>
  <c r="K147" i="1"/>
  <c r="J147" i="1"/>
  <c r="N146" i="1"/>
  <c r="L146" i="1"/>
  <c r="K146" i="1"/>
  <c r="J146" i="1"/>
  <c r="N145" i="1"/>
  <c r="L145" i="1"/>
  <c r="K145" i="1"/>
  <c r="J145" i="1"/>
  <c r="N144" i="1"/>
  <c r="L144" i="1"/>
  <c r="K144" i="1"/>
  <c r="J144" i="1"/>
  <c r="N143" i="1"/>
  <c r="L143" i="1"/>
  <c r="K143" i="1"/>
  <c r="J143" i="1"/>
  <c r="N142" i="1"/>
  <c r="L142" i="1"/>
  <c r="K142" i="1"/>
  <c r="J142" i="1"/>
  <c r="N141" i="1"/>
  <c r="L141" i="1"/>
  <c r="K141" i="1"/>
  <c r="J141" i="1"/>
  <c r="N140" i="1"/>
  <c r="L140" i="1"/>
  <c r="K140" i="1"/>
  <c r="J140" i="1"/>
  <c r="N139" i="1"/>
  <c r="L139" i="1"/>
  <c r="K139" i="1"/>
  <c r="J139" i="1"/>
  <c r="N138" i="1"/>
  <c r="L138" i="1"/>
  <c r="K138" i="1"/>
  <c r="J138" i="1"/>
  <c r="N137" i="1"/>
  <c r="L137" i="1"/>
  <c r="K137" i="1"/>
  <c r="J137" i="1"/>
  <c r="N136" i="1"/>
  <c r="L136" i="1"/>
  <c r="K136" i="1"/>
  <c r="J136" i="1"/>
  <c r="N135" i="1"/>
  <c r="L135" i="1"/>
  <c r="K135" i="1"/>
  <c r="J135" i="1"/>
  <c r="N134" i="1"/>
  <c r="L134" i="1"/>
  <c r="K134" i="1"/>
  <c r="J134" i="1"/>
  <c r="N133" i="1"/>
  <c r="L133" i="1"/>
  <c r="K133" i="1"/>
  <c r="J133" i="1"/>
  <c r="N132" i="1"/>
  <c r="L132" i="1"/>
  <c r="K132" i="1"/>
  <c r="J132" i="1"/>
  <c r="N131" i="1"/>
  <c r="L131" i="1"/>
  <c r="K131" i="1"/>
  <c r="J131" i="1"/>
  <c r="N130" i="1"/>
  <c r="L130" i="1"/>
  <c r="K130" i="1"/>
  <c r="J130" i="1"/>
  <c r="N129" i="1"/>
  <c r="L129" i="1"/>
  <c r="K129" i="1"/>
  <c r="J129" i="1"/>
  <c r="N128" i="1"/>
  <c r="L128" i="1"/>
  <c r="K128" i="1"/>
  <c r="J128" i="1"/>
  <c r="N127" i="1"/>
  <c r="L127" i="1"/>
  <c r="K127" i="1"/>
  <c r="J127" i="1"/>
  <c r="N126" i="1"/>
  <c r="L126" i="1"/>
  <c r="K126" i="1"/>
  <c r="J126" i="1"/>
  <c r="N125" i="1"/>
  <c r="L125" i="1"/>
  <c r="K125" i="1"/>
  <c r="J125" i="1"/>
  <c r="N124" i="1"/>
  <c r="L124" i="1"/>
  <c r="K124" i="1"/>
  <c r="J124" i="1"/>
  <c r="N123" i="1"/>
  <c r="L123" i="1"/>
  <c r="K123" i="1"/>
  <c r="J123" i="1"/>
  <c r="N122" i="1"/>
  <c r="L122" i="1"/>
  <c r="K122" i="1"/>
  <c r="J122" i="1"/>
  <c r="N121" i="1"/>
  <c r="L121" i="1"/>
  <c r="K121" i="1"/>
  <c r="J121" i="1"/>
  <c r="N120" i="1"/>
  <c r="L120" i="1"/>
  <c r="K120" i="1"/>
  <c r="J120" i="1"/>
  <c r="N119" i="1"/>
  <c r="L119" i="1"/>
  <c r="K119" i="1"/>
  <c r="J119" i="1"/>
  <c r="N118" i="1"/>
  <c r="L118" i="1"/>
  <c r="K118" i="1"/>
  <c r="J118" i="1"/>
  <c r="N117" i="1"/>
  <c r="L117" i="1"/>
  <c r="K117" i="1"/>
  <c r="J117" i="1"/>
  <c r="N116" i="1"/>
  <c r="L116" i="1"/>
  <c r="K116" i="1"/>
  <c r="J116" i="1"/>
  <c r="N115" i="1"/>
  <c r="L115" i="1"/>
  <c r="K115" i="1"/>
  <c r="J115" i="1"/>
  <c r="N114" i="1"/>
  <c r="L114" i="1"/>
  <c r="K114" i="1"/>
  <c r="J114" i="1"/>
  <c r="N113" i="1"/>
  <c r="L113" i="1"/>
  <c r="K113" i="1"/>
  <c r="J113" i="1"/>
  <c r="N112" i="1"/>
  <c r="L112" i="1"/>
  <c r="K112" i="1"/>
  <c r="J112" i="1"/>
  <c r="N111" i="1"/>
  <c r="L111" i="1"/>
  <c r="K111" i="1"/>
  <c r="J111" i="1"/>
  <c r="N110" i="1"/>
  <c r="L110" i="1"/>
  <c r="K110" i="1"/>
  <c r="J110" i="1"/>
  <c r="N109" i="1"/>
  <c r="L109" i="1"/>
  <c r="K109" i="1"/>
  <c r="J109" i="1"/>
  <c r="N108" i="1"/>
  <c r="L108" i="1"/>
  <c r="K108" i="1"/>
  <c r="J108" i="1"/>
  <c r="N107" i="1"/>
  <c r="L107" i="1"/>
  <c r="K107" i="1"/>
  <c r="J107" i="1"/>
  <c r="N106" i="1"/>
  <c r="L106" i="1"/>
  <c r="K106" i="1"/>
  <c r="J106" i="1"/>
  <c r="N105" i="1"/>
  <c r="L105" i="1"/>
  <c r="K105" i="1"/>
  <c r="J105" i="1"/>
  <c r="N104" i="1"/>
  <c r="L104" i="1"/>
  <c r="K104" i="1"/>
  <c r="J104" i="1"/>
  <c r="N103" i="1"/>
  <c r="L103" i="1"/>
  <c r="K103" i="1"/>
  <c r="J103" i="1"/>
  <c r="N102" i="1"/>
  <c r="L102" i="1"/>
  <c r="K102" i="1"/>
  <c r="J102" i="1"/>
  <c r="N101" i="1"/>
  <c r="L101" i="1"/>
  <c r="K101" i="1"/>
  <c r="J101" i="1"/>
  <c r="N100" i="1"/>
  <c r="L100" i="1"/>
  <c r="K100" i="1"/>
  <c r="J100" i="1"/>
  <c r="N99" i="1"/>
  <c r="L99" i="1"/>
  <c r="K99" i="1"/>
  <c r="J99" i="1"/>
  <c r="N98" i="1"/>
  <c r="L98" i="1"/>
  <c r="K98" i="1"/>
  <c r="J98" i="1"/>
  <c r="N97" i="1"/>
  <c r="L97" i="1"/>
  <c r="K97" i="1"/>
  <c r="J97" i="1"/>
  <c r="N96" i="1"/>
  <c r="L96" i="1"/>
  <c r="K96" i="1"/>
  <c r="J96" i="1"/>
  <c r="N95" i="1"/>
  <c r="L95" i="1"/>
  <c r="K95" i="1"/>
  <c r="J95" i="1"/>
  <c r="N94" i="1"/>
  <c r="L94" i="1"/>
  <c r="K94" i="1"/>
  <c r="J94" i="1"/>
  <c r="N93" i="1"/>
  <c r="L93" i="1"/>
  <c r="K93" i="1"/>
  <c r="J93" i="1"/>
  <c r="N92" i="1"/>
  <c r="L92" i="1"/>
  <c r="K92" i="1"/>
  <c r="J92" i="1"/>
  <c r="N91" i="1"/>
  <c r="L91" i="1"/>
  <c r="K91" i="1"/>
  <c r="J91" i="1"/>
  <c r="N90" i="1"/>
  <c r="L90" i="1"/>
  <c r="K90" i="1"/>
  <c r="J90" i="1"/>
  <c r="N89" i="1"/>
  <c r="L89" i="1"/>
  <c r="K89" i="1"/>
  <c r="J89" i="1"/>
  <c r="N88" i="1"/>
  <c r="L88" i="1"/>
  <c r="K88" i="1"/>
  <c r="J88" i="1"/>
  <c r="N87" i="1"/>
  <c r="L87" i="1"/>
  <c r="K87" i="1"/>
  <c r="J87" i="1"/>
  <c r="N86" i="1"/>
  <c r="L86" i="1"/>
  <c r="K86" i="1"/>
  <c r="J86" i="1"/>
  <c r="N85" i="1"/>
  <c r="L85" i="1"/>
  <c r="K85" i="1"/>
  <c r="J85" i="1"/>
  <c r="N84" i="1"/>
  <c r="L84" i="1"/>
  <c r="K84" i="1"/>
  <c r="J84" i="1"/>
  <c r="N83" i="1"/>
  <c r="L83" i="1"/>
  <c r="K83" i="1"/>
  <c r="J83" i="1"/>
  <c r="N82" i="1"/>
  <c r="L82" i="1"/>
  <c r="K82" i="1"/>
  <c r="J82" i="1"/>
  <c r="N81" i="1"/>
  <c r="L81" i="1"/>
  <c r="K81" i="1"/>
  <c r="J81" i="1"/>
  <c r="N80" i="1"/>
  <c r="L80" i="1"/>
  <c r="K80" i="1"/>
  <c r="J80" i="1"/>
  <c r="N79" i="1"/>
  <c r="L79" i="1"/>
  <c r="K79" i="1"/>
  <c r="J79" i="1"/>
  <c r="N78" i="1"/>
  <c r="L78" i="1"/>
  <c r="K78" i="1"/>
  <c r="J78" i="1"/>
  <c r="N77" i="1"/>
  <c r="L77" i="1"/>
  <c r="K77" i="1"/>
  <c r="J77" i="1"/>
  <c r="N76" i="1"/>
  <c r="L76" i="1"/>
  <c r="K76" i="1"/>
  <c r="J76" i="1"/>
  <c r="N75" i="1"/>
  <c r="L75" i="1"/>
  <c r="K75" i="1"/>
  <c r="J75" i="1"/>
  <c r="N74" i="1"/>
  <c r="L74" i="1"/>
  <c r="K74" i="1"/>
  <c r="J74" i="1"/>
  <c r="N73" i="1"/>
  <c r="L73" i="1"/>
  <c r="K73" i="1"/>
  <c r="J73" i="1"/>
  <c r="N72" i="1"/>
  <c r="L72" i="1"/>
  <c r="K72" i="1"/>
  <c r="J72" i="1"/>
  <c r="N71" i="1"/>
  <c r="L71" i="1"/>
  <c r="K71" i="1"/>
  <c r="J71" i="1"/>
  <c r="N70" i="1"/>
  <c r="L70" i="1"/>
  <c r="K70" i="1"/>
  <c r="J70" i="1"/>
  <c r="N69" i="1"/>
  <c r="L69" i="1"/>
  <c r="K69" i="1"/>
  <c r="J69" i="1"/>
  <c r="N68" i="1"/>
  <c r="L68" i="1"/>
  <c r="K68" i="1"/>
  <c r="J68" i="1"/>
  <c r="N67" i="1"/>
  <c r="L67" i="1"/>
  <c r="K67" i="1"/>
  <c r="J67" i="1"/>
  <c r="N66" i="1"/>
  <c r="L66" i="1"/>
  <c r="K66" i="1"/>
  <c r="J66" i="1"/>
  <c r="N65" i="1"/>
  <c r="L65" i="1"/>
  <c r="K65" i="1"/>
  <c r="J65" i="1"/>
  <c r="N64" i="1"/>
  <c r="L64" i="1"/>
  <c r="K64" i="1"/>
  <c r="J64" i="1"/>
  <c r="N63" i="1"/>
  <c r="L63" i="1"/>
  <c r="K63" i="1"/>
  <c r="J63" i="1"/>
  <c r="N62" i="1"/>
  <c r="L62" i="1"/>
  <c r="K62" i="1"/>
  <c r="J62" i="1"/>
  <c r="N61" i="1"/>
  <c r="L61" i="1"/>
  <c r="K61" i="1"/>
  <c r="J61" i="1"/>
  <c r="N60" i="1"/>
  <c r="L60" i="1"/>
  <c r="K60" i="1"/>
  <c r="J60" i="1"/>
  <c r="N59" i="1"/>
  <c r="L59" i="1"/>
  <c r="K59" i="1"/>
  <c r="J59" i="1"/>
  <c r="N58" i="1"/>
  <c r="L58" i="1"/>
  <c r="K58" i="1"/>
  <c r="J58" i="1"/>
  <c r="N57" i="1"/>
  <c r="L57" i="1"/>
  <c r="K57" i="1"/>
  <c r="J57" i="1"/>
  <c r="N56" i="1"/>
  <c r="L56" i="1"/>
  <c r="K56" i="1"/>
  <c r="J56" i="1"/>
  <c r="N55" i="1"/>
  <c r="L55" i="1"/>
  <c r="K55" i="1"/>
  <c r="J55" i="1"/>
  <c r="N54" i="1"/>
  <c r="L54" i="1"/>
  <c r="K54" i="1"/>
  <c r="J54" i="1"/>
  <c r="N53" i="1"/>
  <c r="L53" i="1"/>
  <c r="K53" i="1"/>
  <c r="J53" i="1"/>
  <c r="N52" i="1"/>
  <c r="L52" i="1"/>
  <c r="K52" i="1"/>
  <c r="J52" i="1"/>
  <c r="N51" i="1"/>
  <c r="L51" i="1"/>
  <c r="K51" i="1"/>
  <c r="J51" i="1"/>
  <c r="N50" i="1"/>
  <c r="L50" i="1"/>
  <c r="K50" i="1"/>
  <c r="J50" i="1"/>
  <c r="N49" i="1"/>
  <c r="L49" i="1"/>
  <c r="K49" i="1"/>
  <c r="J49" i="1"/>
  <c r="N48" i="1"/>
  <c r="L48" i="1"/>
  <c r="K48" i="1"/>
  <c r="J48" i="1"/>
  <c r="N47" i="1"/>
  <c r="L47" i="1"/>
  <c r="K47" i="1"/>
  <c r="J47" i="1"/>
  <c r="N46" i="1"/>
  <c r="L46" i="1"/>
  <c r="K46" i="1"/>
  <c r="J46" i="1"/>
  <c r="N45" i="1"/>
  <c r="L45" i="1"/>
  <c r="K45" i="1"/>
  <c r="J45" i="1"/>
  <c r="N44" i="1"/>
  <c r="L44" i="1"/>
  <c r="K44" i="1"/>
  <c r="J44" i="1"/>
  <c r="N43" i="1"/>
  <c r="L43" i="1"/>
  <c r="K43" i="1"/>
  <c r="J43" i="1"/>
  <c r="N42" i="1"/>
  <c r="L42" i="1"/>
  <c r="K42" i="1"/>
  <c r="J42" i="1"/>
  <c r="N41" i="1"/>
  <c r="L41" i="1"/>
  <c r="K41" i="1"/>
  <c r="J41" i="1"/>
  <c r="N40" i="1"/>
  <c r="L40" i="1"/>
  <c r="K40" i="1"/>
  <c r="J40" i="1"/>
  <c r="N39" i="1"/>
  <c r="L39" i="1"/>
  <c r="K39" i="1"/>
  <c r="J39" i="1"/>
  <c r="N38" i="1"/>
  <c r="L38" i="1"/>
  <c r="K38" i="1"/>
  <c r="J38" i="1"/>
  <c r="N37" i="1"/>
  <c r="L37" i="1"/>
  <c r="K37" i="1"/>
  <c r="J37" i="1"/>
  <c r="N36" i="1"/>
  <c r="L36" i="1"/>
  <c r="K36" i="1"/>
  <c r="J36" i="1"/>
  <c r="N35" i="1"/>
  <c r="L35" i="1"/>
  <c r="K35" i="1"/>
  <c r="J35" i="1"/>
  <c r="N34" i="1"/>
  <c r="L34" i="1"/>
  <c r="K34" i="1"/>
  <c r="J34" i="1"/>
  <c r="N33" i="1"/>
  <c r="L33" i="1"/>
  <c r="K33" i="1"/>
  <c r="J33" i="1"/>
  <c r="N32" i="1"/>
  <c r="L32" i="1"/>
  <c r="K32" i="1"/>
  <c r="J32" i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N26" i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N15" i="1"/>
  <c r="L15" i="1"/>
  <c r="K15" i="1"/>
  <c r="J15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9" i="1"/>
  <c r="L9" i="1"/>
  <c r="K9" i="1"/>
  <c r="J9" i="1"/>
  <c r="N8" i="1"/>
  <c r="L8" i="1"/>
  <c r="K8" i="1"/>
  <c r="J8" i="1"/>
  <c r="N7" i="1"/>
  <c r="L7" i="1"/>
  <c r="K7" i="1"/>
  <c r="J7" i="1"/>
  <c r="N6" i="1"/>
  <c r="L6" i="1"/>
  <c r="K6" i="1"/>
  <c r="J6" i="1"/>
  <c r="N5" i="1"/>
  <c r="L5" i="1"/>
  <c r="K5" i="1"/>
  <c r="J5" i="1"/>
  <c r="N4" i="1"/>
  <c r="L4" i="1"/>
  <c r="K4" i="1"/>
  <c r="J4" i="1"/>
  <c r="N3" i="1"/>
  <c r="L3" i="1"/>
  <c r="K3" i="1"/>
  <c r="J3" i="1"/>
  <c r="N2" i="1"/>
  <c r="L2" i="1"/>
  <c r="K2" i="1"/>
  <c r="J2" i="1"/>
  <c r="N1" i="1"/>
  <c r="L1" i="1"/>
  <c r="K1" i="1"/>
  <c r="J1" i="1"/>
</calcChain>
</file>

<file path=xl/sharedStrings.xml><?xml version="1.0" encoding="utf-8"?>
<sst xmlns="http://schemas.openxmlformats.org/spreadsheetml/2006/main" count="2426" uniqueCount="1322">
  <si>
    <t>13289954-1</t>
  </si>
  <si>
    <t>Ingrid</t>
  </si>
  <si>
    <t>Mariela</t>
  </si>
  <si>
    <t>Quitral</t>
  </si>
  <si>
    <t>Gonzalez</t>
  </si>
  <si>
    <t>13231348-2</t>
  </si>
  <si>
    <t>Juan</t>
  </si>
  <si>
    <t>Francisco</t>
  </si>
  <si>
    <t>Alvarez</t>
  </si>
  <si>
    <t>Villar</t>
  </si>
  <si>
    <t>18194672-5</t>
  </si>
  <si>
    <t>Miguel</t>
  </si>
  <si>
    <t>Angel</t>
  </si>
  <si>
    <t>Gomez</t>
  </si>
  <si>
    <t>Diaz</t>
  </si>
  <si>
    <t>20104891-5</t>
  </si>
  <si>
    <t>Alejandro</t>
  </si>
  <si>
    <t>Donicio</t>
  </si>
  <si>
    <t>Llaulen</t>
  </si>
  <si>
    <t>Paineñanco</t>
  </si>
  <si>
    <t>17940453-2</t>
  </si>
  <si>
    <t>Guillermo</t>
  </si>
  <si>
    <t>Ariel</t>
  </si>
  <si>
    <t>Paillal</t>
  </si>
  <si>
    <t>Fuentealba</t>
  </si>
  <si>
    <t>16262851-8</t>
  </si>
  <si>
    <t>Patricio</t>
  </si>
  <si>
    <t>Perez</t>
  </si>
  <si>
    <t>Aros</t>
  </si>
  <si>
    <t>18575904-0</t>
  </si>
  <si>
    <t>Braulio</t>
  </si>
  <si>
    <t>Alonso</t>
  </si>
  <si>
    <t>Rojas</t>
  </si>
  <si>
    <t>Balvoa</t>
  </si>
  <si>
    <t>25698562-4</t>
  </si>
  <si>
    <t>Daniel</t>
  </si>
  <si>
    <t>Poma</t>
  </si>
  <si>
    <t>18431224-7</t>
  </si>
  <si>
    <t>Carlos</t>
  </si>
  <si>
    <t>Manuel</t>
  </si>
  <si>
    <t>Sandoval</t>
  </si>
  <si>
    <t>Lavado</t>
  </si>
  <si>
    <t>16038153-1</t>
  </si>
  <si>
    <t>Luis</t>
  </si>
  <si>
    <t>Esteban</t>
  </si>
  <si>
    <t>Valenzuela</t>
  </si>
  <si>
    <t>Roa</t>
  </si>
  <si>
    <t>16315841-8</t>
  </si>
  <si>
    <t>Victor</t>
  </si>
  <si>
    <t>Alfonso</t>
  </si>
  <si>
    <t>Villegas</t>
  </si>
  <si>
    <t>Gutierrez</t>
  </si>
  <si>
    <t>08848712-5</t>
  </si>
  <si>
    <t>Carrillo</t>
  </si>
  <si>
    <t>10346901-5</t>
  </si>
  <si>
    <t>Samuel</t>
  </si>
  <si>
    <t>09809551-9</t>
  </si>
  <si>
    <t>Sergio</t>
  </si>
  <si>
    <t>Alveal</t>
  </si>
  <si>
    <t>Rosas</t>
  </si>
  <si>
    <t>14301513-0</t>
  </si>
  <si>
    <t>Javier</t>
  </si>
  <si>
    <t>Bustos</t>
  </si>
  <si>
    <t>11968870-1</t>
  </si>
  <si>
    <t>Hector</t>
  </si>
  <si>
    <t>Raul</t>
  </si>
  <si>
    <t>Carvajal</t>
  </si>
  <si>
    <t>Vargas</t>
  </si>
  <si>
    <t>09475999-4</t>
  </si>
  <si>
    <t>Heriberto</t>
  </si>
  <si>
    <t>Contreras</t>
  </si>
  <si>
    <t>Amaza</t>
  </si>
  <si>
    <t>07388233-8</t>
  </si>
  <si>
    <t>Marco</t>
  </si>
  <si>
    <t>Antonio</t>
  </si>
  <si>
    <t>09405245-9</t>
  </si>
  <si>
    <t>Alex</t>
  </si>
  <si>
    <t>Ivan</t>
  </si>
  <si>
    <t>Escobar</t>
  </si>
  <si>
    <t>Mallea</t>
  </si>
  <si>
    <t>11866114-1</t>
  </si>
  <si>
    <t>Andres</t>
  </si>
  <si>
    <t>Nibaldo</t>
  </si>
  <si>
    <t>Figueroa</t>
  </si>
  <si>
    <t>Segura</t>
  </si>
  <si>
    <t>09436811-1</t>
  </si>
  <si>
    <t>Eladio</t>
  </si>
  <si>
    <t>Garces</t>
  </si>
  <si>
    <t>Barra</t>
  </si>
  <si>
    <t>10009897-0</t>
  </si>
  <si>
    <t>Alfredo</t>
  </si>
  <si>
    <t>Bernardo</t>
  </si>
  <si>
    <t>Sanchez</t>
  </si>
  <si>
    <t>10428391-8</t>
  </si>
  <si>
    <t>Marcelo</t>
  </si>
  <si>
    <t>Lopez</t>
  </si>
  <si>
    <t>Salinas</t>
  </si>
  <si>
    <t>09022314-3</t>
  </si>
  <si>
    <t>Jesus</t>
  </si>
  <si>
    <t>Moreno</t>
  </si>
  <si>
    <t>09471009-k</t>
  </si>
  <si>
    <t>Fernando</t>
  </si>
  <si>
    <t>Nilo</t>
  </si>
  <si>
    <t>Blanco</t>
  </si>
  <si>
    <t>10897105-3</t>
  </si>
  <si>
    <t>Claudio</t>
  </si>
  <si>
    <t>Olivares</t>
  </si>
  <si>
    <t>Guzman</t>
  </si>
  <si>
    <t>12257245-5</t>
  </si>
  <si>
    <t>Eduardo</t>
  </si>
  <si>
    <t>Painenao</t>
  </si>
  <si>
    <t>Caniuqueo</t>
  </si>
  <si>
    <t>10377059-9</t>
  </si>
  <si>
    <t>Pardo</t>
  </si>
  <si>
    <t>Viñarta</t>
  </si>
  <si>
    <t>11564813-6</t>
  </si>
  <si>
    <t>Endrix</t>
  </si>
  <si>
    <t>Wilibaldo</t>
  </si>
  <si>
    <t>Peña</t>
  </si>
  <si>
    <t>Fierro</t>
  </si>
  <si>
    <t>11305485-9</t>
  </si>
  <si>
    <t>Quezada</t>
  </si>
  <si>
    <t>Pereira</t>
  </si>
  <si>
    <t>08313816-5</t>
  </si>
  <si>
    <t>Jose</t>
  </si>
  <si>
    <t>Romero</t>
  </si>
  <si>
    <t>Grandon</t>
  </si>
  <si>
    <t>08133002-6</t>
  </si>
  <si>
    <t>Jorge</t>
  </si>
  <si>
    <t>Saieg</t>
  </si>
  <si>
    <t>Lues</t>
  </si>
  <si>
    <t>08810672-5</t>
  </si>
  <si>
    <t>Edgardo</t>
  </si>
  <si>
    <t>05569763-9</t>
  </si>
  <si>
    <t>Mario</t>
  </si>
  <si>
    <t>Thenoux</t>
  </si>
  <si>
    <t>Elorza</t>
  </si>
  <si>
    <t>12975735-3</t>
  </si>
  <si>
    <t>Cesar</t>
  </si>
  <si>
    <t>Vergara</t>
  </si>
  <si>
    <t>Fernandez</t>
  </si>
  <si>
    <t>12319130-7</t>
  </si>
  <si>
    <t>09174824-k</t>
  </si>
  <si>
    <t>Zamora</t>
  </si>
  <si>
    <t>Puebla</t>
  </si>
  <si>
    <t>18823378-3</t>
  </si>
  <si>
    <t>Segundo</t>
  </si>
  <si>
    <t>Bartolo</t>
  </si>
  <si>
    <t>Huechucoy</t>
  </si>
  <si>
    <t>Painemilla</t>
  </si>
  <si>
    <t>05514553-9</t>
  </si>
  <si>
    <t>Abarca</t>
  </si>
  <si>
    <t>Zapata</t>
  </si>
  <si>
    <t>09319081-5</t>
  </si>
  <si>
    <t>Castillo</t>
  </si>
  <si>
    <t>George</t>
  </si>
  <si>
    <t>07740864-9</t>
  </si>
  <si>
    <t>Valencia</t>
  </si>
  <si>
    <t>08046126-7</t>
  </si>
  <si>
    <t>Navales</t>
  </si>
  <si>
    <t>Duran</t>
  </si>
  <si>
    <t>14038760-6</t>
  </si>
  <si>
    <t>Negron</t>
  </si>
  <si>
    <t>12214223-K</t>
  </si>
  <si>
    <t>Benjamin</t>
  </si>
  <si>
    <t>Cabezas</t>
  </si>
  <si>
    <t>Izquierdo</t>
  </si>
  <si>
    <t>12921661-1</t>
  </si>
  <si>
    <t>Mauricio</t>
  </si>
  <si>
    <t>Alexis</t>
  </si>
  <si>
    <t>Abarzua</t>
  </si>
  <si>
    <t>Arroyo</t>
  </si>
  <si>
    <t>13648860-0</t>
  </si>
  <si>
    <t>Aliro</t>
  </si>
  <si>
    <t>Alarcon</t>
  </si>
  <si>
    <t>12906563-K</t>
  </si>
  <si>
    <t>Nelson</t>
  </si>
  <si>
    <t>Aranda</t>
  </si>
  <si>
    <t>Jofre</t>
  </si>
  <si>
    <t>13645961-9</t>
  </si>
  <si>
    <t>Araya</t>
  </si>
  <si>
    <t>Villalobos</t>
  </si>
  <si>
    <t>11822366-7</t>
  </si>
  <si>
    <t>Hugo</t>
  </si>
  <si>
    <t>Alberto</t>
  </si>
  <si>
    <t>Astudillo</t>
  </si>
  <si>
    <t>Morales</t>
  </si>
  <si>
    <t>14399432-5</t>
  </si>
  <si>
    <t>Rene</t>
  </si>
  <si>
    <t>Bernales</t>
  </si>
  <si>
    <t>Cofre</t>
  </si>
  <si>
    <t>11657995-2</t>
  </si>
  <si>
    <t>Richard</t>
  </si>
  <si>
    <t>Carrasco</t>
  </si>
  <si>
    <t>Vasquez</t>
  </si>
  <si>
    <t>12314285-3</t>
  </si>
  <si>
    <t>Gustavo</t>
  </si>
  <si>
    <t>Cornejo</t>
  </si>
  <si>
    <t>Ahumada</t>
  </si>
  <si>
    <t>12597890-8</t>
  </si>
  <si>
    <t>Jaime</t>
  </si>
  <si>
    <t>Correa</t>
  </si>
  <si>
    <t>Frez</t>
  </si>
  <si>
    <t>16395909-7</t>
  </si>
  <si>
    <t>Ronald</t>
  </si>
  <si>
    <t>Armando</t>
  </si>
  <si>
    <t>Cortes</t>
  </si>
  <si>
    <t>09852694-3</t>
  </si>
  <si>
    <t>Waldo</t>
  </si>
  <si>
    <t>del</t>
  </si>
  <si>
    <t>Vallejos</t>
  </si>
  <si>
    <t>11471350-3</t>
  </si>
  <si>
    <t>Enrique</t>
  </si>
  <si>
    <t>Costa</t>
  </si>
  <si>
    <t>Aguilar</t>
  </si>
  <si>
    <t>16000169-0</t>
  </si>
  <si>
    <t>Cisternas</t>
  </si>
  <si>
    <t>11822797-2</t>
  </si>
  <si>
    <t>Sandro</t>
  </si>
  <si>
    <t>Leyton</t>
  </si>
  <si>
    <t>10151338-6</t>
  </si>
  <si>
    <t>Cristian</t>
  </si>
  <si>
    <t>Fabian</t>
  </si>
  <si>
    <t>Droguett</t>
  </si>
  <si>
    <t>11667429-7</t>
  </si>
  <si>
    <t>Rodrigo</t>
  </si>
  <si>
    <t>Vilches</t>
  </si>
  <si>
    <t>12994238-K</t>
  </si>
  <si>
    <t>Nadal</t>
  </si>
  <si>
    <t>Gonzalo</t>
  </si>
  <si>
    <t>Fuentes</t>
  </si>
  <si>
    <t>Fredericksen</t>
  </si>
  <si>
    <t>12656652-2</t>
  </si>
  <si>
    <t>Guerrero</t>
  </si>
  <si>
    <t>16913666-1</t>
  </si>
  <si>
    <t>Ernesto</t>
  </si>
  <si>
    <t>Jimenez</t>
  </si>
  <si>
    <t>14246788-7</t>
  </si>
  <si>
    <t>Oscar</t>
  </si>
  <si>
    <t>Martinez</t>
  </si>
  <si>
    <t>Carreño</t>
  </si>
  <si>
    <t>13847530-1</t>
  </si>
  <si>
    <t>Mora</t>
  </si>
  <si>
    <t>Valdebenito</t>
  </si>
  <si>
    <t>13535643-3</t>
  </si>
  <si>
    <t>Osvaldo</t>
  </si>
  <si>
    <t>Navarro</t>
  </si>
  <si>
    <t>Aliaga</t>
  </si>
  <si>
    <t>12446398-K</t>
  </si>
  <si>
    <t>Oyanadel</t>
  </si>
  <si>
    <t>Tabilo</t>
  </si>
  <si>
    <t>11328059-K</t>
  </si>
  <si>
    <t>Plaza</t>
  </si>
  <si>
    <t>10128036-5</t>
  </si>
  <si>
    <t>Pedro</t>
  </si>
  <si>
    <t>Venancio</t>
  </si>
  <si>
    <t>Reyes</t>
  </si>
  <si>
    <t>12651723-8</t>
  </si>
  <si>
    <t>Suarez</t>
  </si>
  <si>
    <t>15020657-K</t>
  </si>
  <si>
    <t>Clovis</t>
  </si>
  <si>
    <t>Rojo</t>
  </si>
  <si>
    <t>cornejo</t>
  </si>
  <si>
    <t>09862687-5</t>
  </si>
  <si>
    <t>Torrico</t>
  </si>
  <si>
    <t>Rivera</t>
  </si>
  <si>
    <t>15023234-1</t>
  </si>
  <si>
    <t>Jerbo</t>
  </si>
  <si>
    <t>Valderrama</t>
  </si>
  <si>
    <t>Salazar</t>
  </si>
  <si>
    <t>11239139-8</t>
  </si>
  <si>
    <t>12521574-2</t>
  </si>
  <si>
    <t>Venegas</t>
  </si>
  <si>
    <t>Nuñez</t>
  </si>
  <si>
    <t>10726292-6</t>
  </si>
  <si>
    <t>Zacarias</t>
  </si>
  <si>
    <t>10779243-0</t>
  </si>
  <si>
    <t>Elias</t>
  </si>
  <si>
    <t>Medina</t>
  </si>
  <si>
    <t>16325485-9</t>
  </si>
  <si>
    <t>Cuello</t>
  </si>
  <si>
    <t>23898254-5</t>
  </si>
  <si>
    <t>Maira</t>
  </si>
  <si>
    <t>Alejandra</t>
  </si>
  <si>
    <t>Quiñones</t>
  </si>
  <si>
    <t>13744949-8</t>
  </si>
  <si>
    <t>Jennifer</t>
  </si>
  <si>
    <t>12397671-1</t>
  </si>
  <si>
    <t>Olga</t>
  </si>
  <si>
    <t>Rosario</t>
  </si>
  <si>
    <t>Elgueda</t>
  </si>
  <si>
    <t>14113902-9</t>
  </si>
  <si>
    <t>Gemma</t>
  </si>
  <si>
    <t>Paola</t>
  </si>
  <si>
    <t>17735082-6</t>
  </si>
  <si>
    <t>Estefani</t>
  </si>
  <si>
    <t>Nicole</t>
  </si>
  <si>
    <t>Herrera</t>
  </si>
  <si>
    <t>11007027-6</t>
  </si>
  <si>
    <t>Norma</t>
  </si>
  <si>
    <t>Lorena</t>
  </si>
  <si>
    <t>Marin</t>
  </si>
  <si>
    <t>Almazabal</t>
  </si>
  <si>
    <t>13220004-1</t>
  </si>
  <si>
    <t>Paula</t>
  </si>
  <si>
    <t>Andrea</t>
  </si>
  <si>
    <t>Santander</t>
  </si>
  <si>
    <t>08816856-9</t>
  </si>
  <si>
    <t>Cinthia</t>
  </si>
  <si>
    <t>Tinte</t>
  </si>
  <si>
    <t>13758353-4</t>
  </si>
  <si>
    <t>Pablo</t>
  </si>
  <si>
    <t>Whittaker</t>
  </si>
  <si>
    <t>Bascuñan</t>
  </si>
  <si>
    <t>24930287-2</t>
  </si>
  <si>
    <t>Valentina</t>
  </si>
  <si>
    <t>Castro</t>
  </si>
  <si>
    <t>Giraldo</t>
  </si>
  <si>
    <t>19411261-0</t>
  </si>
  <si>
    <t>alvarez</t>
  </si>
  <si>
    <t>Rubio</t>
  </si>
  <si>
    <t>15955739-1</t>
  </si>
  <si>
    <t>Alvaro</t>
  </si>
  <si>
    <t>Berrios</t>
  </si>
  <si>
    <t>19357586-2</t>
  </si>
  <si>
    <t>Jordan</t>
  </si>
  <si>
    <t>Giovanny</t>
  </si>
  <si>
    <t>Cancino</t>
  </si>
  <si>
    <t>26391634-4</t>
  </si>
  <si>
    <t>Chino</t>
  </si>
  <si>
    <t>Mamani</t>
  </si>
  <si>
    <t>19569028-6</t>
  </si>
  <si>
    <t>Walter</t>
  </si>
  <si>
    <t>Espinoza</t>
  </si>
  <si>
    <t>Ferrada</t>
  </si>
  <si>
    <t>15271654-0</t>
  </si>
  <si>
    <t>Velasquez</t>
  </si>
  <si>
    <t>16227550-K</t>
  </si>
  <si>
    <t>angel</t>
  </si>
  <si>
    <t>Huechuqueo</t>
  </si>
  <si>
    <t>17711008-6</t>
  </si>
  <si>
    <t>Leviman</t>
  </si>
  <si>
    <t>Villa</t>
  </si>
  <si>
    <t>18581875-6</t>
  </si>
  <si>
    <t>Felix</t>
  </si>
  <si>
    <t>Millapi</t>
  </si>
  <si>
    <t>Muñoz</t>
  </si>
  <si>
    <t>17907939-9</t>
  </si>
  <si>
    <t>Emilio</t>
  </si>
  <si>
    <t>Rodriguez</t>
  </si>
  <si>
    <t>Valdivia</t>
  </si>
  <si>
    <t>19495899-4</t>
  </si>
  <si>
    <t>19000999-8</t>
  </si>
  <si>
    <t>16806095-5</t>
  </si>
  <si>
    <t>Soto</t>
  </si>
  <si>
    <t>Coñiam</t>
  </si>
  <si>
    <t>11622579-4</t>
  </si>
  <si>
    <t>Julio</t>
  </si>
  <si>
    <t>Olavarria</t>
  </si>
  <si>
    <t>13425946-9</t>
  </si>
  <si>
    <t>Pizarro</t>
  </si>
  <si>
    <t>24126114-K</t>
  </si>
  <si>
    <t>Remy</t>
  </si>
  <si>
    <t>Berduguez</t>
  </si>
  <si>
    <t>Arce</t>
  </si>
  <si>
    <t>07434656-1</t>
  </si>
  <si>
    <t>Roberto</t>
  </si>
  <si>
    <t>Flores</t>
  </si>
  <si>
    <t>09543637-4</t>
  </si>
  <si>
    <t>Casanova</t>
  </si>
  <si>
    <t>12104823-K</t>
  </si>
  <si>
    <t>09697826-K</t>
  </si>
  <si>
    <t>Cuadra</t>
  </si>
  <si>
    <t>Aravena</t>
  </si>
  <si>
    <t>09630196-0</t>
  </si>
  <si>
    <t>Omar</t>
  </si>
  <si>
    <t>Torres</t>
  </si>
  <si>
    <t>09413974-0</t>
  </si>
  <si>
    <t>Fabres</t>
  </si>
  <si>
    <t>07562887-0</t>
  </si>
  <si>
    <t>14359637-0</t>
  </si>
  <si>
    <t>Garay</t>
  </si>
  <si>
    <t>Paillacoi</t>
  </si>
  <si>
    <t>12477357-1</t>
  </si>
  <si>
    <t>Christian</t>
  </si>
  <si>
    <t>Delfin</t>
  </si>
  <si>
    <t>Palacios</t>
  </si>
  <si>
    <t>11619191-1</t>
  </si>
  <si>
    <t>Rodolfo</t>
  </si>
  <si>
    <t>Huerta</t>
  </si>
  <si>
    <t>Barraza</t>
  </si>
  <si>
    <t>09848404-3</t>
  </si>
  <si>
    <t>Ricardo</t>
  </si>
  <si>
    <t>Jamett</t>
  </si>
  <si>
    <t>Vicidomini</t>
  </si>
  <si>
    <t>09995573-2</t>
  </si>
  <si>
    <t>Rolando</t>
  </si>
  <si>
    <t>Karl</t>
  </si>
  <si>
    <t>Calderon</t>
  </si>
  <si>
    <t>08651127-4</t>
  </si>
  <si>
    <t>bernardo</t>
  </si>
  <si>
    <t>Montecinos</t>
  </si>
  <si>
    <t>Campillay</t>
  </si>
  <si>
    <t>07866426-6</t>
  </si>
  <si>
    <t>Arturo</t>
  </si>
  <si>
    <t>Navarrete</t>
  </si>
  <si>
    <t>Troncoso</t>
  </si>
  <si>
    <t>10402581-1</t>
  </si>
  <si>
    <t>Denegri</t>
  </si>
  <si>
    <t>12293284-2</t>
  </si>
  <si>
    <t>Poblete</t>
  </si>
  <si>
    <t>10417923-1</t>
  </si>
  <si>
    <t>Hernan</t>
  </si>
  <si>
    <t>14270258-4</t>
  </si>
  <si>
    <t>Paillao</t>
  </si>
  <si>
    <t>Llancafil</t>
  </si>
  <si>
    <t>22097148-1</t>
  </si>
  <si>
    <t>Johel</t>
  </si>
  <si>
    <t>Ramirez</t>
  </si>
  <si>
    <t>Ormachea</t>
  </si>
  <si>
    <t>09125042-K</t>
  </si>
  <si>
    <t>Tiberio</t>
  </si>
  <si>
    <t>Serra</t>
  </si>
  <si>
    <t>09327706-6</t>
  </si>
  <si>
    <t>Avila</t>
  </si>
  <si>
    <t>07633548-6</t>
  </si>
  <si>
    <t>Isaias</t>
  </si>
  <si>
    <t>Chaparro</t>
  </si>
  <si>
    <t>09846457-3</t>
  </si>
  <si>
    <t>Valdes</t>
  </si>
  <si>
    <t>06660087-4</t>
  </si>
  <si>
    <t>Erasmo</t>
  </si>
  <si>
    <t>Vera</t>
  </si>
  <si>
    <t>Oyarzun</t>
  </si>
  <si>
    <t>15396430-0</t>
  </si>
  <si>
    <t>Marquez</t>
  </si>
  <si>
    <t>23330937-0</t>
  </si>
  <si>
    <t>Edinson</t>
  </si>
  <si>
    <t>Santisteban</t>
  </si>
  <si>
    <t>Cerquera</t>
  </si>
  <si>
    <t>27123909-2</t>
  </si>
  <si>
    <t>Dairlyng</t>
  </si>
  <si>
    <t>Coromoto</t>
  </si>
  <si>
    <t>Salaya</t>
  </si>
  <si>
    <t>20901523-4</t>
  </si>
  <si>
    <t>Aguilera</t>
  </si>
  <si>
    <t>Palavencio</t>
  </si>
  <si>
    <t>18920404-3</t>
  </si>
  <si>
    <t>Altamirano</t>
  </si>
  <si>
    <t>Jara</t>
  </si>
  <si>
    <t>19860338-4</t>
  </si>
  <si>
    <t>Bravo</t>
  </si>
  <si>
    <t>20998553-5</t>
  </si>
  <si>
    <t>Sebastian</t>
  </si>
  <si>
    <t>Echeverria</t>
  </si>
  <si>
    <t>Gallardo</t>
  </si>
  <si>
    <t>20104562-2</t>
  </si>
  <si>
    <t>Lorenzo</t>
  </si>
  <si>
    <t>Leonardo</t>
  </si>
  <si>
    <t>Paillalef</t>
  </si>
  <si>
    <t>Paillamil</t>
  </si>
  <si>
    <t>17636938-8</t>
  </si>
  <si>
    <t>Felipe</t>
  </si>
  <si>
    <t>Sepulveda</t>
  </si>
  <si>
    <t>Espinaza</t>
  </si>
  <si>
    <t>19851357-1</t>
  </si>
  <si>
    <t>19942776-8</t>
  </si>
  <si>
    <t>Bryan</t>
  </si>
  <si>
    <t>Christopher</t>
  </si>
  <si>
    <t>Toledo</t>
  </si>
  <si>
    <t>18284685-6</t>
  </si>
  <si>
    <t>Ramon</t>
  </si>
  <si>
    <t>Cariman</t>
  </si>
  <si>
    <t>10149307-5</t>
  </si>
  <si>
    <t>15057104-9</t>
  </si>
  <si>
    <t>Wilson</t>
  </si>
  <si>
    <t>Aguirre</t>
  </si>
  <si>
    <t>13017343-8</t>
  </si>
  <si>
    <t>Eloy</t>
  </si>
  <si>
    <t>09874368-5</t>
  </si>
  <si>
    <t>Alvayay</t>
  </si>
  <si>
    <t>13572936-1</t>
  </si>
  <si>
    <t>Corral</t>
  </si>
  <si>
    <t>10709992-1</t>
  </si>
  <si>
    <t>Del Rio</t>
  </si>
  <si>
    <t>09897749-K</t>
  </si>
  <si>
    <t>Godoy</t>
  </si>
  <si>
    <t>09047915-6</t>
  </si>
  <si>
    <t>de</t>
  </si>
  <si>
    <t>10383406-6</t>
  </si>
  <si>
    <t>Valericio</t>
  </si>
  <si>
    <t>Prado</t>
  </si>
  <si>
    <t>13586998-8</t>
  </si>
  <si>
    <t>12801461-6</t>
  </si>
  <si>
    <t>Tapia</t>
  </si>
  <si>
    <t>12273525-7</t>
  </si>
  <si>
    <t>Cristobal</t>
  </si>
  <si>
    <t>Octavio</t>
  </si>
  <si>
    <t>Cabrera</t>
  </si>
  <si>
    <t>11500151-5</t>
  </si>
  <si>
    <t>Lagos</t>
  </si>
  <si>
    <t>10405856-6</t>
  </si>
  <si>
    <t>Rebolledo</t>
  </si>
  <si>
    <t>10440097-3</t>
  </si>
  <si>
    <t>Pinilla</t>
  </si>
  <si>
    <t>Farias</t>
  </si>
  <si>
    <t>10360532-6</t>
  </si>
  <si>
    <t>13109671-2</t>
  </si>
  <si>
    <t>Avelino</t>
  </si>
  <si>
    <t>Ruiz</t>
  </si>
  <si>
    <t>Lizama</t>
  </si>
  <si>
    <t>15277341-2</t>
  </si>
  <si>
    <t>Gerardo</t>
  </si>
  <si>
    <t>13064007-9</t>
  </si>
  <si>
    <t>Freddy</t>
  </si>
  <si>
    <t>15322798-5</t>
  </si>
  <si>
    <t>Viviana</t>
  </si>
  <si>
    <t>Beatriz</t>
  </si>
  <si>
    <t>Lanatti</t>
  </si>
  <si>
    <t>15041730-9</t>
  </si>
  <si>
    <t>Dusan</t>
  </si>
  <si>
    <t>Milenko</t>
  </si>
  <si>
    <t>Cikutovic</t>
  </si>
  <si>
    <t>Madariaga</t>
  </si>
  <si>
    <t>18575355-7</t>
  </si>
  <si>
    <t>Barria</t>
  </si>
  <si>
    <t>Urrutia</t>
  </si>
  <si>
    <t>16831499-K</t>
  </si>
  <si>
    <t>Estrada</t>
  </si>
  <si>
    <t>26096322-8</t>
  </si>
  <si>
    <t>Yhon</t>
  </si>
  <si>
    <t>Alexander</t>
  </si>
  <si>
    <t>Deulufeuth</t>
  </si>
  <si>
    <t>24208178-1</t>
  </si>
  <si>
    <t>Humberto</t>
  </si>
  <si>
    <t>Lizite</t>
  </si>
  <si>
    <t>18589832-6</t>
  </si>
  <si>
    <t>Oporto</t>
  </si>
  <si>
    <t>Arismendi</t>
  </si>
  <si>
    <t>18241444-1</t>
  </si>
  <si>
    <t>Williams</t>
  </si>
  <si>
    <t>Riquelme</t>
  </si>
  <si>
    <t>Vega</t>
  </si>
  <si>
    <t>17748654-K</t>
  </si>
  <si>
    <t>Saldias</t>
  </si>
  <si>
    <t>Huenuan</t>
  </si>
  <si>
    <t>16490787-2</t>
  </si>
  <si>
    <t>10572189-7</t>
  </si>
  <si>
    <t>Acevedo</t>
  </si>
  <si>
    <t>14307175-8</t>
  </si>
  <si>
    <t>Arancibia</t>
  </si>
  <si>
    <t>10849190-6</t>
  </si>
  <si>
    <t>de Lartundo</t>
  </si>
  <si>
    <t>Brito</t>
  </si>
  <si>
    <t>07726928-2</t>
  </si>
  <si>
    <t>Boris</t>
  </si>
  <si>
    <t>Delgado</t>
  </si>
  <si>
    <t>Maureira</t>
  </si>
  <si>
    <t>08396476-6</t>
  </si>
  <si>
    <t>Pasmiño</t>
  </si>
  <si>
    <t>14499206-7</t>
  </si>
  <si>
    <t>Valeriano</t>
  </si>
  <si>
    <t>Saez</t>
  </si>
  <si>
    <t>13566549-5</t>
  </si>
  <si>
    <t>09314980-7</t>
  </si>
  <si>
    <t>Guido</t>
  </si>
  <si>
    <t>Sarmiento</t>
  </si>
  <si>
    <t>13101445-7</t>
  </si>
  <si>
    <t>Loyola</t>
  </si>
  <si>
    <t>09905989-3</t>
  </si>
  <si>
    <t>Arias</t>
  </si>
  <si>
    <t>10019791-K</t>
  </si>
  <si>
    <t>Bernardito</t>
  </si>
  <si>
    <t>Matus</t>
  </si>
  <si>
    <t>10721168-3</t>
  </si>
  <si>
    <t>Yonel</t>
  </si>
  <si>
    <t>Araldo</t>
  </si>
  <si>
    <t>Montenegro</t>
  </si>
  <si>
    <t>Escudero</t>
  </si>
  <si>
    <t>08797115-5</t>
  </si>
  <si>
    <t>11925420-5</t>
  </si>
  <si>
    <t>Ocampo</t>
  </si>
  <si>
    <t>09458201-6</t>
  </si>
  <si>
    <t>Osorio</t>
  </si>
  <si>
    <t>08400949-0</t>
  </si>
  <si>
    <t>Pino</t>
  </si>
  <si>
    <t>Paiva</t>
  </si>
  <si>
    <t>08100071-9</t>
  </si>
  <si>
    <t>Chilla</t>
  </si>
  <si>
    <t>09644430-3</t>
  </si>
  <si>
    <t>09899746-6</t>
  </si>
  <si>
    <t>Ruben</t>
  </si>
  <si>
    <t>06910253-0</t>
  </si>
  <si>
    <t>06906574-0</t>
  </si>
  <si>
    <t>Amador</t>
  </si>
  <si>
    <t>Sanhueza</t>
  </si>
  <si>
    <t>07739056-1</t>
  </si>
  <si>
    <t>Solis</t>
  </si>
  <si>
    <t>10952188-4</t>
  </si>
  <si>
    <t>14365798-1</t>
  </si>
  <si>
    <t>Ciro</t>
  </si>
  <si>
    <t>Catrilef</t>
  </si>
  <si>
    <t>11763100-1</t>
  </si>
  <si>
    <t>Nestor</t>
  </si>
  <si>
    <t>Veas</t>
  </si>
  <si>
    <t>10781188-5</t>
  </si>
  <si>
    <t>Zambrano</t>
  </si>
  <si>
    <t>Orellana</t>
  </si>
  <si>
    <t>13535477-5</t>
  </si>
  <si>
    <t>Gaspar</t>
  </si>
  <si>
    <t>17535051-9</t>
  </si>
  <si>
    <t>18499316-3</t>
  </si>
  <si>
    <t>Michael</t>
  </si>
  <si>
    <t>Aedo</t>
  </si>
  <si>
    <t>Rivas</t>
  </si>
  <si>
    <t>17437270-5</t>
  </si>
  <si>
    <t>Collado</t>
  </si>
  <si>
    <t>17007204-9</t>
  </si>
  <si>
    <t>18976066-3</t>
  </si>
  <si>
    <t>Willians</t>
  </si>
  <si>
    <t>20088988-6</t>
  </si>
  <si>
    <t>Reinaldo</t>
  </si>
  <si>
    <t>Henriquez</t>
  </si>
  <si>
    <t>17831536-6</t>
  </si>
  <si>
    <t>Hermosilla</t>
  </si>
  <si>
    <t>25940893-8</t>
  </si>
  <si>
    <t>Padilla</t>
  </si>
  <si>
    <t>13718258-0</t>
  </si>
  <si>
    <t>16944035-2</t>
  </si>
  <si>
    <t>07870155-2</t>
  </si>
  <si>
    <t>Alfaro</t>
  </si>
  <si>
    <t>10409442-2</t>
  </si>
  <si>
    <t>Barrera</t>
  </si>
  <si>
    <t>Ortega</t>
  </si>
  <si>
    <t>12662196-5</t>
  </si>
  <si>
    <t>Becerra</t>
  </si>
  <si>
    <t>Millachine</t>
  </si>
  <si>
    <t>14409978-8</t>
  </si>
  <si>
    <t>Benitez</t>
  </si>
  <si>
    <t>Vicencio</t>
  </si>
  <si>
    <t>11282611-4</t>
  </si>
  <si>
    <t>Eugenio</t>
  </si>
  <si>
    <t>09294947-8</t>
  </si>
  <si>
    <t>Adrian</t>
  </si>
  <si>
    <t>Chavez</t>
  </si>
  <si>
    <t>Mondaca</t>
  </si>
  <si>
    <t>10263368-7</t>
  </si>
  <si>
    <t>Israyy</t>
  </si>
  <si>
    <t>17747285-9</t>
  </si>
  <si>
    <t>Larenas</t>
  </si>
  <si>
    <t>09889753-4</t>
  </si>
  <si>
    <t>Ruperto</t>
  </si>
  <si>
    <t>08749732-1</t>
  </si>
  <si>
    <t>12816719-6</t>
  </si>
  <si>
    <t>Galvez</t>
  </si>
  <si>
    <t>11452353-4</t>
  </si>
  <si>
    <t>Arratia</t>
  </si>
  <si>
    <t>09483276-4</t>
  </si>
  <si>
    <t>Latapiat</t>
  </si>
  <si>
    <t>10343328-2</t>
  </si>
  <si>
    <t>Maldonado</t>
  </si>
  <si>
    <t>15822986-2</t>
  </si>
  <si>
    <t>Neculman</t>
  </si>
  <si>
    <t>12448087-6</t>
  </si>
  <si>
    <t>Oyarce</t>
  </si>
  <si>
    <t>Baez</t>
  </si>
  <si>
    <t>09526384-4</t>
  </si>
  <si>
    <t>Parra</t>
  </si>
  <si>
    <t>Reinoso</t>
  </si>
  <si>
    <t>08883219-1</t>
  </si>
  <si>
    <t>Arnaldo</t>
  </si>
  <si>
    <t>Quintana</t>
  </si>
  <si>
    <t>Ayala</t>
  </si>
  <si>
    <t>11478680-2</t>
  </si>
  <si>
    <t>Masferrer</t>
  </si>
  <si>
    <t>12321931-7</t>
  </si>
  <si>
    <t>wladimir</t>
  </si>
  <si>
    <t>Santibañez</t>
  </si>
  <si>
    <t>10268972-0</t>
  </si>
  <si>
    <t>Silva</t>
  </si>
  <si>
    <t>10112140-2</t>
  </si>
  <si>
    <t>09336398-1</t>
  </si>
  <si>
    <t>Villalon</t>
  </si>
  <si>
    <t>12163039-7</t>
  </si>
  <si>
    <t>Villarroel</t>
  </si>
  <si>
    <t>12426718-8</t>
  </si>
  <si>
    <t>12465508-0</t>
  </si>
  <si>
    <t>Maria</t>
  </si>
  <si>
    <t>Elena</t>
  </si>
  <si>
    <t>Asencio</t>
  </si>
  <si>
    <t>15355121-9</t>
  </si>
  <si>
    <t>Pamela</t>
  </si>
  <si>
    <t>Ruz</t>
  </si>
  <si>
    <t>Naranjo</t>
  </si>
  <si>
    <t>15358412-5</t>
  </si>
  <si>
    <t>Gabriel</t>
  </si>
  <si>
    <t>Ignacio</t>
  </si>
  <si>
    <t>Millares</t>
  </si>
  <si>
    <t>Urzua</t>
  </si>
  <si>
    <t>16325284-8</t>
  </si>
  <si>
    <t>18689675-0</t>
  </si>
  <si>
    <t>Ivonne</t>
  </si>
  <si>
    <t>Fernanda</t>
  </si>
  <si>
    <t>12800923-K</t>
  </si>
  <si>
    <t>Gisselle</t>
  </si>
  <si>
    <t>Aleite</t>
  </si>
  <si>
    <t>17711612-2</t>
  </si>
  <si>
    <t>Diana</t>
  </si>
  <si>
    <t>Lissette</t>
  </si>
  <si>
    <t>18316342-6</t>
  </si>
  <si>
    <t>Tamara</t>
  </si>
  <si>
    <t>Belen</t>
  </si>
  <si>
    <t>19348582-0</t>
  </si>
  <si>
    <t>Sauka</t>
  </si>
  <si>
    <t>Uriana</t>
  </si>
  <si>
    <t>Callejas</t>
  </si>
  <si>
    <t>Valera</t>
  </si>
  <si>
    <t>13422498-3</t>
  </si>
  <si>
    <t>angela</t>
  </si>
  <si>
    <t>Ceballos</t>
  </si>
  <si>
    <t>16183746-6</t>
  </si>
  <si>
    <t>Marjorie</t>
  </si>
  <si>
    <t>Jubitza</t>
  </si>
  <si>
    <t>Chepillo</t>
  </si>
  <si>
    <t>16700680-9</t>
  </si>
  <si>
    <t>Cecilia</t>
  </si>
  <si>
    <t>Graciela</t>
  </si>
  <si>
    <t>Cortez</t>
  </si>
  <si>
    <t>Pinto</t>
  </si>
  <si>
    <t>12173429-K</t>
  </si>
  <si>
    <t>Damiano</t>
  </si>
  <si>
    <t>Verdejo</t>
  </si>
  <si>
    <t>18315117-7</t>
  </si>
  <si>
    <t>Franco</t>
  </si>
  <si>
    <t>Andre</t>
  </si>
  <si>
    <t>24157587-K</t>
  </si>
  <si>
    <t>Wilman</t>
  </si>
  <si>
    <t>Gamarra</t>
  </si>
  <si>
    <t>Deza</t>
  </si>
  <si>
    <t>23821846-2</t>
  </si>
  <si>
    <t>Lina</t>
  </si>
  <si>
    <t>26955808-3</t>
  </si>
  <si>
    <t>Grace</t>
  </si>
  <si>
    <t>Yurleis</t>
  </si>
  <si>
    <t>Mujica</t>
  </si>
  <si>
    <t>18493903-7</t>
  </si>
  <si>
    <t>Camila</t>
  </si>
  <si>
    <t>Labra</t>
  </si>
  <si>
    <t>17194794-4</t>
  </si>
  <si>
    <t>Jeny</t>
  </si>
  <si>
    <t>Katherine</t>
  </si>
  <si>
    <t>Hidalgo</t>
  </si>
  <si>
    <t>Robles</t>
  </si>
  <si>
    <t>16906738-4</t>
  </si>
  <si>
    <t>Yesenia</t>
  </si>
  <si>
    <t>Cristal</t>
  </si>
  <si>
    <t>Ibañez</t>
  </si>
  <si>
    <t>Porra</t>
  </si>
  <si>
    <t>17094882-3</t>
  </si>
  <si>
    <t>Estefania</t>
  </si>
  <si>
    <t>Yolanda</t>
  </si>
  <si>
    <t>San</t>
  </si>
  <si>
    <t>08120044-0</t>
  </si>
  <si>
    <t>Luz</t>
  </si>
  <si>
    <t>16614416-7</t>
  </si>
  <si>
    <t>Valeria</t>
  </si>
  <si>
    <t>Roxana</t>
  </si>
  <si>
    <t>Galleguillos</t>
  </si>
  <si>
    <t>22895274-5</t>
  </si>
  <si>
    <t>Juana</t>
  </si>
  <si>
    <t>Hortencia</t>
  </si>
  <si>
    <t>Maytahuari</t>
  </si>
  <si>
    <t>Jaramillo</t>
  </si>
  <si>
    <t>16072044-1</t>
  </si>
  <si>
    <t>Luisa</t>
  </si>
  <si>
    <t>Gabriela</t>
  </si>
  <si>
    <t>11508352-K</t>
  </si>
  <si>
    <t>Ivania</t>
  </si>
  <si>
    <t>Angelica</t>
  </si>
  <si>
    <t>13096938-0</t>
  </si>
  <si>
    <t>Marcial</t>
  </si>
  <si>
    <t>Ortiz</t>
  </si>
  <si>
    <t>Lara</t>
  </si>
  <si>
    <t>09288269-1</t>
  </si>
  <si>
    <t>Marisol</t>
  </si>
  <si>
    <t>Pacheco</t>
  </si>
  <si>
    <t>19184971-k</t>
  </si>
  <si>
    <t>22484335-6</t>
  </si>
  <si>
    <t>Rey</t>
  </si>
  <si>
    <t>Ponce</t>
  </si>
  <si>
    <t>16595351-7</t>
  </si>
  <si>
    <t>Jamie</t>
  </si>
  <si>
    <t>12805961-K</t>
  </si>
  <si>
    <t>Emerson</t>
  </si>
  <si>
    <t>12106471-5</t>
  </si>
  <si>
    <t>Carolina</t>
  </si>
  <si>
    <t>14134489-7</t>
  </si>
  <si>
    <t>Esquivel</t>
  </si>
  <si>
    <t>15768558-9</t>
  </si>
  <si>
    <t>Natalie</t>
  </si>
  <si>
    <t>18596170-2</t>
  </si>
  <si>
    <t>Roman</t>
  </si>
  <si>
    <t>18579972-7</t>
  </si>
  <si>
    <t>Varas</t>
  </si>
  <si>
    <t>15112971-4</t>
  </si>
  <si>
    <t>Yenny</t>
  </si>
  <si>
    <t>Mercedes</t>
  </si>
  <si>
    <t>Toro</t>
  </si>
  <si>
    <t>Olguin</t>
  </si>
  <si>
    <t>17831526-9</t>
  </si>
  <si>
    <t>Romina</t>
  </si>
  <si>
    <t>Raquel</t>
  </si>
  <si>
    <t>23755194-K</t>
  </si>
  <si>
    <t>Ana</t>
  </si>
  <si>
    <t>16893513-7</t>
  </si>
  <si>
    <t>Rurik</t>
  </si>
  <si>
    <t>16056623-K</t>
  </si>
  <si>
    <t>Diego</t>
  </si>
  <si>
    <t>Alcapan</t>
  </si>
  <si>
    <t>17092499-1</t>
  </si>
  <si>
    <t>Yessica</t>
  </si>
  <si>
    <t>Patricia</t>
  </si>
  <si>
    <t>09740811-4</t>
  </si>
  <si>
    <t>Rosa</t>
  </si>
  <si>
    <t>Cubillo</t>
  </si>
  <si>
    <t>18520505-3</t>
  </si>
  <si>
    <t>Miriam</t>
  </si>
  <si>
    <t>Soledad</t>
  </si>
  <si>
    <t>17293462-5</t>
  </si>
  <si>
    <t>Veronica</t>
  </si>
  <si>
    <t>Ester</t>
  </si>
  <si>
    <t>12475736-3</t>
  </si>
  <si>
    <t>Marlene</t>
  </si>
  <si>
    <t>Grez</t>
  </si>
  <si>
    <t>16265902-2</t>
  </si>
  <si>
    <t>Michelle</t>
  </si>
  <si>
    <t>Tiznado</t>
  </si>
  <si>
    <t>15829726-4</t>
  </si>
  <si>
    <t>Machuca</t>
  </si>
  <si>
    <t>Arcaya</t>
  </si>
  <si>
    <t>19746738-k</t>
  </si>
  <si>
    <t>Constanza</t>
  </si>
  <si>
    <t>Javiera</t>
  </si>
  <si>
    <t>Opazo</t>
  </si>
  <si>
    <t>Inostroza</t>
  </si>
  <si>
    <t>16307669-1</t>
  </si>
  <si>
    <t>Daniela</t>
  </si>
  <si>
    <t>10392012-4</t>
  </si>
  <si>
    <t>Eliana</t>
  </si>
  <si>
    <t>Aldunate</t>
  </si>
  <si>
    <t>17430379-7</t>
  </si>
  <si>
    <t>Lien</t>
  </si>
  <si>
    <t>Paulina</t>
  </si>
  <si>
    <t>Tello</t>
  </si>
  <si>
    <t>Cayo</t>
  </si>
  <si>
    <t>11161578-0</t>
  </si>
  <si>
    <t>Bahamondes</t>
  </si>
  <si>
    <t>12019683-9</t>
  </si>
  <si>
    <t>Carol</t>
  </si>
  <si>
    <t>Jeannette</t>
  </si>
  <si>
    <t>19092625-7</t>
  </si>
  <si>
    <t>12809534-9</t>
  </si>
  <si>
    <t>Ulloa</t>
  </si>
  <si>
    <t>16459213-8</t>
  </si>
  <si>
    <t>Cinthya</t>
  </si>
  <si>
    <t>Hernandez</t>
  </si>
  <si>
    <t>11548717-5</t>
  </si>
  <si>
    <t>Adolfo</t>
  </si>
  <si>
    <t>Yevenes</t>
  </si>
  <si>
    <t>10599769-8</t>
  </si>
  <si>
    <t>Ruby</t>
  </si>
  <si>
    <t>.</t>
  </si>
  <si>
    <t>Arriagada</t>
  </si>
  <si>
    <t>26911120-8</t>
  </si>
  <si>
    <t>Mileyda</t>
  </si>
  <si>
    <t>Ferrer.</t>
  </si>
  <si>
    <t>12876430-5</t>
  </si>
  <si>
    <t>Brunilda</t>
  </si>
  <si>
    <t>Leonor</t>
  </si>
  <si>
    <t>13263654-0</t>
  </si>
  <si>
    <t>Ronny</t>
  </si>
  <si>
    <t>Alan</t>
  </si>
  <si>
    <t>Maraboli</t>
  </si>
  <si>
    <t>06524560-4</t>
  </si>
  <si>
    <t>Piccardo</t>
  </si>
  <si>
    <t>Iturra</t>
  </si>
  <si>
    <t>09332536-2</t>
  </si>
  <si>
    <t>Avaria</t>
  </si>
  <si>
    <t>19026955-8</t>
  </si>
  <si>
    <t>18982076-3</t>
  </si>
  <si>
    <t>14345115-1</t>
  </si>
  <si>
    <t>Ader</t>
  </si>
  <si>
    <t>20138973-9</t>
  </si>
  <si>
    <t>16048277-k</t>
  </si>
  <si>
    <t>19452093-K</t>
  </si>
  <si>
    <t>Bugueño</t>
  </si>
  <si>
    <t>Santana</t>
  </si>
  <si>
    <t>17152995-6</t>
  </si>
  <si>
    <t>Luciano</t>
  </si>
  <si>
    <t>Bustamante</t>
  </si>
  <si>
    <t>Parada</t>
  </si>
  <si>
    <t>19464486-8</t>
  </si>
  <si>
    <t>Cabrapan</t>
  </si>
  <si>
    <t>Melinao</t>
  </si>
  <si>
    <t>19868295-0</t>
  </si>
  <si>
    <t>Calbul</t>
  </si>
  <si>
    <t>Offermann</t>
  </si>
  <si>
    <t>26870326-8</t>
  </si>
  <si>
    <t>Joel</t>
  </si>
  <si>
    <t>Callisaya</t>
  </si>
  <si>
    <t>Cruz</t>
  </si>
  <si>
    <t>24641135-2</t>
  </si>
  <si>
    <t>Harold</t>
  </si>
  <si>
    <t>Camacho</t>
  </si>
  <si>
    <t>13590828-2</t>
  </si>
  <si>
    <t>Romerio</t>
  </si>
  <si>
    <t>Carcamo</t>
  </si>
  <si>
    <t>18726556-8</t>
  </si>
  <si>
    <t>Giovanni</t>
  </si>
  <si>
    <t>16110375-6</t>
  </si>
  <si>
    <t>Artemio</t>
  </si>
  <si>
    <t>19763477-4</t>
  </si>
  <si>
    <t>Hualme</t>
  </si>
  <si>
    <t>Lefio</t>
  </si>
  <si>
    <t>18884543-6</t>
  </si>
  <si>
    <t>Levio</t>
  </si>
  <si>
    <t>Antunez</t>
  </si>
  <si>
    <t>26051273-0</t>
  </si>
  <si>
    <t>17939938-5</t>
  </si>
  <si>
    <t>Llancaleo</t>
  </si>
  <si>
    <t>Cheuquecoy</t>
  </si>
  <si>
    <t>09745525-2</t>
  </si>
  <si>
    <t>Llanquilef</t>
  </si>
  <si>
    <t>18450730-7</t>
  </si>
  <si>
    <t>Lucero</t>
  </si>
  <si>
    <t>Astorga</t>
  </si>
  <si>
    <t>17401049-8</t>
  </si>
  <si>
    <t>Agustin</t>
  </si>
  <si>
    <t>Manquel</t>
  </si>
  <si>
    <t>Ancanao</t>
  </si>
  <si>
    <t>17401050-1</t>
  </si>
  <si>
    <t>26237489-0</t>
  </si>
  <si>
    <t>Aquiles</t>
  </si>
  <si>
    <t>Mejias</t>
  </si>
  <si>
    <t>20367677-8</t>
  </si>
  <si>
    <t>Mellico</t>
  </si>
  <si>
    <t>Painevilo</t>
  </si>
  <si>
    <t>18199790-7</t>
  </si>
  <si>
    <t>19907201-3</t>
  </si>
  <si>
    <t>17497316-4</t>
  </si>
  <si>
    <t>alvaro</t>
  </si>
  <si>
    <t>19369211-7</t>
  </si>
  <si>
    <t>Quiñenao</t>
  </si>
  <si>
    <t>Antiman</t>
  </si>
  <si>
    <t>10662851-3</t>
  </si>
  <si>
    <t>Ronda</t>
  </si>
  <si>
    <t>Gayoso</t>
  </si>
  <si>
    <t>16869393-1</t>
  </si>
  <si>
    <t>Rubilar</t>
  </si>
  <si>
    <t>19801210-6</t>
  </si>
  <si>
    <t>18380618-1</t>
  </si>
  <si>
    <t>antonhy</t>
  </si>
  <si>
    <t>Oñate</t>
  </si>
  <si>
    <t>19301632-4</t>
  </si>
  <si>
    <t>Cristofer</t>
  </si>
  <si>
    <t>12951904-5</t>
  </si>
  <si>
    <t>Homero</t>
  </si>
  <si>
    <t>Johnson</t>
  </si>
  <si>
    <t>Urbina</t>
  </si>
  <si>
    <t>11980130-3</t>
  </si>
  <si>
    <t>Pavez</t>
  </si>
  <si>
    <t>19411183-5</t>
  </si>
  <si>
    <t>Liberona</t>
  </si>
  <si>
    <t>19071160-9</t>
  </si>
  <si>
    <t>20908402-3</t>
  </si>
  <si>
    <t>Candia</t>
  </si>
  <si>
    <t>17898993-6</t>
  </si>
  <si>
    <t>Mirko</t>
  </si>
  <si>
    <t>18655646-1</t>
  </si>
  <si>
    <t>Yerko</t>
  </si>
  <si>
    <t>Canales</t>
  </si>
  <si>
    <t>14038993-5</t>
  </si>
  <si>
    <t>Loncochino</t>
  </si>
  <si>
    <t>11297297-8</t>
  </si>
  <si>
    <t>Ancao</t>
  </si>
  <si>
    <t>Pilcoman</t>
  </si>
  <si>
    <t>11041571-0</t>
  </si>
  <si>
    <t>Josefina</t>
  </si>
  <si>
    <t>Jorquera</t>
  </si>
  <si>
    <t>23930882-1</t>
  </si>
  <si>
    <t>Yhovana</t>
  </si>
  <si>
    <t>Campos</t>
  </si>
  <si>
    <t>19711752-4</t>
  </si>
  <si>
    <t>Cid</t>
  </si>
  <si>
    <t>Araos</t>
  </si>
  <si>
    <t>11616239-3</t>
  </si>
  <si>
    <t>Margarita</t>
  </si>
  <si>
    <t>23130719-2</t>
  </si>
  <si>
    <t>Sandra</t>
  </si>
  <si>
    <t>Hurtado</t>
  </si>
  <si>
    <t>Victoria</t>
  </si>
  <si>
    <t>26345038-8</t>
  </si>
  <si>
    <t>Leonidas</t>
  </si>
  <si>
    <t>Montero</t>
  </si>
  <si>
    <t>09258831-9</t>
  </si>
  <si>
    <t>Jacqueline</t>
  </si>
  <si>
    <t>Carmen</t>
  </si>
  <si>
    <t>13853009-4</t>
  </si>
  <si>
    <t>Osses</t>
  </si>
  <si>
    <t>12975321-8</t>
  </si>
  <si>
    <t>Marisel</t>
  </si>
  <si>
    <t>Lepe</t>
  </si>
  <si>
    <t>15402566-9</t>
  </si>
  <si>
    <t>Neira</t>
  </si>
  <si>
    <t>09539726-3</t>
  </si>
  <si>
    <t>19583125-4</t>
  </si>
  <si>
    <t>Camilo</t>
  </si>
  <si>
    <t>Cifuentes</t>
  </si>
  <si>
    <t>10483308-K</t>
  </si>
  <si>
    <t>25485885-4</t>
  </si>
  <si>
    <t>Josue</t>
  </si>
  <si>
    <t>Joseph</t>
  </si>
  <si>
    <t>Cimey</t>
  </si>
  <si>
    <t>17303380-K</t>
  </si>
  <si>
    <t>Quintriqueo</t>
  </si>
  <si>
    <t>25028922-7</t>
  </si>
  <si>
    <t>26252551-1</t>
  </si>
  <si>
    <t>Mayhuay</t>
  </si>
  <si>
    <t>Corrales</t>
  </si>
  <si>
    <t>26251319-K</t>
  </si>
  <si>
    <t>Chavannes</t>
  </si>
  <si>
    <t>24648413-9</t>
  </si>
  <si>
    <t>Nardo</t>
  </si>
  <si>
    <t>de Leon</t>
  </si>
  <si>
    <t>26950089-1</t>
  </si>
  <si>
    <t>Victorin</t>
  </si>
  <si>
    <t>Fleurant</t>
  </si>
  <si>
    <t>13112694-8</t>
  </si>
  <si>
    <t>17771573-5</t>
  </si>
  <si>
    <t>Huichaman</t>
  </si>
  <si>
    <t>18740314-6</t>
  </si>
  <si>
    <t>Quilaman</t>
  </si>
  <si>
    <t>Necul</t>
  </si>
  <si>
    <t>26187406-7</t>
  </si>
  <si>
    <t>Dagoberto</t>
  </si>
  <si>
    <t>10868310-4</t>
  </si>
  <si>
    <t>08182961-6</t>
  </si>
  <si>
    <t>Bazaes</t>
  </si>
  <si>
    <t>16117323-1</t>
  </si>
  <si>
    <t>09094011-2</t>
  </si>
  <si>
    <t>Vidal</t>
  </si>
  <si>
    <t>10808736-6</t>
  </si>
  <si>
    <t>Aurelio</t>
  </si>
  <si>
    <t>Segovia</t>
  </si>
  <si>
    <t>11645368-1</t>
  </si>
  <si>
    <t>Erich</t>
  </si>
  <si>
    <t>Andler</t>
  </si>
  <si>
    <t>12179277-K</t>
  </si>
  <si>
    <t>Apablaza</t>
  </si>
  <si>
    <t>11674065-6</t>
  </si>
  <si>
    <t>07686481-0</t>
  </si>
  <si>
    <t>09049842-8</t>
  </si>
  <si>
    <t>Honorio</t>
  </si>
  <si>
    <t>09857163-9</t>
  </si>
  <si>
    <t>13041653-5</t>
  </si>
  <si>
    <t>Barrales</t>
  </si>
  <si>
    <t>09604399-6</t>
  </si>
  <si>
    <t>08879777-9</t>
  </si>
  <si>
    <t>08875963-K</t>
  </si>
  <si>
    <t>Caballeria</t>
  </si>
  <si>
    <t>09436821-9</t>
  </si>
  <si>
    <t>Moises</t>
  </si>
  <si>
    <t>09244999-8</t>
  </si>
  <si>
    <t>Carrera</t>
  </si>
  <si>
    <t>13713171-4</t>
  </si>
  <si>
    <t>09223865-2</t>
  </si>
  <si>
    <t>David</t>
  </si>
  <si>
    <t>Orlando</t>
  </si>
  <si>
    <t>09616408-4</t>
  </si>
  <si>
    <t>Domingo</t>
  </si>
  <si>
    <t>Coria</t>
  </si>
  <si>
    <t>Indo</t>
  </si>
  <si>
    <t>10516577-3</t>
  </si>
  <si>
    <t>11794203-1</t>
  </si>
  <si>
    <t>Roy</t>
  </si>
  <si>
    <t>Paul</t>
  </si>
  <si>
    <t>Cuevas</t>
  </si>
  <si>
    <t>Saavedra</t>
  </si>
  <si>
    <t>13288490-0</t>
  </si>
  <si>
    <t>Curinao</t>
  </si>
  <si>
    <t>Llanquinao</t>
  </si>
  <si>
    <t>15626307-9</t>
  </si>
  <si>
    <t>11549860-6</t>
  </si>
  <si>
    <t>Barros</t>
  </si>
  <si>
    <t>10759573-2</t>
  </si>
  <si>
    <t>13915311-1</t>
  </si>
  <si>
    <t>Santiago</t>
  </si>
  <si>
    <t>14315341-k</t>
  </si>
  <si>
    <t>12630971-6</t>
  </si>
  <si>
    <t>Mancilla</t>
  </si>
  <si>
    <t>09192844-2</t>
  </si>
  <si>
    <t>Freire</t>
  </si>
  <si>
    <t>10799346-0</t>
  </si>
  <si>
    <t>Gavilan</t>
  </si>
  <si>
    <t>Benavides</t>
  </si>
  <si>
    <t>11465645-3</t>
  </si>
  <si>
    <t>Basilio</t>
  </si>
  <si>
    <t>Briceño</t>
  </si>
  <si>
    <t>09690656-0</t>
  </si>
  <si>
    <t>Heraclio</t>
  </si>
  <si>
    <t>11434240-8</t>
  </si>
  <si>
    <t>08973169-0</t>
  </si>
  <si>
    <t>14286372-3</t>
  </si>
  <si>
    <t>12011466-2</t>
  </si>
  <si>
    <t>Miranda</t>
  </si>
  <si>
    <t>10734646-5</t>
  </si>
  <si>
    <t>Huichalao</t>
  </si>
  <si>
    <t>Leviqueo</t>
  </si>
  <si>
    <t>12994342-4</t>
  </si>
  <si>
    <t>Jalabert</t>
  </si>
  <si>
    <t>11588291-0</t>
  </si>
  <si>
    <t>11336428-9</t>
  </si>
  <si>
    <t>09752157-3</t>
  </si>
  <si>
    <t>Laubrie</t>
  </si>
  <si>
    <t>15184591-6</t>
  </si>
  <si>
    <t>Tomas</t>
  </si>
  <si>
    <t>Lermanda</t>
  </si>
  <si>
    <t>Fonseca</t>
  </si>
  <si>
    <t>08697108-9</t>
  </si>
  <si>
    <t>Vladimir</t>
  </si>
  <si>
    <t>Aracena</t>
  </si>
  <si>
    <t>12452368-0</t>
  </si>
  <si>
    <t>Jimmy</t>
  </si>
  <si>
    <t>Maturana</t>
  </si>
  <si>
    <t>12319970-7</t>
  </si>
  <si>
    <t>Agurto</t>
  </si>
  <si>
    <t>11801987-3</t>
  </si>
  <si>
    <t>Willy</t>
  </si>
  <si>
    <t>Manfredo</t>
  </si>
  <si>
    <t>Millalaf</t>
  </si>
  <si>
    <t>10102513-6</t>
  </si>
  <si>
    <t>Mariangel</t>
  </si>
  <si>
    <t>13306686-1</t>
  </si>
  <si>
    <t>Medel</t>
  </si>
  <si>
    <t>10717675-6</t>
  </si>
  <si>
    <t>Merino</t>
  </si>
  <si>
    <t>Mendoza</t>
  </si>
  <si>
    <t>10764723-6</t>
  </si>
  <si>
    <t>Elmer</t>
  </si>
  <si>
    <t>German</t>
  </si>
  <si>
    <t>Monge</t>
  </si>
  <si>
    <t>14263821-5</t>
  </si>
  <si>
    <t>12649315-0</t>
  </si>
  <si>
    <t>Vicente</t>
  </si>
  <si>
    <t>Moran</t>
  </si>
  <si>
    <t>09833179-4</t>
  </si>
  <si>
    <t>Moya</t>
  </si>
  <si>
    <t>Camus</t>
  </si>
  <si>
    <t>08495804-2</t>
  </si>
  <si>
    <t>10779389-5</t>
  </si>
  <si>
    <t>Maximiliano</t>
  </si>
  <si>
    <t>12479057-3</t>
  </si>
  <si>
    <t>Olave</t>
  </si>
  <si>
    <t>09015314-5</t>
  </si>
  <si>
    <t>Fernado</t>
  </si>
  <si>
    <t>Villanueva</t>
  </si>
  <si>
    <t>09236961-7</t>
  </si>
  <si>
    <t>Justino</t>
  </si>
  <si>
    <t>09085320-1</t>
  </si>
  <si>
    <t>10829406-K</t>
  </si>
  <si>
    <t>07454973-k</t>
  </si>
  <si>
    <t>10788513-7</t>
  </si>
  <si>
    <t>Pasten</t>
  </si>
  <si>
    <t>Milla</t>
  </si>
  <si>
    <t>09827863-k</t>
  </si>
  <si>
    <t>12132007-k</t>
  </si>
  <si>
    <t>Puentes</t>
  </si>
  <si>
    <t>07970270-6</t>
  </si>
  <si>
    <t>07352801-1</t>
  </si>
  <si>
    <t>08529502-0</t>
  </si>
  <si>
    <t>14509965-K</t>
  </si>
  <si>
    <t>08795170-7</t>
  </si>
  <si>
    <t>Paredes</t>
  </si>
  <si>
    <t>08208187-9</t>
  </si>
  <si>
    <t>Santelices</t>
  </si>
  <si>
    <t>10453130-K</t>
  </si>
  <si>
    <t>12416652-7</t>
  </si>
  <si>
    <t>08375281-5</t>
  </si>
  <si>
    <t>Sotelo</t>
  </si>
  <si>
    <t>09262737-3</t>
  </si>
  <si>
    <t>07192771-7</t>
  </si>
  <si>
    <t>07151001-8</t>
  </si>
  <si>
    <t>Joaquin</t>
  </si>
  <si>
    <t>10186259-3</t>
  </si>
  <si>
    <t>13351753-7</t>
  </si>
  <si>
    <t>John</t>
  </si>
  <si>
    <t>16788355-9</t>
  </si>
  <si>
    <t>Illanes</t>
  </si>
  <si>
    <t>07882803-K</t>
  </si>
  <si>
    <t>08987537-4</t>
  </si>
  <si>
    <t>Larraguibel</t>
  </si>
  <si>
    <t>09986638-1</t>
  </si>
  <si>
    <t>Daroch</t>
  </si>
  <si>
    <t>12626319-8</t>
  </si>
  <si>
    <t>Vinet</t>
  </si>
  <si>
    <t>10201771-4</t>
  </si>
  <si>
    <t>14048045-2</t>
  </si>
  <si>
    <t>Zuñiga</t>
  </si>
  <si>
    <t>Caro</t>
  </si>
  <si>
    <t>26936093-3</t>
  </si>
  <si>
    <t>Darelys</t>
  </si>
  <si>
    <t>Fiallo</t>
  </si>
  <si>
    <t>26913429-1</t>
  </si>
  <si>
    <t>Maita</t>
  </si>
  <si>
    <t>Leon</t>
  </si>
  <si>
    <t>23333637-8</t>
  </si>
  <si>
    <t>Parrera</t>
  </si>
  <si>
    <t>09994921-K</t>
  </si>
  <si>
    <t>Zavala</t>
  </si>
  <si>
    <t>15603684-6</t>
  </si>
  <si>
    <t>26707628-6</t>
  </si>
  <si>
    <t>Abel</t>
  </si>
  <si>
    <t>18676780-2</t>
  </si>
  <si>
    <t>Garcia</t>
  </si>
  <si>
    <t>17286695-6</t>
  </si>
  <si>
    <t>Stephany</t>
  </si>
  <si>
    <t>12426219-4</t>
  </si>
  <si>
    <t>15360556-4</t>
  </si>
  <si>
    <t>Burgos</t>
  </si>
  <si>
    <t>14223626-5</t>
  </si>
  <si>
    <t>11550903-9</t>
  </si>
  <si>
    <t>Olaya</t>
  </si>
  <si>
    <t>16733181-5</t>
  </si>
  <si>
    <t>Mena</t>
  </si>
  <si>
    <t>12611191-6</t>
  </si>
  <si>
    <t>Carroza</t>
  </si>
  <si>
    <t>12952588-6</t>
  </si>
  <si>
    <t>Claudia</t>
  </si>
  <si>
    <t>andrea</t>
  </si>
  <si>
    <t>Ibacache</t>
  </si>
  <si>
    <t>10797820-8</t>
  </si>
  <si>
    <t>Alegre</t>
  </si>
  <si>
    <t>18597847-8</t>
  </si>
  <si>
    <t>Aviles</t>
  </si>
  <si>
    <t>16826800-9</t>
  </si>
  <si>
    <t>Fuenzalida</t>
  </si>
  <si>
    <t>07931647-4</t>
  </si>
  <si>
    <t>Lepin</t>
  </si>
  <si>
    <t>Carvacho</t>
  </si>
  <si>
    <t>07999044-2</t>
  </si>
  <si>
    <t>Salvador</t>
  </si>
  <si>
    <t>26203619-7</t>
  </si>
  <si>
    <t>Rafael</t>
  </si>
  <si>
    <t>25337674-0</t>
  </si>
  <si>
    <t>Pulgarin</t>
  </si>
  <si>
    <t>Duque</t>
  </si>
  <si>
    <t>12426997-0</t>
  </si>
  <si>
    <t>Larrondo</t>
  </si>
  <si>
    <t>25821026-3</t>
  </si>
  <si>
    <t>Jhonny</t>
  </si>
  <si>
    <t>Lino</t>
  </si>
  <si>
    <t>25876488-9</t>
  </si>
  <si>
    <t>Dieucibon</t>
  </si>
  <si>
    <t>Senatus</t>
  </si>
  <si>
    <t>25497616-4</t>
  </si>
  <si>
    <t>Dinel</t>
  </si>
  <si>
    <t>26218953-8</t>
  </si>
  <si>
    <t>Lepage</t>
  </si>
  <si>
    <t>26092775-2</t>
  </si>
  <si>
    <t>12592765-3</t>
  </si>
  <si>
    <t>11600300-7</t>
  </si>
  <si>
    <t>05482534-k</t>
  </si>
  <si>
    <t>Edgar</t>
  </si>
  <si>
    <t>12229543-5</t>
  </si>
  <si>
    <t>Catherine</t>
  </si>
  <si>
    <t>Solange</t>
  </si>
  <si>
    <t>09153233-6</t>
  </si>
  <si>
    <t>Escandar</t>
  </si>
  <si>
    <t>07081588-5</t>
  </si>
  <si>
    <t>08433855-9</t>
  </si>
  <si>
    <t>Lautaro</t>
  </si>
  <si>
    <t>Ñancucheo</t>
  </si>
  <si>
    <t>25284761-8</t>
  </si>
  <si>
    <t>Augusto</t>
  </si>
  <si>
    <t>15245592-5</t>
  </si>
  <si>
    <t>Emiliano</t>
  </si>
  <si>
    <t>Zenteno</t>
  </si>
  <si>
    <t>12216737-2</t>
  </si>
  <si>
    <t>Colque</t>
  </si>
  <si>
    <t>12091794-3</t>
  </si>
  <si>
    <t>Gavia</t>
  </si>
  <si>
    <t>Carpanchay</t>
  </si>
  <si>
    <t>10550870-0</t>
  </si>
  <si>
    <t>10261418-6</t>
  </si>
  <si>
    <t>26868288-0</t>
  </si>
  <si>
    <t>Montañez</t>
  </si>
  <si>
    <t>24620464-0</t>
  </si>
  <si>
    <t>Johnattan</t>
  </si>
  <si>
    <t>Daza</t>
  </si>
  <si>
    <t>26972625-3</t>
  </si>
  <si>
    <t>Stephen</t>
  </si>
  <si>
    <t>William</t>
  </si>
  <si>
    <t>de Sousa</t>
  </si>
  <si>
    <t>26085514-K</t>
  </si>
  <si>
    <t>Isaac</t>
  </si>
  <si>
    <t>Colagiacomo</t>
  </si>
  <si>
    <t>26519089-8</t>
  </si>
  <si>
    <t>Coronel</t>
  </si>
  <si>
    <t>26904939-1</t>
  </si>
  <si>
    <t>Gregmir</t>
  </si>
  <si>
    <t>26755382-3</t>
  </si>
  <si>
    <t>Alburges</t>
  </si>
  <si>
    <t>18556564-5</t>
  </si>
  <si>
    <t>Jennyfer</t>
  </si>
  <si>
    <t>Nataly</t>
  </si>
  <si>
    <t>Donaire</t>
  </si>
  <si>
    <t>15462003-6</t>
  </si>
  <si>
    <t>Sarabia</t>
  </si>
  <si>
    <t>09833538-2</t>
  </si>
  <si>
    <t>12853007-K</t>
  </si>
  <si>
    <t>Ismael</t>
  </si>
  <si>
    <t>Legua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</si>
</sst>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tacion%20Semanal\Maestro%20dotacion%20al%202021-07-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AppData/Local/Packages/microsoft.windowscommunicationsapps_8wekyb3d8bbwe/LocalState/Files/S0/2671/Attachments/FICHA_TRABAJADOR_PLUSSCHILE%5b4657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ersonal JULIO 2021"/>
      <sheetName val="Hoja1"/>
      <sheetName val="Cond. y Auxiliares"/>
      <sheetName val="Desvinculaciones"/>
      <sheetName val="Ingresos"/>
      <sheetName val="Conductores 2020-11-18"/>
      <sheetName val="Auxiliares 2020-11-18"/>
    </sheetNames>
    <sheetDataSet>
      <sheetData sheetId="0"/>
      <sheetData sheetId="1">
        <row r="2">
          <cell r="D2" t="str">
            <v>RUT</v>
          </cell>
          <cell r="E2" t="str">
            <v>RUT 2</v>
          </cell>
          <cell r="F2" t="str">
            <v>Nombre</v>
          </cell>
          <cell r="G2" t="str">
            <v>Apellidos</v>
          </cell>
          <cell r="H2" t="str">
            <v>Fecha Ingreso</v>
          </cell>
          <cell r="I2" t="str">
            <v>Antigüedad</v>
          </cell>
          <cell r="J2" t="str">
            <v>Tipo Contrato</v>
          </cell>
          <cell r="K2" t="str">
            <v>PRIMER VENCTO.</v>
          </cell>
          <cell r="L2" t="str">
            <v>ULTIMO VENCTO.</v>
          </cell>
          <cell r="M2" t="str">
            <v>Ubicación</v>
          </cell>
          <cell r="N2" t="str">
            <v>Area</v>
          </cell>
          <cell r="O2" t="str">
            <v>Cargo</v>
          </cell>
          <cell r="P2" t="str">
            <v>Fecha Nacimiento</v>
          </cell>
          <cell r="Q2" t="str">
            <v>Sexo</v>
          </cell>
          <cell r="R2" t="str">
            <v>Nacionalidad</v>
          </cell>
          <cell r="S2" t="str">
            <v>Estado Civil</v>
          </cell>
          <cell r="T2" t="str">
            <v>Domicilio</v>
          </cell>
          <cell r="U2" t="str">
            <v>Comuna</v>
          </cell>
          <cell r="V2" t="str">
            <v>Región</v>
          </cell>
          <cell r="W2" t="str">
            <v>Rut2</v>
          </cell>
          <cell r="X2" t="str">
            <v>Empleador</v>
          </cell>
          <cell r="Y2" t="str">
            <v>Dirección de la Empresa</v>
          </cell>
          <cell r="Z2" t="str">
            <v xml:space="preserve">Comuna </v>
          </cell>
          <cell r="AA2" t="str">
            <v>Región3</v>
          </cell>
          <cell r="AB2" t="str">
            <v>Rut Rep Leg</v>
          </cell>
          <cell r="AC2" t="str">
            <v>Representante Legal</v>
          </cell>
          <cell r="AD2" t="str">
            <v>Dirección Prestación Servicio</v>
          </cell>
          <cell r="AE2" t="str">
            <v>Comuna 4</v>
          </cell>
          <cell r="AF2" t="str">
            <v>Region</v>
          </cell>
          <cell r="AG2" t="str">
            <v>CONTACTO</v>
          </cell>
          <cell r="AH2" t="str">
            <v>AFP</v>
          </cell>
          <cell r="AI2" t="str">
            <v>SALUD</v>
          </cell>
          <cell r="AJ2" t="str">
            <v>PLAN</v>
          </cell>
          <cell r="AK2" t="str">
            <v>CUENTA DEPOSITO</v>
          </cell>
          <cell r="AL2" t="str">
            <v>TIPO CUENTA</v>
          </cell>
          <cell r="AM2" t="str">
            <v>BANCO</v>
          </cell>
        </row>
        <row r="3">
          <cell r="D3" t="str">
            <v>08848712-5</v>
          </cell>
          <cell r="E3" t="str">
            <v>08.848.712-5</v>
          </cell>
          <cell r="F3" t="str">
            <v xml:space="preserve">Guillermo </v>
          </cell>
          <cell r="G3" t="str">
            <v>Alvarez Carrillo</v>
          </cell>
          <cell r="H3">
            <v>41640</v>
          </cell>
          <cell r="I3">
            <v>41640</v>
          </cell>
          <cell r="J3" t="str">
            <v>Indefinido</v>
          </cell>
          <cell r="M3" t="str">
            <v>Ruta</v>
          </cell>
          <cell r="N3" t="str">
            <v>COND</v>
          </cell>
          <cell r="O3" t="str">
            <v>Conductor de Bus</v>
          </cell>
          <cell r="P3">
            <v>22936</v>
          </cell>
          <cell r="Q3" t="str">
            <v>M</v>
          </cell>
          <cell r="R3" t="str">
            <v>Chilena</v>
          </cell>
          <cell r="S3" t="str">
            <v>Casado (a)</v>
          </cell>
          <cell r="T3" t="str">
            <v>Sotomayor Nº 443, Lorenzo Arenas</v>
          </cell>
          <cell r="U3" t="str">
            <v>de Concepción</v>
          </cell>
          <cell r="V3" t="str">
            <v>del Bio Bio</v>
          </cell>
          <cell r="W3" t="str">
            <v>76.269.955-9</v>
          </cell>
          <cell r="X3" t="str">
            <v>Buses Gaspar E Cikutovic Madariaga EIRL</v>
          </cell>
          <cell r="Y3" t="str">
            <v>José Joaquín Pérez 3022</v>
          </cell>
          <cell r="Z3" t="str">
            <v>de Renca</v>
          </cell>
          <cell r="AA3" t="str">
            <v>Metropolitana</v>
          </cell>
        </row>
        <row r="4">
          <cell r="D4" t="str">
            <v>10346901-5</v>
          </cell>
          <cell r="E4" t="str">
            <v>10.346.901-5</v>
          </cell>
          <cell r="F4" t="str">
            <v xml:space="preserve">Victor Samuel </v>
          </cell>
          <cell r="G4" t="str">
            <v>Alvarez Rojas</v>
          </cell>
          <cell r="H4">
            <v>43815</v>
          </cell>
          <cell r="I4">
            <v>43815</v>
          </cell>
          <cell r="J4" t="str">
            <v>Indefinido</v>
          </cell>
          <cell r="K4">
            <v>43845</v>
          </cell>
          <cell r="L4">
            <v>43905</v>
          </cell>
          <cell r="M4" t="str">
            <v>Ruta</v>
          </cell>
          <cell r="N4" t="str">
            <v>COND</v>
          </cell>
          <cell r="O4" t="str">
            <v>Conductor de Bus</v>
          </cell>
          <cell r="P4">
            <v>24894</v>
          </cell>
          <cell r="Q4" t="str">
            <v>M</v>
          </cell>
          <cell r="R4" t="str">
            <v>Chilena</v>
          </cell>
          <cell r="S4" t="str">
            <v>Soltero (a)</v>
          </cell>
          <cell r="T4" t="str">
            <v>Los Narcisos N° 165, Casa 9, Herradura Oriente.</v>
          </cell>
          <cell r="U4" t="str">
            <v>de Coquimbo</v>
          </cell>
          <cell r="V4" t="str">
            <v>de Coquimbo</v>
          </cell>
          <cell r="W4" t="str">
            <v>76.269.955-9</v>
          </cell>
          <cell r="X4" t="str">
            <v>Buses Gaspar E Cikutovic Madariaga EIRL</v>
          </cell>
          <cell r="Y4" t="str">
            <v>José Joaquín Pérez 3022</v>
          </cell>
          <cell r="Z4" t="str">
            <v>de Renca</v>
          </cell>
          <cell r="AA4" t="str">
            <v>Metropolitana</v>
          </cell>
        </row>
        <row r="5">
          <cell r="D5" t="str">
            <v>13231348-2</v>
          </cell>
          <cell r="E5" t="str">
            <v>13.231.348-2</v>
          </cell>
          <cell r="F5" t="str">
            <v>Juan Francisco</v>
          </cell>
          <cell r="G5" t="str">
            <v>Alvarez Villar</v>
          </cell>
          <cell r="H5">
            <v>42915</v>
          </cell>
          <cell r="I5">
            <v>42915</v>
          </cell>
          <cell r="J5" t="str">
            <v>Indefinido</v>
          </cell>
          <cell r="M5" t="str">
            <v>Ruta</v>
          </cell>
          <cell r="N5" t="str">
            <v>COND</v>
          </cell>
          <cell r="O5" t="str">
            <v>Auxiliar de Buses</v>
          </cell>
          <cell r="P5">
            <v>28471</v>
          </cell>
          <cell r="Q5" t="str">
            <v>M</v>
          </cell>
          <cell r="R5" t="str">
            <v>Chilena</v>
          </cell>
          <cell r="S5" t="str">
            <v>Soltero (a)</v>
          </cell>
          <cell r="T5" t="str">
            <v>Pedro Félix Vicuña Nº 731</v>
          </cell>
          <cell r="U5" t="str">
            <v>de Los Nogales</v>
          </cell>
          <cell r="V5" t="str">
            <v>de Valparaíso</v>
          </cell>
          <cell r="W5" t="str">
            <v>76.269.955-9</v>
          </cell>
          <cell r="X5" t="str">
            <v>Buses Gaspar E Cikutovic Madariaga EIRL</v>
          </cell>
          <cell r="Y5" t="str">
            <v>José Joaquín Pérez 3022</v>
          </cell>
          <cell r="Z5" t="str">
            <v>de Renca</v>
          </cell>
          <cell r="AA5" t="str">
            <v>Metropolitana</v>
          </cell>
        </row>
        <row r="6">
          <cell r="D6" t="str">
            <v>09809551-9</v>
          </cell>
          <cell r="E6" t="str">
            <v>09.809.551-9</v>
          </cell>
          <cell r="F6" t="str">
            <v>Sergio</v>
          </cell>
          <cell r="G6" t="str">
            <v>Alveal Rosas</v>
          </cell>
          <cell r="H6">
            <v>41640</v>
          </cell>
          <cell r="I6">
            <v>41640</v>
          </cell>
          <cell r="J6" t="str">
            <v>Indefinido</v>
          </cell>
          <cell r="M6" t="str">
            <v>Ruta</v>
          </cell>
          <cell r="N6" t="str">
            <v>COND</v>
          </cell>
          <cell r="O6" t="str">
            <v>Conductor de Bus</v>
          </cell>
          <cell r="P6">
            <v>23298</v>
          </cell>
          <cell r="Q6" t="str">
            <v>M</v>
          </cell>
          <cell r="R6" t="str">
            <v>Chilena</v>
          </cell>
          <cell r="S6" t="str">
            <v>Soltero (a)</v>
          </cell>
          <cell r="T6" t="str">
            <v>Lago Verde Nº 2710, Teniente Merino</v>
          </cell>
          <cell r="U6" t="str">
            <v>de Valdivia</v>
          </cell>
          <cell r="V6" t="str">
            <v>De los Ríos</v>
          </cell>
          <cell r="W6" t="str">
            <v>76.269.955-9</v>
          </cell>
          <cell r="X6" t="str">
            <v>Buses Gaspar E Cikutovic Madariaga EIRL</v>
          </cell>
          <cell r="Y6" t="str">
            <v>José Joaquín Pérez 3022</v>
          </cell>
          <cell r="Z6" t="str">
            <v>de Renca</v>
          </cell>
          <cell r="AA6" t="str">
            <v>Metropolitana</v>
          </cell>
        </row>
        <row r="7">
          <cell r="D7" t="str">
            <v>14301513-0</v>
          </cell>
          <cell r="E7" t="str">
            <v>14.301.513-0</v>
          </cell>
          <cell r="F7" t="str">
            <v>Javier</v>
          </cell>
          <cell r="G7" t="str">
            <v>Bustos Gonzalez</v>
          </cell>
          <cell r="H7">
            <v>42156</v>
          </cell>
          <cell r="I7">
            <v>42037</v>
          </cell>
          <cell r="J7" t="str">
            <v>Indefinido</v>
          </cell>
          <cell r="M7" t="str">
            <v>Ruta</v>
          </cell>
          <cell r="N7" t="str">
            <v>COND</v>
          </cell>
          <cell r="O7" t="str">
            <v>Conductor de Bus</v>
          </cell>
          <cell r="P7">
            <v>27925</v>
          </cell>
          <cell r="Q7" t="str">
            <v>M</v>
          </cell>
          <cell r="R7" t="str">
            <v>Chilena</v>
          </cell>
          <cell r="S7" t="str">
            <v>Casado (a)</v>
          </cell>
          <cell r="T7" t="str">
            <v>Villa Carlos González Pasaje 21 Nº 1158</v>
          </cell>
          <cell r="U7" t="str">
            <v>de Talca</v>
          </cell>
          <cell r="V7" t="str">
            <v>del Maule</v>
          </cell>
          <cell r="W7" t="str">
            <v>76.269.955-9</v>
          </cell>
          <cell r="X7" t="str">
            <v>Buses Gaspar E Cikutovic Madariaga EIRL</v>
          </cell>
          <cell r="Y7" t="str">
            <v>José Joaquín Pérez 3022</v>
          </cell>
          <cell r="Z7" t="str">
            <v>de Renca</v>
          </cell>
          <cell r="AA7" t="str">
            <v>Metropolitana</v>
          </cell>
        </row>
        <row r="8">
          <cell r="D8" t="str">
            <v>11968870-1</v>
          </cell>
          <cell r="E8" t="str">
            <v>11.968.870-1</v>
          </cell>
          <cell r="F8" t="str">
            <v xml:space="preserve">Hector Raul </v>
          </cell>
          <cell r="G8" t="str">
            <v>Carvajal Vargas</v>
          </cell>
          <cell r="H8">
            <v>44129</v>
          </cell>
          <cell r="I8">
            <v>44129</v>
          </cell>
          <cell r="J8" t="str">
            <v>Indefinido</v>
          </cell>
          <cell r="K8">
            <v>44180</v>
          </cell>
          <cell r="L8">
            <v>44227</v>
          </cell>
          <cell r="M8" t="str">
            <v>Ruta</v>
          </cell>
          <cell r="N8" t="str">
            <v>COND</v>
          </cell>
          <cell r="O8" t="str">
            <v>Conductor de Bus</v>
          </cell>
          <cell r="P8">
            <v>26375</v>
          </cell>
          <cell r="Q8" t="str">
            <v>M</v>
          </cell>
          <cell r="R8" t="str">
            <v>Chilena</v>
          </cell>
          <cell r="S8" t="str">
            <v>Casado (a)</v>
          </cell>
          <cell r="T8" t="str">
            <v>Pasaje Caliza N°1485</v>
          </cell>
          <cell r="U8" t="str">
            <v>de La Florida</v>
          </cell>
          <cell r="V8" t="str">
            <v>Metropolitana</v>
          </cell>
          <cell r="W8" t="str">
            <v>76.269.955-9</v>
          </cell>
          <cell r="X8" t="str">
            <v>Buses Gaspar E Cikutovic Madariaga EIRL</v>
          </cell>
          <cell r="Y8" t="str">
            <v>José Joaquín Pérez 3022</v>
          </cell>
          <cell r="Z8" t="str">
            <v>de Renca</v>
          </cell>
          <cell r="AA8" t="str">
            <v>Metropolitana</v>
          </cell>
        </row>
        <row r="9">
          <cell r="D9" t="str">
            <v>09475999-4</v>
          </cell>
          <cell r="E9" t="str">
            <v>09.475.999-4</v>
          </cell>
          <cell r="F9" t="str">
            <v>Heriberto</v>
          </cell>
          <cell r="G9" t="str">
            <v>Contreras Amaza</v>
          </cell>
          <cell r="H9">
            <v>42401</v>
          </cell>
          <cell r="I9">
            <v>42262</v>
          </cell>
          <cell r="J9" t="str">
            <v>Indefinido</v>
          </cell>
          <cell r="M9" t="str">
            <v>Ruta</v>
          </cell>
          <cell r="N9" t="str">
            <v>COND</v>
          </cell>
          <cell r="O9" t="str">
            <v>Conductor de Bus</v>
          </cell>
          <cell r="P9">
            <v>23438</v>
          </cell>
          <cell r="Q9" t="str">
            <v>M</v>
          </cell>
          <cell r="R9" t="str">
            <v>Chilena</v>
          </cell>
          <cell r="S9" t="str">
            <v>Divorciado (a)</v>
          </cell>
          <cell r="T9" t="str">
            <v>Pasaje Buin Nº 980</v>
          </cell>
          <cell r="U9" t="str">
            <v>de Cerrillos</v>
          </cell>
          <cell r="V9" t="str">
            <v>Metropolitana</v>
          </cell>
          <cell r="W9" t="str">
            <v>76.269.955-9</v>
          </cell>
          <cell r="X9" t="str">
            <v>Buses Gaspar E Cikutovic Madariaga EIRL</v>
          </cell>
          <cell r="Y9" t="str">
            <v>José Joaquín Pérez 3022</v>
          </cell>
          <cell r="Z9" t="str">
            <v>de Renca</v>
          </cell>
          <cell r="AA9" t="str">
            <v>Metropolitana</v>
          </cell>
        </row>
        <row r="10">
          <cell r="D10" t="str">
            <v>07388233-8</v>
          </cell>
          <cell r="E10" t="str">
            <v>07.388.233-8</v>
          </cell>
          <cell r="F10" t="str">
            <v>Marco Antonio</v>
          </cell>
          <cell r="G10" t="str">
            <v>Contreras Amaza</v>
          </cell>
          <cell r="H10">
            <v>42901</v>
          </cell>
          <cell r="I10">
            <v>42901</v>
          </cell>
          <cell r="J10" t="str">
            <v>Indefinido</v>
          </cell>
          <cell r="M10" t="str">
            <v>Ruta</v>
          </cell>
          <cell r="N10" t="str">
            <v>COND</v>
          </cell>
          <cell r="O10" t="str">
            <v>Conductor de Bus</v>
          </cell>
          <cell r="P10">
            <v>21862</v>
          </cell>
          <cell r="Q10" t="str">
            <v>M</v>
          </cell>
          <cell r="R10" t="str">
            <v>Chilena</v>
          </cell>
          <cell r="S10" t="str">
            <v>Casado (a)</v>
          </cell>
          <cell r="T10" t="str">
            <v>Las Camelias Nº 9838</v>
          </cell>
          <cell r="U10" t="str">
            <v>de La Florida</v>
          </cell>
          <cell r="V10" t="str">
            <v>Metropolitana</v>
          </cell>
          <cell r="W10" t="str">
            <v>76.269.955-9</v>
          </cell>
          <cell r="X10" t="str">
            <v>Buses Gaspar E Cikutovic Madariaga EIRL</v>
          </cell>
          <cell r="Y10" t="str">
            <v>José Joaquín Pérez 3022</v>
          </cell>
          <cell r="Z10" t="str">
            <v>de Renca</v>
          </cell>
          <cell r="AA10" t="str">
            <v>Metropolitana</v>
          </cell>
        </row>
        <row r="11">
          <cell r="D11" t="str">
            <v>09405245-9</v>
          </cell>
          <cell r="E11" t="str">
            <v>09.405.245-9</v>
          </cell>
          <cell r="F11" t="str">
            <v>Alex Ivan</v>
          </cell>
          <cell r="G11" t="str">
            <v>Escobar Mallea</v>
          </cell>
          <cell r="H11">
            <v>43095</v>
          </cell>
          <cell r="I11">
            <v>43095</v>
          </cell>
          <cell r="J11" t="str">
            <v>Indefinido</v>
          </cell>
          <cell r="K11">
            <v>43131</v>
          </cell>
          <cell r="L11">
            <v>43190</v>
          </cell>
          <cell r="M11" t="str">
            <v>Ruta</v>
          </cell>
          <cell r="N11" t="str">
            <v>COND</v>
          </cell>
          <cell r="O11" t="str">
            <v>Conductor de Bus</v>
          </cell>
          <cell r="P11">
            <v>23508</v>
          </cell>
          <cell r="Q11" t="str">
            <v>M</v>
          </cell>
          <cell r="R11" t="str">
            <v>Chilena</v>
          </cell>
          <cell r="S11" t="str">
            <v>Divorciado (a)</v>
          </cell>
          <cell r="T11" t="str">
            <v>Llongol Nº 205, depto. 31, villa el Sol</v>
          </cell>
          <cell r="U11" t="str">
            <v>de Pudahuel Sur</v>
          </cell>
          <cell r="V11" t="str">
            <v>Metropolitana</v>
          </cell>
          <cell r="W11" t="str">
            <v>76.269.955-9</v>
          </cell>
          <cell r="X11" t="str">
            <v>Buses Gaspar E Cikutovic Madariaga EIRL</v>
          </cell>
          <cell r="Y11" t="str">
            <v>José Joaquín Pérez 3022</v>
          </cell>
          <cell r="Z11" t="str">
            <v>de Renca</v>
          </cell>
          <cell r="AA11" t="str">
            <v>Metropolitana</v>
          </cell>
        </row>
        <row r="12">
          <cell r="D12" t="str">
            <v>11866114-1</v>
          </cell>
          <cell r="E12" t="str">
            <v>11.866.114-1</v>
          </cell>
          <cell r="F12" t="str">
            <v xml:space="preserve">Andres Nibaldo </v>
          </cell>
          <cell r="G12" t="str">
            <v>Figueroa Segura</v>
          </cell>
          <cell r="H12">
            <v>43619</v>
          </cell>
          <cell r="I12">
            <v>43619</v>
          </cell>
          <cell r="J12" t="str">
            <v>Indefinido</v>
          </cell>
          <cell r="K12">
            <v>43708</v>
          </cell>
          <cell r="L12">
            <v>43830</v>
          </cell>
          <cell r="M12" t="str">
            <v>Ruta</v>
          </cell>
          <cell r="N12" t="str">
            <v>COND</v>
          </cell>
          <cell r="O12" t="str">
            <v>Conductor de Bus</v>
          </cell>
          <cell r="P12">
            <v>26027</v>
          </cell>
          <cell r="Q12" t="str">
            <v>M</v>
          </cell>
          <cell r="R12" t="str">
            <v>Chilena</v>
          </cell>
          <cell r="S12" t="str">
            <v>Casado (a)</v>
          </cell>
          <cell r="T12" t="str">
            <v>Pasaje Luis Michea Michea N° 996, Sindepart.</v>
          </cell>
          <cell r="U12" t="str">
            <v>de Coquimbo</v>
          </cell>
          <cell r="V12" t="str">
            <v>de Coquimbo</v>
          </cell>
          <cell r="W12" t="str">
            <v>76.269.955-9</v>
          </cell>
          <cell r="X12" t="str">
            <v>Buses Gaspar E Cikutovic Madariaga EIRL</v>
          </cell>
          <cell r="Y12" t="str">
            <v>José Joaquín Pérez 3022</v>
          </cell>
          <cell r="Z12" t="str">
            <v>de Renca</v>
          </cell>
          <cell r="AA12" t="str">
            <v>Metropolitana</v>
          </cell>
        </row>
        <row r="13">
          <cell r="D13" t="str">
            <v>09436811-1</v>
          </cell>
          <cell r="E13" t="str">
            <v>09.436.811-1</v>
          </cell>
          <cell r="F13" t="str">
            <v xml:space="preserve">Manuel Eladio </v>
          </cell>
          <cell r="G13" t="str">
            <v>Garces Barra</v>
          </cell>
          <cell r="H13">
            <v>43392</v>
          </cell>
          <cell r="I13">
            <v>43392</v>
          </cell>
          <cell r="J13" t="str">
            <v>Indefinido</v>
          </cell>
          <cell r="K13">
            <v>43420</v>
          </cell>
          <cell r="L13">
            <v>43483</v>
          </cell>
          <cell r="M13" t="str">
            <v>Ruta</v>
          </cell>
          <cell r="N13" t="str">
            <v>COND</v>
          </cell>
          <cell r="O13" t="str">
            <v>Conductor de Bus</v>
          </cell>
          <cell r="P13">
            <v>22757</v>
          </cell>
          <cell r="Q13" t="str">
            <v>M</v>
          </cell>
          <cell r="R13" t="str">
            <v>Chilena</v>
          </cell>
          <cell r="S13" t="str">
            <v>Casado (a)</v>
          </cell>
          <cell r="T13" t="str">
            <v>Calle Numero 1, casa N° 945, Villa Padre Hurtado</v>
          </cell>
          <cell r="U13" t="str">
            <v>de Curico</v>
          </cell>
          <cell r="V13" t="str">
            <v>del Maule</v>
          </cell>
          <cell r="W13" t="str">
            <v>76.269.955-9</v>
          </cell>
          <cell r="X13" t="str">
            <v>Buses Gaspar E Cikutovic Madariaga EIRL</v>
          </cell>
          <cell r="Y13" t="str">
            <v>José Joaquín Pérez 3022</v>
          </cell>
          <cell r="Z13" t="str">
            <v>de Renca</v>
          </cell>
          <cell r="AA13" t="str">
            <v>Metropolitana</v>
          </cell>
        </row>
        <row r="14">
          <cell r="D14" t="str">
            <v>18194672-5</v>
          </cell>
          <cell r="E14" t="str">
            <v>18.194.672-5</v>
          </cell>
          <cell r="F14" t="str">
            <v>Miguel Angel</v>
          </cell>
          <cell r="G14" t="str">
            <v>Gomez Diaz</v>
          </cell>
          <cell r="H14">
            <v>42248</v>
          </cell>
          <cell r="I14">
            <v>42248</v>
          </cell>
          <cell r="J14" t="str">
            <v>Indefinido</v>
          </cell>
          <cell r="M14" t="str">
            <v>Ruta</v>
          </cell>
          <cell r="N14" t="str">
            <v>COND</v>
          </cell>
          <cell r="O14" t="str">
            <v>Auxiliar de Buses</v>
          </cell>
          <cell r="P14">
            <v>32824</v>
          </cell>
          <cell r="Q14" t="str">
            <v>M</v>
          </cell>
          <cell r="R14" t="str">
            <v>Chilena</v>
          </cell>
          <cell r="S14" t="str">
            <v>Soltero (a)</v>
          </cell>
          <cell r="T14" t="str">
            <v>Cristóbal Colón Nº 271</v>
          </cell>
          <cell r="U14" t="str">
            <v>de Lautaro</v>
          </cell>
          <cell r="V14" t="str">
            <v>de la Araucania</v>
          </cell>
          <cell r="W14" t="str">
            <v>76.269.955-9</v>
          </cell>
          <cell r="X14" t="str">
            <v>Buses Gaspar E Cikutovic Madariaga EIRL</v>
          </cell>
          <cell r="Y14" t="str">
            <v>José Joaquín Pérez 3022</v>
          </cell>
          <cell r="Z14" t="str">
            <v>de Renca</v>
          </cell>
          <cell r="AA14" t="str">
            <v>Metropolitana</v>
          </cell>
        </row>
        <row r="15">
          <cell r="D15" t="str">
            <v>10009897-0</v>
          </cell>
          <cell r="E15" t="str">
            <v>10.009.897-0</v>
          </cell>
          <cell r="F15" t="str">
            <v xml:space="preserve">Alfredo Bernardo </v>
          </cell>
          <cell r="G15" t="str">
            <v>Gonzalez Sanchez</v>
          </cell>
          <cell r="H15">
            <v>43188</v>
          </cell>
          <cell r="I15">
            <v>43188</v>
          </cell>
          <cell r="J15" t="str">
            <v>Indefinido</v>
          </cell>
          <cell r="K15">
            <v>43220</v>
          </cell>
          <cell r="L15">
            <v>43281</v>
          </cell>
          <cell r="M15" t="str">
            <v>Ruta</v>
          </cell>
          <cell r="N15" t="str">
            <v>COND</v>
          </cell>
          <cell r="O15" t="str">
            <v>Conductor de Bus</v>
          </cell>
          <cell r="P15">
            <v>23636</v>
          </cell>
          <cell r="Q15" t="str">
            <v>M</v>
          </cell>
          <cell r="R15" t="str">
            <v>Chilena</v>
          </cell>
          <cell r="S15" t="str">
            <v>Casado (a)</v>
          </cell>
          <cell r="T15" t="str">
            <v xml:space="preserve">Pasaje Caldera Nº134, Puerta del Norte IV </v>
          </cell>
          <cell r="U15" t="str">
            <v>de Villa Alemana</v>
          </cell>
          <cell r="V15" t="str">
            <v>de Valparaíso</v>
          </cell>
          <cell r="W15" t="str">
            <v>76.269.955-9</v>
          </cell>
          <cell r="X15" t="str">
            <v>Buses Gaspar E Cikutovic Madariaga EIRL</v>
          </cell>
          <cell r="Y15" t="str">
            <v>José Joaquín Pérez 3022</v>
          </cell>
          <cell r="Z15" t="str">
            <v>de Renca</v>
          </cell>
          <cell r="AA15" t="str">
            <v>Metropolitana</v>
          </cell>
        </row>
        <row r="16">
          <cell r="D16" t="str">
            <v>20104891-5</v>
          </cell>
          <cell r="E16" t="str">
            <v>20.104.891-5</v>
          </cell>
          <cell r="F16" t="str">
            <v xml:space="preserve">Alejandro Donicio </v>
          </cell>
          <cell r="G16" t="str">
            <v>Llaulen Paineñanco</v>
          </cell>
          <cell r="H16">
            <v>44126</v>
          </cell>
          <cell r="I16">
            <v>44126</v>
          </cell>
          <cell r="J16" t="str">
            <v>Indefinido</v>
          </cell>
          <cell r="K16">
            <v>44180</v>
          </cell>
          <cell r="L16">
            <v>44227</v>
          </cell>
          <cell r="M16" t="str">
            <v>Ruta</v>
          </cell>
          <cell r="N16" t="str">
            <v>COND</v>
          </cell>
          <cell r="O16" t="str">
            <v>Auxiliar de Buses</v>
          </cell>
          <cell r="P16">
            <v>36235</v>
          </cell>
          <cell r="Q16" t="str">
            <v>M</v>
          </cell>
          <cell r="R16" t="str">
            <v>Chilena</v>
          </cell>
          <cell r="S16" t="str">
            <v>Soltero (a)</v>
          </cell>
          <cell r="T16" t="str">
            <v>Pasaje Marimeli N°04297, Villa Portal San Francisco</v>
          </cell>
          <cell r="U16" t="str">
            <v>de Temuco</v>
          </cell>
          <cell r="V16" t="str">
            <v>de la Araucania</v>
          </cell>
          <cell r="W16" t="str">
            <v>76.269.955-9</v>
          </cell>
          <cell r="X16" t="str">
            <v>Buses Gaspar E Cikutovic Madariaga EIRL</v>
          </cell>
          <cell r="Y16" t="str">
            <v>José Joaquín Pérez 3022</v>
          </cell>
          <cell r="Z16" t="str">
            <v>de Renca</v>
          </cell>
          <cell r="AA16" t="str">
            <v>Metropolitana</v>
          </cell>
        </row>
        <row r="17">
          <cell r="D17" t="str">
            <v>10428391-8</v>
          </cell>
          <cell r="E17" t="str">
            <v>10.428.391-8</v>
          </cell>
          <cell r="F17" t="str">
            <v>Marcelo</v>
          </cell>
          <cell r="G17" t="str">
            <v>Lopez Salinas</v>
          </cell>
          <cell r="H17">
            <v>41852</v>
          </cell>
          <cell r="I17">
            <v>41852</v>
          </cell>
          <cell r="J17" t="str">
            <v>Indefinido</v>
          </cell>
          <cell r="M17" t="str">
            <v>Ruta</v>
          </cell>
          <cell r="N17" t="str">
            <v>COND</v>
          </cell>
          <cell r="O17" t="str">
            <v>Conductor de Bus</v>
          </cell>
          <cell r="P17">
            <v>25239</v>
          </cell>
          <cell r="Q17" t="str">
            <v>M</v>
          </cell>
          <cell r="R17" t="str">
            <v>Chilena</v>
          </cell>
          <cell r="S17" t="str">
            <v>Casado (a)</v>
          </cell>
          <cell r="T17" t="str">
            <v>El Olimpo N 3199, depto 101</v>
          </cell>
          <cell r="U17" t="str">
            <v>de Maipu</v>
          </cell>
          <cell r="V17" t="str">
            <v>Metropolitana</v>
          </cell>
          <cell r="W17" t="str">
            <v>76.269.955-9</v>
          </cell>
          <cell r="X17" t="str">
            <v>Buses Gaspar E Cikutovic Madariaga EIRL</v>
          </cell>
          <cell r="Y17" t="str">
            <v>José Joaquín Pérez 3022</v>
          </cell>
          <cell r="Z17" t="str">
            <v>de Renca</v>
          </cell>
          <cell r="AA17" t="str">
            <v>Metropolitana</v>
          </cell>
        </row>
        <row r="18">
          <cell r="D18" t="str">
            <v>09022314-3</v>
          </cell>
          <cell r="E18" t="str">
            <v>09.022.314-3</v>
          </cell>
          <cell r="F18" t="str">
            <v xml:space="preserve">Manuel Jesus </v>
          </cell>
          <cell r="G18" t="str">
            <v>Moreno Gonzalez</v>
          </cell>
          <cell r="H18">
            <v>44115</v>
          </cell>
          <cell r="I18">
            <v>44115</v>
          </cell>
          <cell r="J18" t="str">
            <v>Indefinido</v>
          </cell>
          <cell r="K18">
            <v>44165</v>
          </cell>
          <cell r="L18">
            <v>44211</v>
          </cell>
          <cell r="M18" t="str">
            <v>Ruta</v>
          </cell>
          <cell r="N18" t="str">
            <v>COND</v>
          </cell>
          <cell r="O18" t="str">
            <v>Conductor de Bus</v>
          </cell>
          <cell r="P18">
            <v>22487</v>
          </cell>
          <cell r="Q18" t="str">
            <v>M</v>
          </cell>
          <cell r="R18" t="str">
            <v xml:space="preserve">Chilena </v>
          </cell>
          <cell r="S18" t="str">
            <v>Soltero (a)</v>
          </cell>
          <cell r="T18" t="str">
            <v>Pasaje 56 N° 946 , Poblacion Aguas Negras</v>
          </cell>
          <cell r="U18" t="str">
            <v>de Curico</v>
          </cell>
          <cell r="V18" t="str">
            <v>del Maule</v>
          </cell>
          <cell r="W18" t="str">
            <v>76.269.955-9</v>
          </cell>
          <cell r="X18" t="str">
            <v>Buses Gaspar E Cikutovic Madariaga EIRL</v>
          </cell>
          <cell r="Y18" t="str">
            <v>José Joaquín Pérez 3022</v>
          </cell>
          <cell r="Z18" t="str">
            <v>de Renca</v>
          </cell>
          <cell r="AA18" t="str">
            <v>Metropolitana</v>
          </cell>
        </row>
        <row r="19">
          <cell r="D19" t="str">
            <v>09471009-k</v>
          </cell>
          <cell r="E19" t="str">
            <v>09.471.009-k</v>
          </cell>
          <cell r="F19" t="str">
            <v>Fernando Antonio</v>
          </cell>
          <cell r="G19" t="str">
            <v>Nilo Blanco</v>
          </cell>
          <cell r="H19">
            <v>42468</v>
          </cell>
          <cell r="I19">
            <v>42468</v>
          </cell>
          <cell r="J19" t="str">
            <v>Indefinido</v>
          </cell>
          <cell r="M19" t="str">
            <v>Ruta</v>
          </cell>
          <cell r="N19" t="str">
            <v>COND</v>
          </cell>
          <cell r="O19" t="str">
            <v>Conductor de Bus</v>
          </cell>
          <cell r="P19">
            <v>22987</v>
          </cell>
          <cell r="Q19" t="str">
            <v>M</v>
          </cell>
          <cell r="R19" t="str">
            <v>Chilena</v>
          </cell>
          <cell r="S19" t="str">
            <v>Soltero (a)</v>
          </cell>
          <cell r="T19" t="str">
            <v>Dolores Nº 466</v>
          </cell>
          <cell r="U19" t="str">
            <v>de Estación Central</v>
          </cell>
          <cell r="V19" t="str">
            <v>Metropolitana</v>
          </cell>
          <cell r="W19" t="str">
            <v>76.269.955-9</v>
          </cell>
          <cell r="X19" t="str">
            <v>Buses Gaspar E Cikutovic Madariaga EIRL</v>
          </cell>
          <cell r="Y19" t="str">
            <v>José Joaquín Pérez 3022</v>
          </cell>
          <cell r="Z19" t="str">
            <v>de Renca</v>
          </cell>
          <cell r="AA19" t="str">
            <v>Metropolitana</v>
          </cell>
        </row>
        <row r="20">
          <cell r="D20" t="str">
            <v>10897105-3</v>
          </cell>
          <cell r="E20" t="str">
            <v>10.897.105-3</v>
          </cell>
          <cell r="F20" t="str">
            <v>Claudio Manuel</v>
          </cell>
          <cell r="G20" t="str">
            <v>Olivares Guzman</v>
          </cell>
          <cell r="H20">
            <v>42467</v>
          </cell>
          <cell r="I20">
            <v>42467</v>
          </cell>
          <cell r="J20" t="str">
            <v>Indefinido</v>
          </cell>
          <cell r="M20" t="str">
            <v>Ruta</v>
          </cell>
          <cell r="N20" t="str">
            <v>COND</v>
          </cell>
          <cell r="O20" t="str">
            <v>Conductor de Bus</v>
          </cell>
          <cell r="P20">
            <v>24460</v>
          </cell>
          <cell r="Q20" t="str">
            <v>M</v>
          </cell>
          <cell r="R20" t="str">
            <v>Chilena</v>
          </cell>
          <cell r="S20" t="str">
            <v>Casado (a)</v>
          </cell>
          <cell r="T20" t="str">
            <v>Las Lilas N º 2694, sector Lara pinta</v>
          </cell>
          <cell r="U20" t="str">
            <v>de Lampa</v>
          </cell>
          <cell r="V20" t="str">
            <v>Metropolitana</v>
          </cell>
          <cell r="W20" t="str">
            <v>76.269.955-9</v>
          </cell>
          <cell r="X20" t="str">
            <v>Buses Gaspar E Cikutovic Madariaga EIRL</v>
          </cell>
          <cell r="Y20" t="str">
            <v>José Joaquín Pérez 3022</v>
          </cell>
          <cell r="Z20" t="str">
            <v>de Renca</v>
          </cell>
          <cell r="AA20" t="str">
            <v>Metropolitana</v>
          </cell>
        </row>
        <row r="21">
          <cell r="D21" t="str">
            <v>17940453-2</v>
          </cell>
          <cell r="E21" t="str">
            <v>17.940.453-2</v>
          </cell>
          <cell r="F21" t="str">
            <v>Guillermo Ariel</v>
          </cell>
          <cell r="G21" t="str">
            <v>Paillal Fuentealba</v>
          </cell>
          <cell r="H21">
            <v>41949</v>
          </cell>
          <cell r="I21">
            <v>41949</v>
          </cell>
          <cell r="J21" t="str">
            <v>Indefinido</v>
          </cell>
          <cell r="M21" t="str">
            <v>Ruta</v>
          </cell>
          <cell r="N21" t="str">
            <v>COND</v>
          </cell>
          <cell r="O21" t="str">
            <v>Auxiliar de Buses</v>
          </cell>
          <cell r="P21">
            <v>33356</v>
          </cell>
          <cell r="Q21" t="str">
            <v>M</v>
          </cell>
          <cell r="R21" t="str">
            <v>Chilena</v>
          </cell>
          <cell r="S21" t="str">
            <v>Soltero (a)</v>
          </cell>
          <cell r="T21" t="str">
            <v>Volcán Osorno Nº 3420</v>
          </cell>
          <cell r="U21" t="str">
            <v>de La Florida</v>
          </cell>
          <cell r="V21" t="str">
            <v>Metropolitana</v>
          </cell>
          <cell r="W21" t="str">
            <v>76.269.955-9</v>
          </cell>
          <cell r="X21" t="str">
            <v>Buses Gaspar E Cikutovic Madariaga EIRL</v>
          </cell>
          <cell r="Y21" t="str">
            <v>José Joaquín Pérez 3022</v>
          </cell>
          <cell r="Z21" t="str">
            <v>de Renca</v>
          </cell>
          <cell r="AA21" t="str">
            <v>Metropolitana</v>
          </cell>
        </row>
        <row r="22">
          <cell r="D22" t="str">
            <v>12257245-5</v>
          </cell>
          <cell r="E22" t="str">
            <v>12.257.245-5</v>
          </cell>
          <cell r="F22" t="str">
            <v>Eduardo Fernando</v>
          </cell>
          <cell r="G22" t="str">
            <v>Painenao Caniuqueo</v>
          </cell>
          <cell r="H22">
            <v>42857</v>
          </cell>
          <cell r="I22">
            <v>42857</v>
          </cell>
          <cell r="J22" t="str">
            <v>Indefinido</v>
          </cell>
          <cell r="M22" t="str">
            <v>Ruta</v>
          </cell>
          <cell r="N22" t="str">
            <v>COND</v>
          </cell>
          <cell r="O22" t="str">
            <v>Conductor de Bus</v>
          </cell>
          <cell r="P22">
            <v>26369</v>
          </cell>
          <cell r="Q22" t="str">
            <v>M</v>
          </cell>
          <cell r="R22" t="str">
            <v>Chilena</v>
          </cell>
          <cell r="S22" t="str">
            <v>Casado (a)</v>
          </cell>
          <cell r="T22" t="str">
            <v>Calfunan Nº 762, Villa Alto Los Rosales</v>
          </cell>
          <cell r="U22" t="str">
            <v>de Peñaflor</v>
          </cell>
          <cell r="V22" t="str">
            <v>Metropolitana</v>
          </cell>
          <cell r="W22" t="str">
            <v>76.269.955-9</v>
          </cell>
          <cell r="X22" t="str">
            <v>Buses Gaspar E Cikutovic Madariaga EIRL</v>
          </cell>
          <cell r="Y22" t="str">
            <v>José Joaquín Pérez 3022</v>
          </cell>
          <cell r="Z22" t="str">
            <v>de Renca</v>
          </cell>
          <cell r="AA22" t="str">
            <v>Metropolitana</v>
          </cell>
        </row>
        <row r="23">
          <cell r="D23" t="str">
            <v>10377059-9</v>
          </cell>
          <cell r="E23" t="str">
            <v>10.377.059-9</v>
          </cell>
          <cell r="F23" t="str">
            <v>Claudio</v>
          </cell>
          <cell r="G23" t="str">
            <v>Pardo Viñarta</v>
          </cell>
          <cell r="H23">
            <v>41950</v>
          </cell>
          <cell r="I23">
            <v>41950</v>
          </cell>
          <cell r="J23" t="str">
            <v>Indefinido</v>
          </cell>
          <cell r="M23" t="str">
            <v>Ruta</v>
          </cell>
          <cell r="N23" t="str">
            <v>COND</v>
          </cell>
          <cell r="O23" t="str">
            <v>Conductor de Bus</v>
          </cell>
          <cell r="P23">
            <v>24493</v>
          </cell>
          <cell r="Q23" t="str">
            <v>M</v>
          </cell>
          <cell r="R23" t="str">
            <v>Chilena</v>
          </cell>
          <cell r="S23" t="str">
            <v>Soltero (a)</v>
          </cell>
          <cell r="T23" t="str">
            <v>pasaje Logroño Nº 4194</v>
          </cell>
          <cell r="U23" t="str">
            <v>de Conchalí</v>
          </cell>
          <cell r="V23" t="str">
            <v>Metropolitana</v>
          </cell>
          <cell r="W23" t="str">
            <v>76.269.955-9</v>
          </cell>
          <cell r="X23" t="str">
            <v>Buses Gaspar E Cikutovic Madariaga EIRL</v>
          </cell>
          <cell r="Y23" t="str">
            <v>José Joaquín Pérez 3022</v>
          </cell>
          <cell r="Z23" t="str">
            <v>de Renca</v>
          </cell>
          <cell r="AA23" t="str">
            <v>Metropolitana</v>
          </cell>
        </row>
        <row r="24">
          <cell r="D24" t="str">
            <v>11564813-6</v>
          </cell>
          <cell r="E24" t="str">
            <v>11.564.813-6</v>
          </cell>
          <cell r="F24" t="str">
            <v>Endrix Wilibaldo</v>
          </cell>
          <cell r="G24" t="str">
            <v>Peña Fierro</v>
          </cell>
          <cell r="H24">
            <v>42863</v>
          </cell>
          <cell r="I24">
            <v>42863</v>
          </cell>
          <cell r="J24" t="str">
            <v>Indefinido</v>
          </cell>
          <cell r="M24" t="str">
            <v>Ruta</v>
          </cell>
          <cell r="N24" t="str">
            <v>COND</v>
          </cell>
          <cell r="O24" t="str">
            <v>Conductor de Bus</v>
          </cell>
          <cell r="P24">
            <v>25727</v>
          </cell>
          <cell r="Q24" t="str">
            <v>M</v>
          </cell>
          <cell r="R24" t="str">
            <v>Chilena</v>
          </cell>
          <cell r="S24" t="str">
            <v>Casado (a)</v>
          </cell>
          <cell r="T24" t="str">
            <v>Manuel Plaza Nº 551, Villa Castaños</v>
          </cell>
          <cell r="U24" t="str">
            <v>de Chillan</v>
          </cell>
          <cell r="V24" t="str">
            <v>del Bio Bio</v>
          </cell>
          <cell r="W24" t="str">
            <v>76.269.955-9</v>
          </cell>
          <cell r="X24" t="str">
            <v>Buses Gaspar E Cikutovic Madariaga EIRL</v>
          </cell>
          <cell r="Y24" t="str">
            <v>José Joaquín Pérez 3022</v>
          </cell>
          <cell r="Z24" t="str">
            <v>de Renca</v>
          </cell>
          <cell r="AA24" t="str">
            <v>Metropolitana</v>
          </cell>
        </row>
        <row r="25">
          <cell r="D25" t="str">
            <v>16262851-8</v>
          </cell>
          <cell r="E25" t="str">
            <v>16.262.851-8</v>
          </cell>
          <cell r="F25" t="str">
            <v>Patricio</v>
          </cell>
          <cell r="G25" t="str">
            <v>Perez Aros</v>
          </cell>
          <cell r="H25">
            <v>42387</v>
          </cell>
          <cell r="I25">
            <v>42387</v>
          </cell>
          <cell r="J25" t="str">
            <v>Indefinido</v>
          </cell>
          <cell r="M25" t="str">
            <v>Ruta</v>
          </cell>
          <cell r="N25" t="str">
            <v>COND</v>
          </cell>
          <cell r="O25" t="str">
            <v>Auxiliar de Buses</v>
          </cell>
          <cell r="P25">
            <v>31539</v>
          </cell>
          <cell r="Q25" t="str">
            <v>M</v>
          </cell>
          <cell r="R25" t="str">
            <v>Chilena</v>
          </cell>
          <cell r="S25" t="str">
            <v>Soltero (a)</v>
          </cell>
          <cell r="T25" t="str">
            <v>Calle Los Peumos Nº 545, Pobl. Elvira Werner</v>
          </cell>
          <cell r="U25" t="str">
            <v>de La Unión</v>
          </cell>
          <cell r="V25" t="str">
            <v>De los Ríos</v>
          </cell>
          <cell r="W25" t="str">
            <v>76.269.955-9</v>
          </cell>
          <cell r="X25" t="str">
            <v>Buses Gaspar E Cikutovic Madariaga EIRL</v>
          </cell>
          <cell r="Y25" t="str">
            <v>José Joaquín Pérez 3022</v>
          </cell>
          <cell r="Z25" t="str">
            <v>de Renca</v>
          </cell>
          <cell r="AA25" t="str">
            <v>Metropolitana</v>
          </cell>
        </row>
        <row r="26">
          <cell r="D26" t="str">
            <v>11305485-9</v>
          </cell>
          <cell r="E26" t="str">
            <v>11.305.485-9</v>
          </cell>
          <cell r="F26" t="str">
            <v xml:space="preserve">Juan </v>
          </cell>
          <cell r="G26" t="str">
            <v>Quezada Pereira</v>
          </cell>
          <cell r="H26">
            <v>42380</v>
          </cell>
          <cell r="I26">
            <v>42380</v>
          </cell>
          <cell r="J26" t="str">
            <v>Indefinido</v>
          </cell>
          <cell r="M26" t="str">
            <v>Ruta</v>
          </cell>
          <cell r="N26" t="str">
            <v>COND</v>
          </cell>
          <cell r="O26" t="str">
            <v>Conductor de Bus</v>
          </cell>
          <cell r="P26">
            <v>25087</v>
          </cell>
          <cell r="Q26" t="str">
            <v>M</v>
          </cell>
          <cell r="R26" t="str">
            <v>Chilena</v>
          </cell>
          <cell r="S26" t="str">
            <v>Divorciado (a)</v>
          </cell>
          <cell r="T26" t="str">
            <v>Pasaje Sudan Nº 332, Barrio Santa Elena</v>
          </cell>
          <cell r="U26" t="str">
            <v>de Valdivia</v>
          </cell>
          <cell r="V26" t="str">
            <v>De los Ríos</v>
          </cell>
          <cell r="W26" t="str">
            <v>76.269.955-9</v>
          </cell>
          <cell r="X26" t="str">
            <v>Buses Gaspar E Cikutovic Madariaga EIRL</v>
          </cell>
          <cell r="Y26" t="str">
            <v>José Joaquín Pérez 3022</v>
          </cell>
          <cell r="Z26" t="str">
            <v>de Renca</v>
          </cell>
          <cell r="AA26" t="str">
            <v>Metropolitana</v>
          </cell>
        </row>
        <row r="27">
          <cell r="D27" t="str">
            <v>13289954-1</v>
          </cell>
          <cell r="E27" t="str">
            <v>13.289.954-1</v>
          </cell>
          <cell r="F27" t="str">
            <v xml:space="preserve">Ingrid Mariela </v>
          </cell>
          <cell r="G27" t="str">
            <v>Quitral Gonzalez</v>
          </cell>
          <cell r="H27">
            <v>43711</v>
          </cell>
          <cell r="I27">
            <v>43711</v>
          </cell>
          <cell r="J27" t="str">
            <v>Indefinido</v>
          </cell>
          <cell r="K27">
            <v>43738</v>
          </cell>
          <cell r="L27">
            <v>43799</v>
          </cell>
          <cell r="M27" t="str">
            <v>Oficina Santiago</v>
          </cell>
          <cell r="N27" t="str">
            <v>ADM</v>
          </cell>
          <cell r="O27" t="str">
            <v>Analista de RRHH</v>
          </cell>
          <cell r="P27">
            <v>28464</v>
          </cell>
          <cell r="Q27" t="str">
            <v>F</v>
          </cell>
          <cell r="R27" t="str">
            <v>Chilena</v>
          </cell>
          <cell r="S27" t="str">
            <v>Soltero (a)</v>
          </cell>
          <cell r="T27" t="str">
            <v>Tegualda N° 598</v>
          </cell>
          <cell r="U27" t="str">
            <v>de La Florida</v>
          </cell>
          <cell r="V27" t="str">
            <v>Metropolitana</v>
          </cell>
          <cell r="W27" t="str">
            <v>76.269.955-9</v>
          </cell>
          <cell r="X27" t="str">
            <v>Buses Gaspar E Cikutovic Madariaga EIRL</v>
          </cell>
          <cell r="Y27" t="str">
            <v>José Joaquín Pérez 3022</v>
          </cell>
          <cell r="Z27" t="str">
            <v>de Renca</v>
          </cell>
          <cell r="AA27" t="str">
            <v>Metropolitana</v>
          </cell>
        </row>
        <row r="28">
          <cell r="D28" t="str">
            <v>18575904-0</v>
          </cell>
          <cell r="E28" t="str">
            <v>18.575.904-0</v>
          </cell>
          <cell r="F28" t="str">
            <v>Braulio Alonso</v>
          </cell>
          <cell r="G28" t="str">
            <v>Rojas Balvoa</v>
          </cell>
          <cell r="H28">
            <v>43952</v>
          </cell>
          <cell r="I28">
            <v>43952</v>
          </cell>
          <cell r="J28" t="str">
            <v>Indefinido</v>
          </cell>
          <cell r="K28">
            <v>43980</v>
          </cell>
          <cell r="L28">
            <v>44043</v>
          </cell>
          <cell r="M28" t="str">
            <v>Ruta</v>
          </cell>
          <cell r="N28" t="str">
            <v>COND</v>
          </cell>
          <cell r="O28" t="str">
            <v>Auxiliar de Buses</v>
          </cell>
          <cell r="P28">
            <v>34426</v>
          </cell>
          <cell r="Q28" t="str">
            <v>M</v>
          </cell>
          <cell r="R28" t="str">
            <v>Chilena</v>
          </cell>
          <cell r="S28" t="str">
            <v>Soltero (a)</v>
          </cell>
          <cell r="T28" t="str">
            <v>Pasaje Las Vicuñas N° 1920, Villa Doña Antonia</v>
          </cell>
          <cell r="U28" t="str">
            <v>del Maule</v>
          </cell>
          <cell r="V28" t="str">
            <v>del Maule</v>
          </cell>
          <cell r="W28" t="str">
            <v>76.269.955-9</v>
          </cell>
          <cell r="X28" t="str">
            <v>Buses Gaspar E Cikutovic Madariaga EIRL</v>
          </cell>
          <cell r="Y28" t="str">
            <v>José Joaquín Pérez 3022</v>
          </cell>
          <cell r="Z28" t="str">
            <v>de Renca</v>
          </cell>
          <cell r="AA28" t="str">
            <v>Metropolitana</v>
          </cell>
        </row>
        <row r="29">
          <cell r="D29" t="str">
            <v>25698562-4</v>
          </cell>
          <cell r="E29" t="str">
            <v>25.698.562-4</v>
          </cell>
          <cell r="F29" t="str">
            <v xml:space="preserve">Daniel </v>
          </cell>
          <cell r="G29" t="str">
            <v>Rojas Poma</v>
          </cell>
          <cell r="H29">
            <v>43440</v>
          </cell>
          <cell r="I29">
            <v>43440</v>
          </cell>
          <cell r="J29" t="str">
            <v>Indefinido</v>
          </cell>
          <cell r="K29">
            <v>43480</v>
          </cell>
          <cell r="L29">
            <v>43539</v>
          </cell>
          <cell r="M29" t="str">
            <v>Ruta</v>
          </cell>
          <cell r="N29" t="str">
            <v>COND</v>
          </cell>
          <cell r="O29" t="str">
            <v>Auxiliar de Buses</v>
          </cell>
          <cell r="P29">
            <v>32615</v>
          </cell>
          <cell r="Q29" t="str">
            <v>M</v>
          </cell>
          <cell r="R29" t="str">
            <v>Boliviana</v>
          </cell>
          <cell r="S29" t="str">
            <v>Soltero (a)</v>
          </cell>
          <cell r="T29" t="str">
            <v>Población Chile. Pasaje Girasol No. 2726</v>
          </cell>
          <cell r="U29" t="str">
            <v>de Arica</v>
          </cell>
          <cell r="V29" t="str">
            <v>de Arica y Parinacota</v>
          </cell>
          <cell r="W29" t="str">
            <v>76.269.955-9</v>
          </cell>
          <cell r="X29" t="str">
            <v>Buses Gaspar E Cikutovic Madariaga EIRL</v>
          </cell>
          <cell r="Y29" t="str">
            <v>José Joaquín Pérez 3022</v>
          </cell>
          <cell r="Z29" t="str">
            <v>de Renca</v>
          </cell>
          <cell r="AA29" t="str">
            <v>Metropolitana</v>
          </cell>
        </row>
        <row r="30">
          <cell r="D30" t="str">
            <v>08313816-5</v>
          </cell>
          <cell r="E30" t="str">
            <v>08.313.816-5</v>
          </cell>
          <cell r="F30" t="str">
            <v>Jose</v>
          </cell>
          <cell r="G30" t="str">
            <v>Romero Grandon</v>
          </cell>
          <cell r="H30">
            <v>42186</v>
          </cell>
          <cell r="I30">
            <v>42186</v>
          </cell>
          <cell r="J30" t="str">
            <v>Indefinido</v>
          </cell>
          <cell r="M30" t="str">
            <v>Ruta</v>
          </cell>
          <cell r="N30" t="str">
            <v>COND</v>
          </cell>
          <cell r="O30" t="str">
            <v>Conductor de Bus</v>
          </cell>
          <cell r="P30">
            <v>21851</v>
          </cell>
          <cell r="Q30" t="str">
            <v>M</v>
          </cell>
          <cell r="R30" t="str">
            <v>Chilena</v>
          </cell>
          <cell r="S30" t="str">
            <v>Casado (a)</v>
          </cell>
          <cell r="T30" t="str">
            <v>Pasaje 5 Casa N°039, Poblacion Eleuterio Ramirez</v>
          </cell>
          <cell r="U30" t="str">
            <v>de Curanilahue</v>
          </cell>
          <cell r="V30" t="str">
            <v>del Bio Bio</v>
          </cell>
          <cell r="W30" t="str">
            <v>76.269.955-9</v>
          </cell>
          <cell r="X30" t="str">
            <v>Buses Gaspar E Cikutovic Madariaga EIRL</v>
          </cell>
          <cell r="Y30" t="str">
            <v>José Joaquín Pérez 3022</v>
          </cell>
          <cell r="Z30" t="str">
            <v>de Renca</v>
          </cell>
          <cell r="AA30" t="str">
            <v>Metropolitana</v>
          </cell>
        </row>
        <row r="31">
          <cell r="D31" t="str">
            <v>08133002-6</v>
          </cell>
          <cell r="E31" t="str">
            <v>08.133.002-6</v>
          </cell>
          <cell r="F31" t="str">
            <v xml:space="preserve">Jorge </v>
          </cell>
          <cell r="G31" t="str">
            <v>Saieg Lues</v>
          </cell>
          <cell r="H31">
            <v>41640</v>
          </cell>
          <cell r="I31">
            <v>41236</v>
          </cell>
          <cell r="J31" t="str">
            <v>Indefinido</v>
          </cell>
          <cell r="M31" t="str">
            <v>Ruta</v>
          </cell>
          <cell r="N31" t="str">
            <v>COND</v>
          </cell>
          <cell r="O31" t="str">
            <v>Conductor de Bus</v>
          </cell>
          <cell r="P31">
            <v>21676</v>
          </cell>
          <cell r="Q31" t="str">
            <v>M</v>
          </cell>
          <cell r="R31" t="str">
            <v>Chilena</v>
          </cell>
          <cell r="S31" t="str">
            <v>Casado (a)</v>
          </cell>
          <cell r="T31" t="str">
            <v>Principal Nº 9, Chorrillo</v>
          </cell>
          <cell r="U31" t="str">
            <v>de Viña de Mar</v>
          </cell>
          <cell r="V31" t="str">
            <v>de Valparaíso</v>
          </cell>
          <cell r="W31" t="str">
            <v>76.269.955-9</v>
          </cell>
          <cell r="X31" t="str">
            <v>Buses Gaspar E Cikutovic Madariaga EIRL</v>
          </cell>
          <cell r="Y31" t="str">
            <v>José Joaquín Pérez 3022</v>
          </cell>
          <cell r="Z31" t="str">
            <v>de Renca</v>
          </cell>
          <cell r="AA31" t="str">
            <v>Metropolitana</v>
          </cell>
        </row>
        <row r="32">
          <cell r="D32" t="str">
            <v>18431224-7</v>
          </cell>
          <cell r="E32" t="str">
            <v>18.431.224-7</v>
          </cell>
          <cell r="F32" t="str">
            <v>Carlos Manuel</v>
          </cell>
          <cell r="G32" t="str">
            <v>Sandoval Lavado</v>
          </cell>
          <cell r="H32">
            <v>42913</v>
          </cell>
          <cell r="I32">
            <v>42913</v>
          </cell>
          <cell r="J32" t="str">
            <v>Indefinido</v>
          </cell>
          <cell r="M32" t="str">
            <v>Ruta</v>
          </cell>
          <cell r="N32" t="str">
            <v>COND</v>
          </cell>
          <cell r="O32" t="str">
            <v>Auxiliar de Buses</v>
          </cell>
          <cell r="P32">
            <v>34274</v>
          </cell>
          <cell r="Q32" t="str">
            <v>M</v>
          </cell>
          <cell r="R32" t="str">
            <v>Chilena</v>
          </cell>
          <cell r="S32" t="str">
            <v>Soltero (a)</v>
          </cell>
          <cell r="T32" t="str">
            <v>Calle Lerida N° 339, Villa Doña Gabriela</v>
          </cell>
          <cell r="U32" t="str">
            <v>de Chillan</v>
          </cell>
          <cell r="V32" t="str">
            <v>del Bio Bio</v>
          </cell>
          <cell r="W32" t="str">
            <v>76.269.955-9</v>
          </cell>
          <cell r="X32" t="str">
            <v>Buses Gaspar E Cikutovic Madariaga EIRL</v>
          </cell>
          <cell r="Y32" t="str">
            <v>José Joaquín Pérez 3022</v>
          </cell>
          <cell r="Z32" t="str">
            <v>de Renca</v>
          </cell>
          <cell r="AA32" t="str">
            <v>Metropolitana</v>
          </cell>
        </row>
        <row r="33">
          <cell r="D33" t="str">
            <v>08810672-5</v>
          </cell>
          <cell r="E33" t="str">
            <v>08.810.672-5</v>
          </cell>
          <cell r="F33" t="str">
            <v xml:space="preserve">Edgardo </v>
          </cell>
          <cell r="G33" t="str">
            <v>Segura Carvajal</v>
          </cell>
          <cell r="H33">
            <v>42898</v>
          </cell>
          <cell r="I33">
            <v>42898</v>
          </cell>
          <cell r="J33" t="str">
            <v>Indefinido</v>
          </cell>
          <cell r="M33" t="str">
            <v>Ruta</v>
          </cell>
          <cell r="N33" t="str">
            <v>COND</v>
          </cell>
          <cell r="O33" t="str">
            <v>Conductor de Bus</v>
          </cell>
          <cell r="P33">
            <v>21902</v>
          </cell>
          <cell r="Q33" t="str">
            <v>M</v>
          </cell>
          <cell r="R33" t="str">
            <v>Chilena</v>
          </cell>
          <cell r="S33" t="str">
            <v>Casado (a)</v>
          </cell>
          <cell r="T33" t="str">
            <v>Los Robles I, pasaje 3 Nº 60</v>
          </cell>
          <cell r="U33" t="str">
            <v>de La Calera</v>
          </cell>
          <cell r="V33" t="str">
            <v>de Valparaíso</v>
          </cell>
          <cell r="W33" t="str">
            <v>76.269.955-9</v>
          </cell>
          <cell r="X33" t="str">
            <v>Buses Gaspar E Cikutovic Madariaga EIRL</v>
          </cell>
          <cell r="Y33" t="str">
            <v>José Joaquín Pérez 3022</v>
          </cell>
          <cell r="Z33" t="str">
            <v>de Renca</v>
          </cell>
          <cell r="AA33" t="str">
            <v>Metropolitana</v>
          </cell>
        </row>
        <row r="34">
          <cell r="D34" t="str">
            <v>05569763-9</v>
          </cell>
          <cell r="E34" t="str">
            <v>05.569.763-9</v>
          </cell>
          <cell r="F34" t="str">
            <v>Mario</v>
          </cell>
          <cell r="G34" t="str">
            <v>Thenoux Elorza</v>
          </cell>
          <cell r="H34">
            <v>41640</v>
          </cell>
          <cell r="I34">
            <v>41640</v>
          </cell>
          <cell r="J34" t="str">
            <v>Indefinido</v>
          </cell>
          <cell r="M34" t="str">
            <v>Ruta</v>
          </cell>
          <cell r="N34" t="str">
            <v>COND</v>
          </cell>
          <cell r="O34" t="str">
            <v>Conductor de Bus</v>
          </cell>
          <cell r="P34">
            <v>18758</v>
          </cell>
          <cell r="Q34" t="str">
            <v>M</v>
          </cell>
          <cell r="R34" t="str">
            <v>Chilena</v>
          </cell>
          <cell r="S34" t="str">
            <v>Soltero (a)</v>
          </cell>
          <cell r="T34" t="str">
            <v>Alfredo Berndt Nº 1923, Pobl. Balmaceda</v>
          </cell>
          <cell r="U34" t="str">
            <v xml:space="preserve">de La Serena </v>
          </cell>
          <cell r="V34" t="str">
            <v>de Coquimbo</v>
          </cell>
          <cell r="W34" t="str">
            <v>76.269.955-9</v>
          </cell>
          <cell r="X34" t="str">
            <v>Buses Gaspar E Cikutovic Madariaga EIRL</v>
          </cell>
          <cell r="Y34" t="str">
            <v>José Joaquín Pérez 3022</v>
          </cell>
          <cell r="Z34" t="str">
            <v>de Renca</v>
          </cell>
          <cell r="AA34" t="str">
            <v>Metropolitana</v>
          </cell>
        </row>
        <row r="35">
          <cell r="D35" t="str">
            <v>16038153-1</v>
          </cell>
          <cell r="E35" t="str">
            <v>16.038.153-1</v>
          </cell>
          <cell r="F35" t="str">
            <v xml:space="preserve">Luis Esteban </v>
          </cell>
          <cell r="G35" t="str">
            <v>Valenzuela Roa</v>
          </cell>
          <cell r="H35">
            <v>43333</v>
          </cell>
          <cell r="I35">
            <v>43333</v>
          </cell>
          <cell r="J35" t="str">
            <v>Indefinido</v>
          </cell>
          <cell r="K35">
            <v>43373</v>
          </cell>
          <cell r="L35">
            <v>43434</v>
          </cell>
          <cell r="M35" t="str">
            <v>Ruta</v>
          </cell>
          <cell r="N35" t="str">
            <v>COND</v>
          </cell>
          <cell r="O35" t="str">
            <v>Auxiliar de Buses</v>
          </cell>
          <cell r="P35">
            <v>31306</v>
          </cell>
          <cell r="Q35" t="str">
            <v>M</v>
          </cell>
          <cell r="R35" t="str">
            <v>Chilena</v>
          </cell>
          <cell r="S35" t="str">
            <v>Soltero (a)</v>
          </cell>
          <cell r="T35" t="str">
            <v>Pje. La Unión Nº 0282</v>
          </cell>
          <cell r="U35" t="str">
            <v>de Rancagua</v>
          </cell>
          <cell r="V35" t="str">
            <v>del Libertador Bernardo O'Higgins</v>
          </cell>
          <cell r="W35" t="str">
            <v>76.269.955-9</v>
          </cell>
          <cell r="X35" t="str">
            <v>Buses Gaspar E Cikutovic Madariaga EIRL</v>
          </cell>
          <cell r="Y35" t="str">
            <v>José Joaquín Pérez 3022</v>
          </cell>
          <cell r="Z35" t="str">
            <v>de Renca</v>
          </cell>
          <cell r="AA35" t="str">
            <v>Metropolitana</v>
          </cell>
        </row>
        <row r="36">
          <cell r="D36" t="str">
            <v>12975735-3</v>
          </cell>
          <cell r="E36" t="str">
            <v>12.975.735-3</v>
          </cell>
          <cell r="F36" t="str">
            <v>Cesar</v>
          </cell>
          <cell r="G36" t="str">
            <v>Vergara Fernandez</v>
          </cell>
          <cell r="H36">
            <v>41683</v>
          </cell>
          <cell r="I36">
            <v>41683</v>
          </cell>
          <cell r="J36" t="str">
            <v>Indefinido</v>
          </cell>
          <cell r="M36" t="str">
            <v>Ruta</v>
          </cell>
          <cell r="N36" t="str">
            <v>COND</v>
          </cell>
          <cell r="O36" t="str">
            <v>Conductor de Bus</v>
          </cell>
          <cell r="P36">
            <v>27796</v>
          </cell>
          <cell r="Q36" t="str">
            <v>M</v>
          </cell>
          <cell r="R36" t="str">
            <v>Chilena</v>
          </cell>
          <cell r="S36" t="str">
            <v>Casado (a)</v>
          </cell>
          <cell r="T36" t="str">
            <v>José Tiribio Medina Nº 1380</v>
          </cell>
          <cell r="U36" t="str">
            <v>de Concepción</v>
          </cell>
          <cell r="V36" t="str">
            <v>del Bio Bio</v>
          </cell>
          <cell r="W36" t="str">
            <v>76.269.955-9</v>
          </cell>
          <cell r="X36" t="str">
            <v>Buses Gaspar E Cikutovic Madariaga EIRL</v>
          </cell>
          <cell r="Y36" t="str">
            <v>José Joaquín Pérez 3022</v>
          </cell>
          <cell r="Z36" t="str">
            <v>de Renca</v>
          </cell>
          <cell r="AA36" t="str">
            <v>Metropolitana</v>
          </cell>
        </row>
        <row r="37">
          <cell r="D37" t="str">
            <v>12319130-7</v>
          </cell>
          <cell r="E37" t="str">
            <v>12.319.130-7</v>
          </cell>
          <cell r="F37" t="str">
            <v>Francisco</v>
          </cell>
          <cell r="G37" t="str">
            <v>Vergara Romero</v>
          </cell>
          <cell r="H37">
            <v>42156</v>
          </cell>
          <cell r="I37">
            <v>41983</v>
          </cell>
          <cell r="J37" t="str">
            <v>Indefinido</v>
          </cell>
          <cell r="M37" t="str">
            <v>Ruta</v>
          </cell>
          <cell r="N37" t="str">
            <v>COND</v>
          </cell>
          <cell r="O37" t="str">
            <v>Conductor de Bus</v>
          </cell>
          <cell r="P37">
            <v>26790</v>
          </cell>
          <cell r="Q37" t="str">
            <v>M</v>
          </cell>
          <cell r="R37" t="str">
            <v>Chilena</v>
          </cell>
          <cell r="S37" t="str">
            <v>Casado (a)</v>
          </cell>
          <cell r="T37" t="str">
            <v>Pasaje Sierra Vicuña Nº 89</v>
          </cell>
          <cell r="U37" t="str">
            <v>de Peñaflor</v>
          </cell>
          <cell r="V37" t="str">
            <v>Metropolitana</v>
          </cell>
          <cell r="W37" t="str">
            <v>76.269.955-9</v>
          </cell>
          <cell r="X37" t="str">
            <v>Buses Gaspar E Cikutovic Madariaga EIRL</v>
          </cell>
          <cell r="Y37" t="str">
            <v>José Joaquín Pérez 3022</v>
          </cell>
          <cell r="Z37" t="str">
            <v>de Renca</v>
          </cell>
          <cell r="AA37" t="str">
            <v>Metropolitana</v>
          </cell>
        </row>
        <row r="38">
          <cell r="D38" t="str">
            <v>16315841-8</v>
          </cell>
          <cell r="E38" t="str">
            <v>16.315.841-8</v>
          </cell>
          <cell r="F38" t="str">
            <v>Victor Alfonso</v>
          </cell>
          <cell r="G38" t="str">
            <v>Villegas Gutierrez</v>
          </cell>
          <cell r="H38">
            <v>42621</v>
          </cell>
          <cell r="I38">
            <v>42621</v>
          </cell>
          <cell r="J38" t="str">
            <v>Indefinido</v>
          </cell>
          <cell r="M38" t="str">
            <v>Ruta</v>
          </cell>
          <cell r="N38" t="str">
            <v>COND</v>
          </cell>
          <cell r="O38" t="str">
            <v>Auxiliar de Buses</v>
          </cell>
          <cell r="P38">
            <v>31469</v>
          </cell>
          <cell r="Q38" t="str">
            <v>M</v>
          </cell>
          <cell r="R38" t="str">
            <v>Chilena</v>
          </cell>
          <cell r="S38" t="str">
            <v>Soltero (a)</v>
          </cell>
          <cell r="T38" t="str">
            <v>Dos Norte Nº 846, P1 Pobl. Juan Antonio Ríos</v>
          </cell>
          <cell r="U38" t="str">
            <v>de Independencia</v>
          </cell>
          <cell r="V38" t="str">
            <v>Metropolitana</v>
          </cell>
          <cell r="W38" t="str">
            <v>76.269.955-9</v>
          </cell>
          <cell r="X38" t="str">
            <v>Buses Gaspar E Cikutovic Madariaga EIRL</v>
          </cell>
          <cell r="Y38" t="str">
            <v>José Joaquín Pérez 3022</v>
          </cell>
          <cell r="Z38" t="str">
            <v>de Renca</v>
          </cell>
          <cell r="AA38" t="str">
            <v>Metropolitana</v>
          </cell>
        </row>
        <row r="39">
          <cell r="D39" t="str">
            <v>09174824-k</v>
          </cell>
          <cell r="E39" t="str">
            <v>09.174.824-k</v>
          </cell>
          <cell r="F39" t="str">
            <v>Jorge Luis</v>
          </cell>
          <cell r="G39" t="str">
            <v>Zamora Puebla</v>
          </cell>
          <cell r="H39">
            <v>42619</v>
          </cell>
          <cell r="I39">
            <v>42619</v>
          </cell>
          <cell r="J39" t="str">
            <v>Indefinido</v>
          </cell>
          <cell r="M39" t="str">
            <v>Ruta</v>
          </cell>
          <cell r="N39" t="str">
            <v>COND</v>
          </cell>
          <cell r="O39" t="str">
            <v>Conductor de Bus</v>
          </cell>
          <cell r="P39">
            <v>22978</v>
          </cell>
          <cell r="Q39" t="str">
            <v>M</v>
          </cell>
          <cell r="R39" t="str">
            <v>Chilena</v>
          </cell>
          <cell r="S39" t="str">
            <v>Casado (a)</v>
          </cell>
          <cell r="T39" t="str">
            <v>Avda. Séptima P.9 nº 378-2, Reñaca Alto</v>
          </cell>
          <cell r="U39" t="str">
            <v>de Viña de Mar</v>
          </cell>
          <cell r="V39" t="str">
            <v>de Valparaíso</v>
          </cell>
          <cell r="W39" t="str">
            <v>76.269.955-9</v>
          </cell>
          <cell r="X39" t="str">
            <v>Buses Gaspar E Cikutovic Madariaga EIRL</v>
          </cell>
          <cell r="Y39" t="str">
            <v>José Joaquín Pérez 3022</v>
          </cell>
          <cell r="Z39" t="str">
            <v>de Renca</v>
          </cell>
          <cell r="AA39" t="str">
            <v>Metropolitana</v>
          </cell>
        </row>
        <row r="40">
          <cell r="D40" t="str">
            <v>05514553-9</v>
          </cell>
          <cell r="E40" t="str">
            <v>05.514.553-9</v>
          </cell>
          <cell r="F40" t="str">
            <v>Jorge</v>
          </cell>
          <cell r="G40" t="str">
            <v>Abarca Zapata</v>
          </cell>
          <cell r="H40">
            <v>41214</v>
          </cell>
          <cell r="I40">
            <v>41214</v>
          </cell>
          <cell r="J40" t="str">
            <v>Indefinido</v>
          </cell>
          <cell r="M40" t="str">
            <v>Ruta</v>
          </cell>
          <cell r="N40" t="str">
            <v>COND</v>
          </cell>
          <cell r="O40" t="str">
            <v>Conductor de Bus</v>
          </cell>
          <cell r="P40">
            <v>19762</v>
          </cell>
          <cell r="Q40" t="str">
            <v>M</v>
          </cell>
          <cell r="R40" t="str">
            <v xml:space="preserve">Chilena </v>
          </cell>
          <cell r="S40" t="str">
            <v>Casado (a)</v>
          </cell>
          <cell r="T40" t="str">
            <v>Pedro Montt Nº 555</v>
          </cell>
          <cell r="U40" t="str">
            <v>de Coquimbo</v>
          </cell>
          <cell r="V40" t="str">
            <v>de Coquimbo</v>
          </cell>
          <cell r="W40" t="str">
            <v>13.535.477-5</v>
          </cell>
          <cell r="X40" t="str">
            <v>Gaspar Enrique Cikutovic Madariaga</v>
          </cell>
          <cell r="Y40" t="str">
            <v>José Joaquín Pérez 3054</v>
          </cell>
          <cell r="Z40" t="str">
            <v>de Renca</v>
          </cell>
          <cell r="AA40" t="str">
            <v>Metropolitana</v>
          </cell>
        </row>
        <row r="41">
          <cell r="D41" t="str">
            <v>09319081-5</v>
          </cell>
          <cell r="E41" t="str">
            <v>09.319.081-5</v>
          </cell>
          <cell r="F41" t="str">
            <v>Hector</v>
          </cell>
          <cell r="G41" t="str">
            <v>Castillo George</v>
          </cell>
          <cell r="H41">
            <v>41025</v>
          </cell>
          <cell r="I41">
            <v>41025</v>
          </cell>
          <cell r="J41" t="str">
            <v>Indefinido</v>
          </cell>
          <cell r="M41" t="str">
            <v>Ruta</v>
          </cell>
          <cell r="N41" t="str">
            <v>COND</v>
          </cell>
          <cell r="O41" t="str">
            <v>Conductor de Bus</v>
          </cell>
          <cell r="P41">
            <v>23396</v>
          </cell>
          <cell r="Q41" t="str">
            <v>M</v>
          </cell>
          <cell r="R41" t="str">
            <v xml:space="preserve">Chilena </v>
          </cell>
          <cell r="S41" t="str">
            <v>Casado (a)</v>
          </cell>
          <cell r="T41" t="str">
            <v>Los Juncos Nº 1081, Carauma Sur</v>
          </cell>
          <cell r="U41" t="str">
            <v>de Valparaíso</v>
          </cell>
          <cell r="V41" t="str">
            <v>de Valparaíso</v>
          </cell>
          <cell r="W41" t="str">
            <v>13.535.477-5</v>
          </cell>
          <cell r="X41" t="str">
            <v>Gaspar Enrique Cikutovic Madariaga</v>
          </cell>
          <cell r="Y41" t="str">
            <v>José Joaquín Pérez 3054</v>
          </cell>
          <cell r="Z41" t="str">
            <v>de Renca</v>
          </cell>
          <cell r="AA41" t="str">
            <v>Metropolitana</v>
          </cell>
        </row>
        <row r="42">
          <cell r="D42" t="str">
            <v>07740864-9</v>
          </cell>
          <cell r="E42" t="str">
            <v>07.740.864-9</v>
          </cell>
          <cell r="F42" t="str">
            <v>Carlos</v>
          </cell>
          <cell r="G42" t="str">
            <v>Gutierrez Valencia</v>
          </cell>
          <cell r="H42">
            <v>41593</v>
          </cell>
          <cell r="I42">
            <v>41593</v>
          </cell>
          <cell r="J42" t="str">
            <v>Indefinido</v>
          </cell>
          <cell r="M42" t="str">
            <v>Ruta</v>
          </cell>
          <cell r="N42" t="str">
            <v>COND</v>
          </cell>
          <cell r="O42" t="str">
            <v>Conductor de Bus</v>
          </cell>
          <cell r="P42">
            <v>21501</v>
          </cell>
          <cell r="Q42" t="str">
            <v>M</v>
          </cell>
          <cell r="R42" t="str">
            <v xml:space="preserve">Chilena </v>
          </cell>
          <cell r="S42" t="str">
            <v>Casado (a)</v>
          </cell>
          <cell r="T42" t="str">
            <v>Joaquín Toesca Nº 2217, Campo Verde</v>
          </cell>
          <cell r="U42" t="str">
            <v xml:space="preserve">de Arica </v>
          </cell>
          <cell r="V42" t="str">
            <v>de Arica y Parinacota</v>
          </cell>
          <cell r="W42" t="str">
            <v>13.535.477-5</v>
          </cell>
          <cell r="X42" t="str">
            <v>Gaspar Enrique Cikutovic Madariaga</v>
          </cell>
          <cell r="Y42" t="str">
            <v>José Joaquín Pérez 3054</v>
          </cell>
          <cell r="Z42" t="str">
            <v>de Renca</v>
          </cell>
          <cell r="AA42" t="str">
            <v>Metropolitana</v>
          </cell>
        </row>
        <row r="43">
          <cell r="D43" t="str">
            <v>18823378-3</v>
          </cell>
          <cell r="E43" t="str">
            <v>18.823.378-3</v>
          </cell>
          <cell r="F43" t="str">
            <v>Segundo Bartolo</v>
          </cell>
          <cell r="G43" t="str">
            <v>Huechucoy Painemilla</v>
          </cell>
          <cell r="H43">
            <v>42461</v>
          </cell>
          <cell r="I43">
            <v>42461</v>
          </cell>
          <cell r="J43" t="str">
            <v>Indefinido</v>
          </cell>
          <cell r="M43" t="str">
            <v>Ruta</v>
          </cell>
          <cell r="N43" t="str">
            <v>COND</v>
          </cell>
          <cell r="O43" t="str">
            <v>Auxiliar de Buses</v>
          </cell>
          <cell r="P43">
            <v>34074</v>
          </cell>
          <cell r="Q43" t="str">
            <v>M</v>
          </cell>
          <cell r="R43" t="str">
            <v xml:space="preserve">Chilena </v>
          </cell>
          <cell r="S43" t="str">
            <v>Soltero (a)</v>
          </cell>
          <cell r="T43" t="str">
            <v>Los Canelos Nº 0147, Pobl. La Costa</v>
          </cell>
          <cell r="U43" t="str">
            <v xml:space="preserve">de Puerto Saavedra </v>
          </cell>
          <cell r="V43" t="str">
            <v>de la Araucanía</v>
          </cell>
          <cell r="W43" t="str">
            <v>13.535.477-5</v>
          </cell>
          <cell r="X43" t="str">
            <v>Gaspar Enrique Cikutovic Madariaga</v>
          </cell>
          <cell r="Y43" t="str">
            <v>José Joaquín Pérez 3054</v>
          </cell>
          <cell r="Z43" t="str">
            <v>de Renca</v>
          </cell>
          <cell r="AA43" t="str">
            <v>Metropolitana</v>
          </cell>
        </row>
        <row r="44">
          <cell r="D44" t="str">
            <v>08046126-7</v>
          </cell>
          <cell r="E44" t="str">
            <v>08.046.126-7</v>
          </cell>
          <cell r="F44" t="str">
            <v>Angel</v>
          </cell>
          <cell r="G44" t="str">
            <v>Navales Duran</v>
          </cell>
          <cell r="H44">
            <v>41073</v>
          </cell>
          <cell r="I44">
            <v>41073</v>
          </cell>
          <cell r="J44" t="str">
            <v>Indefinido</v>
          </cell>
          <cell r="M44" t="str">
            <v>Ruta</v>
          </cell>
          <cell r="N44" t="str">
            <v>COND</v>
          </cell>
          <cell r="O44" t="str">
            <v>Conductor de Bus</v>
          </cell>
          <cell r="P44">
            <v>22951</v>
          </cell>
          <cell r="Q44" t="str">
            <v>M</v>
          </cell>
          <cell r="R44" t="str">
            <v xml:space="preserve">Chilena </v>
          </cell>
          <cell r="S44" t="str">
            <v>Casado (a)</v>
          </cell>
          <cell r="T44" t="str">
            <v>Av. Departamental Nº 1899</v>
          </cell>
          <cell r="U44" t="str">
            <v>de Pedro Aguirre Cerda</v>
          </cell>
          <cell r="V44" t="str">
            <v>Metropolitana</v>
          </cell>
          <cell r="W44" t="str">
            <v>13.535.477-5</v>
          </cell>
          <cell r="X44" t="str">
            <v>Gaspar Enrique Cikutovic Madariaga</v>
          </cell>
          <cell r="Y44" t="str">
            <v>José Joaquín Pérez 3054</v>
          </cell>
          <cell r="Z44" t="str">
            <v>de Renca</v>
          </cell>
          <cell r="AA44" t="str">
            <v>Metropolitana</v>
          </cell>
        </row>
        <row r="45">
          <cell r="D45" t="str">
            <v>14038760-6</v>
          </cell>
          <cell r="E45" t="str">
            <v>14.038.760-6</v>
          </cell>
          <cell r="F45" t="str">
            <v>Jose</v>
          </cell>
          <cell r="G45" t="str">
            <v>Negron Negron</v>
          </cell>
          <cell r="H45">
            <v>41350</v>
          </cell>
          <cell r="I45">
            <v>41350</v>
          </cell>
          <cell r="J45" t="str">
            <v>Indefinido</v>
          </cell>
          <cell r="M45" t="str">
            <v>Ruta</v>
          </cell>
          <cell r="N45" t="str">
            <v>COND</v>
          </cell>
          <cell r="O45" t="str">
            <v>Conductor de Bus</v>
          </cell>
          <cell r="P45">
            <v>28716</v>
          </cell>
          <cell r="Q45" t="str">
            <v>M</v>
          </cell>
          <cell r="R45" t="str">
            <v xml:space="preserve">Chilena </v>
          </cell>
          <cell r="S45" t="str">
            <v>Soltero (a)</v>
          </cell>
          <cell r="T45" t="str">
            <v>San Lucas Nº 44, Villa La Merced</v>
          </cell>
          <cell r="U45" t="str">
            <v>de Til Til</v>
          </cell>
          <cell r="V45" t="str">
            <v>Metropolitana</v>
          </cell>
          <cell r="W45" t="str">
            <v>13.535.477-5</v>
          </cell>
          <cell r="X45" t="str">
            <v>Gaspar Enrique Cikutovic Madariaga</v>
          </cell>
          <cell r="Y45" t="str">
            <v>José Joaquín Pérez 3054</v>
          </cell>
          <cell r="Z45" t="str">
            <v>de Renca</v>
          </cell>
          <cell r="AA45" t="str">
            <v>Metropolitana</v>
          </cell>
        </row>
        <row r="46">
          <cell r="D46" t="str">
            <v>12921661-1</v>
          </cell>
          <cell r="E46" t="str">
            <v>12.921.661-1</v>
          </cell>
          <cell r="F46" t="str">
            <v xml:space="preserve">Mauricio Alexis </v>
          </cell>
          <cell r="G46" t="str">
            <v>Abarzua Arroyo</v>
          </cell>
          <cell r="H46">
            <v>44208</v>
          </cell>
          <cell r="I46">
            <v>44208</v>
          </cell>
          <cell r="J46" t="str">
            <v>Indefinido</v>
          </cell>
          <cell r="K46">
            <v>44270</v>
          </cell>
          <cell r="L46">
            <v>44316</v>
          </cell>
          <cell r="M46" t="str">
            <v>Ruta</v>
          </cell>
          <cell r="N46" t="str">
            <v>COND</v>
          </cell>
          <cell r="O46" t="str">
            <v>Conductor de Bus</v>
          </cell>
          <cell r="P46">
            <v>27582</v>
          </cell>
          <cell r="Q46" t="str">
            <v>M</v>
          </cell>
          <cell r="R46" t="str">
            <v>Chilena</v>
          </cell>
          <cell r="S46" t="str">
            <v>Soltero (a)</v>
          </cell>
          <cell r="T46" t="str">
            <v>Rafael Sancio N°996, el Romero 3</v>
          </cell>
          <cell r="U46" t="str">
            <v>de Peñaflor</v>
          </cell>
          <cell r="V46" t="str">
            <v>Metropolitana</v>
          </cell>
          <cell r="W46" t="str">
            <v>76.593.245-9</v>
          </cell>
          <cell r="X46" t="str">
            <v>Pluss Mineria SPA</v>
          </cell>
          <cell r="Y46" t="str">
            <v>Manuel Rengifo 1230</v>
          </cell>
          <cell r="Z46" t="str">
            <v>de Renca</v>
          </cell>
          <cell r="AA46" t="str">
            <v>Metropolitana</v>
          </cell>
          <cell r="AB46" t="str">
            <v>13.535.477-5</v>
          </cell>
          <cell r="AC46" t="str">
            <v>Gaspar Enrique Cikutovic Madariaga</v>
          </cell>
          <cell r="AD46" t="str">
            <v>Manuel Rengifo N°1230</v>
          </cell>
          <cell r="AE46" t="str">
            <v>de Renca</v>
          </cell>
          <cell r="AF46" t="str">
            <v>Metropolitana</v>
          </cell>
          <cell r="AH46" t="str">
            <v>Capital</v>
          </cell>
          <cell r="AI46" t="str">
            <v>Consalud</v>
          </cell>
          <cell r="AJ46" t="str">
            <v>3,95 UF</v>
          </cell>
        </row>
        <row r="47">
          <cell r="D47" t="str">
            <v>13648860-0</v>
          </cell>
          <cell r="E47" t="str">
            <v>13.648.860-0</v>
          </cell>
          <cell r="F47" t="str">
            <v>Andres Aliro</v>
          </cell>
          <cell r="G47" t="str">
            <v>Alarcon  Cisternas</v>
          </cell>
          <cell r="H47">
            <v>44245</v>
          </cell>
          <cell r="I47">
            <v>44245</v>
          </cell>
          <cell r="J47" t="str">
            <v>Indefinido</v>
          </cell>
          <cell r="K47">
            <v>44301</v>
          </cell>
          <cell r="L47">
            <v>44346</v>
          </cell>
          <cell r="M47" t="str">
            <v>Ruta</v>
          </cell>
          <cell r="N47" t="str">
            <v>COND</v>
          </cell>
          <cell r="O47" t="str">
            <v>Conductor de Bus</v>
          </cell>
          <cell r="P47">
            <v>28898</v>
          </cell>
          <cell r="Q47" t="str">
            <v>M</v>
          </cell>
          <cell r="R47" t="str">
            <v>Chilena</v>
          </cell>
          <cell r="S47" t="str">
            <v>Casado (a)</v>
          </cell>
          <cell r="T47" t="str">
            <v>Costa Rica n°3141</v>
          </cell>
          <cell r="U47" t="str">
            <v>de La Serena</v>
          </cell>
          <cell r="V47" t="str">
            <v>de Coquimbo</v>
          </cell>
          <cell r="W47" t="str">
            <v>76.593.245-9</v>
          </cell>
          <cell r="X47" t="str">
            <v>Pluss Mineria SPA</v>
          </cell>
          <cell r="Y47" t="str">
            <v>Manuel Rengifo 1230</v>
          </cell>
          <cell r="Z47" t="str">
            <v>de Renca</v>
          </cell>
          <cell r="AA47" t="str">
            <v>Metropolitana</v>
          </cell>
          <cell r="AB47" t="str">
            <v>13.535.477-5</v>
          </cell>
          <cell r="AC47" t="str">
            <v>Gaspar Enrique Cikutovic Madariaga</v>
          </cell>
          <cell r="AD47" t="str">
            <v>Manuel Rengifo N°1230</v>
          </cell>
          <cell r="AE47" t="str">
            <v>de Renca</v>
          </cell>
          <cell r="AF47" t="str">
            <v>Metropolitana</v>
          </cell>
          <cell r="AH47" t="str">
            <v>Cuprum</v>
          </cell>
          <cell r="AI47" t="str">
            <v>Fonasa</v>
          </cell>
        </row>
        <row r="48">
          <cell r="D48" t="str">
            <v>10772683-7</v>
          </cell>
          <cell r="E48" t="str">
            <v>10.772.683-7</v>
          </cell>
          <cell r="F48" t="str">
            <v>Hector Antonio</v>
          </cell>
          <cell r="G48" t="str">
            <v>Alarcon Vasquez</v>
          </cell>
          <cell r="H48">
            <v>44260</v>
          </cell>
          <cell r="I48">
            <v>44260</v>
          </cell>
          <cell r="J48" t="str">
            <v>Indefinido</v>
          </cell>
          <cell r="K48">
            <v>44316</v>
          </cell>
          <cell r="L48">
            <v>44346</v>
          </cell>
          <cell r="M48" t="str">
            <v>Ruta</v>
          </cell>
          <cell r="N48" t="str">
            <v>COND</v>
          </cell>
          <cell r="O48" t="str">
            <v>Conductor de Bus</v>
          </cell>
          <cell r="P48">
            <v>24413</v>
          </cell>
          <cell r="Q48" t="str">
            <v>M</v>
          </cell>
          <cell r="R48" t="str">
            <v>Chilena</v>
          </cell>
          <cell r="S48" t="str">
            <v>Divorciado (a)</v>
          </cell>
          <cell r="T48" t="str">
            <v>24 sur 11 ½ Lote LL-57, Villa Francia</v>
          </cell>
          <cell r="U48" t="str">
            <v>del Maule</v>
          </cell>
          <cell r="V48" t="str">
            <v>del Maule</v>
          </cell>
          <cell r="W48" t="str">
            <v>76.593.245-9</v>
          </cell>
          <cell r="X48" t="str">
            <v>Pluss Mineria SPA</v>
          </cell>
          <cell r="Y48" t="str">
            <v>Manuel Rengifo 1230</v>
          </cell>
          <cell r="Z48" t="str">
            <v>de Renca</v>
          </cell>
          <cell r="AA48" t="str">
            <v>Metropolitana</v>
          </cell>
          <cell r="AB48" t="str">
            <v>13.535.477-5</v>
          </cell>
          <cell r="AC48" t="str">
            <v>Gaspar Enrique Cikutovic Madariaga</v>
          </cell>
          <cell r="AD48" t="str">
            <v>Manuel Rengifo N°1230</v>
          </cell>
          <cell r="AE48" t="str">
            <v>de Renca</v>
          </cell>
          <cell r="AF48" t="str">
            <v>Metropolitana</v>
          </cell>
          <cell r="AH48" t="str">
            <v xml:space="preserve">Cuprum </v>
          </cell>
          <cell r="AI48" t="str">
            <v>Fonasa</v>
          </cell>
        </row>
        <row r="49">
          <cell r="D49" t="str">
            <v>12906563-K</v>
          </cell>
          <cell r="E49" t="str">
            <v>12.906.563-K</v>
          </cell>
          <cell r="F49" t="str">
            <v xml:space="preserve">Nelson Antonio </v>
          </cell>
          <cell r="G49" t="str">
            <v>Aranda Jofre</v>
          </cell>
          <cell r="H49">
            <v>44203</v>
          </cell>
          <cell r="I49">
            <v>44203</v>
          </cell>
          <cell r="J49" t="str">
            <v>Indefinido</v>
          </cell>
          <cell r="K49">
            <v>44255</v>
          </cell>
          <cell r="L49">
            <v>44301</v>
          </cell>
          <cell r="M49" t="str">
            <v>Ruta</v>
          </cell>
          <cell r="N49" t="str">
            <v>COND</v>
          </cell>
          <cell r="O49" t="str">
            <v>Conductor de Bus</v>
          </cell>
          <cell r="P49">
            <v>27532</v>
          </cell>
          <cell r="Q49" t="str">
            <v>M</v>
          </cell>
          <cell r="R49" t="str">
            <v>Chilena</v>
          </cell>
          <cell r="S49" t="str">
            <v>Casado (a)</v>
          </cell>
          <cell r="T49" t="str">
            <v>Joaquin Campino N° 14377</v>
          </cell>
          <cell r="U49" t="str">
            <v>de San Bernardo</v>
          </cell>
          <cell r="V49" t="str">
            <v>Metropolitana</v>
          </cell>
          <cell r="W49" t="str">
            <v>76.593.245-9</v>
          </cell>
          <cell r="X49" t="str">
            <v>Pluss Mineria SPA</v>
          </cell>
          <cell r="Y49" t="str">
            <v>Manuel Rengifo 1230</v>
          </cell>
          <cell r="Z49" t="str">
            <v>de Renca</v>
          </cell>
          <cell r="AA49" t="str">
            <v>Metropolitana</v>
          </cell>
          <cell r="AB49" t="str">
            <v>13.535.477-5</v>
          </cell>
          <cell r="AC49" t="str">
            <v>Gaspar Enrique Cikutovic Madariaga</v>
          </cell>
          <cell r="AD49" t="str">
            <v>Manuel Rengifo N°1230</v>
          </cell>
          <cell r="AE49" t="str">
            <v>de Renca</v>
          </cell>
          <cell r="AF49" t="str">
            <v>Metropolitana</v>
          </cell>
        </row>
        <row r="50">
          <cell r="D50" t="str">
            <v>13645961-9</v>
          </cell>
          <cell r="E50" t="str">
            <v>13.645.961-9</v>
          </cell>
          <cell r="F50" t="str">
            <v xml:space="preserve">Mauricio Alejandro </v>
          </cell>
          <cell r="G50" t="str">
            <v>Araya Villalobos</v>
          </cell>
          <cell r="H50">
            <v>44117</v>
          </cell>
          <cell r="I50">
            <v>44117</v>
          </cell>
          <cell r="J50" t="str">
            <v>Indefinido</v>
          </cell>
          <cell r="K50">
            <v>44165</v>
          </cell>
          <cell r="L50">
            <v>44255</v>
          </cell>
          <cell r="M50" t="str">
            <v>Ruta</v>
          </cell>
          <cell r="N50" t="str">
            <v>COND</v>
          </cell>
          <cell r="O50" t="str">
            <v>Conductor de Bus</v>
          </cell>
          <cell r="P50">
            <v>28816</v>
          </cell>
          <cell r="Q50" t="str">
            <v>M</v>
          </cell>
          <cell r="R50" t="str">
            <v>Chilena</v>
          </cell>
          <cell r="S50" t="str">
            <v>Soltero (a)</v>
          </cell>
          <cell r="T50" t="str">
            <v>Pasaje Pampa Unión N°9571</v>
          </cell>
          <cell r="U50" t="str">
            <v>de Antofagasta</v>
          </cell>
          <cell r="V50" t="str">
            <v>de Antofagasta</v>
          </cell>
          <cell r="W50" t="str">
            <v>76.593.245-9</v>
          </cell>
          <cell r="X50" t="str">
            <v>Pluss Mineria SPA</v>
          </cell>
          <cell r="Y50" t="str">
            <v>Manuel Rengifo 1230</v>
          </cell>
          <cell r="Z50" t="str">
            <v>de Renca</v>
          </cell>
          <cell r="AA50" t="str">
            <v>Metropolitana</v>
          </cell>
          <cell r="AB50" t="str">
            <v>13.535.477-5</v>
          </cell>
          <cell r="AC50" t="str">
            <v>Gaspar Enrique Cikutovic Madariaga</v>
          </cell>
          <cell r="AD50" t="str">
            <v>Manuel Rengifo N°1230</v>
          </cell>
          <cell r="AE50" t="str">
            <v>de Renca</v>
          </cell>
          <cell r="AF50" t="str">
            <v>Metropolitana</v>
          </cell>
        </row>
        <row r="51">
          <cell r="D51" t="str">
            <v>14566341-5</v>
          </cell>
          <cell r="E51" t="str">
            <v>14.566.341-5</v>
          </cell>
          <cell r="F51" t="str">
            <v>Gerardo  Antonio</v>
          </cell>
          <cell r="G51" t="str">
            <v xml:space="preserve">Arroyo  Roco </v>
          </cell>
          <cell r="H51">
            <v>44341</v>
          </cell>
          <cell r="I51">
            <v>44341</v>
          </cell>
          <cell r="J51" t="str">
            <v>Plazo Fijo</v>
          </cell>
          <cell r="K51">
            <v>44392</v>
          </cell>
          <cell r="M51" t="str">
            <v>Ruta</v>
          </cell>
          <cell r="N51" t="str">
            <v>COND</v>
          </cell>
          <cell r="O51" t="str">
            <v>Conductor de Bus</v>
          </cell>
          <cell r="P51">
            <v>27706</v>
          </cell>
          <cell r="Q51" t="str">
            <v>M</v>
          </cell>
          <cell r="R51" t="str">
            <v>Chilena</v>
          </cell>
          <cell r="S51" t="str">
            <v>Soltero (a)</v>
          </cell>
          <cell r="T51" t="str">
            <v>Pasaje 7 ½ Sur A N° 2806</v>
          </cell>
          <cell r="U51" t="str">
            <v>de Talca</v>
          </cell>
          <cell r="V51" t="str">
            <v>del Maule</v>
          </cell>
          <cell r="W51" t="str">
            <v>76.593.245-9</v>
          </cell>
          <cell r="X51" t="str">
            <v>Pluss Mineria SPA</v>
          </cell>
          <cell r="Y51" t="str">
            <v>Manuel Rengifo 1230</v>
          </cell>
          <cell r="Z51" t="str">
            <v>de Renca</v>
          </cell>
          <cell r="AA51" t="str">
            <v>Metropolitana</v>
          </cell>
          <cell r="AB51" t="str">
            <v>13.535.477-5</v>
          </cell>
          <cell r="AC51" t="str">
            <v>Gaspar Enrique Cikutovic Madariaga</v>
          </cell>
          <cell r="AD51" t="str">
            <v>Manuel Rengifo N°1230</v>
          </cell>
          <cell r="AE51" t="str">
            <v>de Renca</v>
          </cell>
          <cell r="AF51" t="str">
            <v>Metropolitana</v>
          </cell>
          <cell r="AH51" t="str">
            <v>Provida</v>
          </cell>
          <cell r="AI51" t="str">
            <v>Fonasa</v>
          </cell>
        </row>
        <row r="52">
          <cell r="D52" t="str">
            <v>11822366-7</v>
          </cell>
          <cell r="E52" t="str">
            <v>11.822.366-7</v>
          </cell>
          <cell r="F52" t="str">
            <v xml:space="preserve">Hugo Alberto </v>
          </cell>
          <cell r="G52" t="str">
            <v>Astudillo Morales</v>
          </cell>
          <cell r="H52">
            <v>43525</v>
          </cell>
          <cell r="I52">
            <v>43525</v>
          </cell>
          <cell r="J52" t="str">
            <v>Indefinido</v>
          </cell>
          <cell r="M52" t="str">
            <v>Ruta</v>
          </cell>
          <cell r="N52" t="str">
            <v>COND</v>
          </cell>
          <cell r="O52" t="str">
            <v>Conductor de Bus</v>
          </cell>
          <cell r="P52">
            <v>26229</v>
          </cell>
          <cell r="Q52" t="str">
            <v>M</v>
          </cell>
          <cell r="R52" t="str">
            <v xml:space="preserve">Chilena </v>
          </cell>
          <cell r="S52" t="str">
            <v>Casado (a)</v>
          </cell>
          <cell r="T52" t="str">
            <v>Balmaceda N° 1722</v>
          </cell>
          <cell r="U52" t="str">
            <v>La Serena</v>
          </cell>
          <cell r="V52" t="str">
            <v>de Coquimbo</v>
          </cell>
          <cell r="W52" t="str">
            <v>76.593.245-9</v>
          </cell>
          <cell r="X52" t="str">
            <v>Pluss Mineria SPA</v>
          </cell>
          <cell r="Y52" t="str">
            <v>Manuel Rengifo 1230</v>
          </cell>
          <cell r="Z52" t="str">
            <v>de Renca</v>
          </cell>
          <cell r="AA52" t="str">
            <v>Metropolitana</v>
          </cell>
          <cell r="AB52" t="str">
            <v>13.535.477-5</v>
          </cell>
          <cell r="AC52" t="str">
            <v>Gaspar Enrique Cikutovic Madariaga</v>
          </cell>
          <cell r="AD52" t="str">
            <v>Manuel Rengifo N°1230</v>
          </cell>
          <cell r="AE52" t="str">
            <v>de Renca</v>
          </cell>
          <cell r="AF52" t="str">
            <v>Metropolitana</v>
          </cell>
        </row>
        <row r="53">
          <cell r="D53" t="str">
            <v>13624155-9</v>
          </cell>
          <cell r="E53" t="str">
            <v>13.624.155-9</v>
          </cell>
          <cell r="F53" t="str">
            <v>Mario José</v>
          </cell>
          <cell r="G53" t="str">
            <v>Avalo Medina</v>
          </cell>
          <cell r="H53">
            <v>44356</v>
          </cell>
          <cell r="I53">
            <v>44356</v>
          </cell>
          <cell r="J53" t="str">
            <v>Plazo Fijo</v>
          </cell>
          <cell r="K53">
            <v>44408</v>
          </cell>
          <cell r="M53" t="str">
            <v>Ruta</v>
          </cell>
          <cell r="N53" t="str">
            <v>COND</v>
          </cell>
          <cell r="O53" t="str">
            <v>Conductor de Bus</v>
          </cell>
          <cell r="P53">
            <v>29009</v>
          </cell>
          <cell r="Q53" t="str">
            <v>M</v>
          </cell>
          <cell r="R53" t="str">
            <v>Chilena</v>
          </cell>
          <cell r="S53" t="str">
            <v>Divorciado (a)</v>
          </cell>
          <cell r="T53" t="str">
            <v>Almirante Blanco Encalada N°607</v>
          </cell>
          <cell r="U53" t="str">
            <v>de Puente Alto</v>
          </cell>
          <cell r="V53" t="str">
            <v>Metropolitana</v>
          </cell>
          <cell r="W53" t="str">
            <v>76.593.245-9</v>
          </cell>
          <cell r="X53" t="str">
            <v>Pluss Mineria SPA</v>
          </cell>
          <cell r="Y53" t="str">
            <v>Manuel Rengifo 1230</v>
          </cell>
          <cell r="Z53" t="str">
            <v>de Renca</v>
          </cell>
          <cell r="AA53" t="str">
            <v>Metropolitana</v>
          </cell>
          <cell r="AB53" t="str">
            <v>13.535.477-5</v>
          </cell>
          <cell r="AC53" t="str">
            <v>Gaspar Enrique Cikutovic Madariaga</v>
          </cell>
          <cell r="AD53" t="str">
            <v>Manuel Rengifo N°1230</v>
          </cell>
          <cell r="AE53" t="str">
            <v>de Renca</v>
          </cell>
          <cell r="AF53" t="str">
            <v>Metropolitana</v>
          </cell>
          <cell r="AH53" t="str">
            <v>Provida</v>
          </cell>
          <cell r="AI53" t="str">
            <v>Fonasa</v>
          </cell>
        </row>
        <row r="54">
          <cell r="D54" t="str">
            <v>14399432-5</v>
          </cell>
          <cell r="E54" t="str">
            <v>14.399.432-5</v>
          </cell>
          <cell r="F54" t="str">
            <v>Rene Andres</v>
          </cell>
          <cell r="G54" t="str">
            <v>Bernales Cofre</v>
          </cell>
          <cell r="H54">
            <v>44238</v>
          </cell>
          <cell r="I54">
            <v>44238</v>
          </cell>
          <cell r="J54" t="str">
            <v>Indefinido</v>
          </cell>
          <cell r="K54">
            <v>44316</v>
          </cell>
          <cell r="L54">
            <v>44346</v>
          </cell>
          <cell r="M54" t="str">
            <v>Ruta</v>
          </cell>
          <cell r="N54" t="str">
            <v>COND</v>
          </cell>
          <cell r="O54" t="str">
            <v>Conductor de Bus</v>
          </cell>
          <cell r="P54">
            <v>28765</v>
          </cell>
          <cell r="Q54" t="str">
            <v>M</v>
          </cell>
          <cell r="R54" t="str">
            <v>Chilena</v>
          </cell>
          <cell r="S54" t="str">
            <v>Soltero (a)</v>
          </cell>
          <cell r="T54" t="str">
            <v>Pasaje Cervantes N°1816</v>
          </cell>
          <cell r="U54" t="str">
            <v>de Antofagasta</v>
          </cell>
          <cell r="V54" t="str">
            <v>de Antofagasta</v>
          </cell>
          <cell r="W54" t="str">
            <v>76.593.245-9</v>
          </cell>
          <cell r="X54" t="str">
            <v>Pluss Mineria SPA</v>
          </cell>
          <cell r="Y54" t="str">
            <v>Manuel Rengifo 1230</v>
          </cell>
          <cell r="Z54" t="str">
            <v>de Renca</v>
          </cell>
          <cell r="AA54" t="str">
            <v>Metropolitana</v>
          </cell>
          <cell r="AB54" t="str">
            <v>13.535.477-5</v>
          </cell>
          <cell r="AC54" t="str">
            <v>Gaspar Enrique Cikutovic Madariaga</v>
          </cell>
          <cell r="AD54" t="str">
            <v>Manuel Rengifo N°1230</v>
          </cell>
          <cell r="AE54" t="str">
            <v>de Renca</v>
          </cell>
          <cell r="AF54" t="str">
            <v>Metropolitana</v>
          </cell>
          <cell r="AH54" t="str">
            <v>Provida</v>
          </cell>
          <cell r="AI54" t="str">
            <v>Fonasa</v>
          </cell>
        </row>
        <row r="55">
          <cell r="D55" t="str">
            <v>17541466-5</v>
          </cell>
          <cell r="E55" t="str">
            <v>17.541.466-5</v>
          </cell>
          <cell r="F55" t="str">
            <v>Eduardo Marcelo</v>
          </cell>
          <cell r="G55" t="str">
            <v>Bofi Muñoz</v>
          </cell>
          <cell r="H55">
            <v>44349</v>
          </cell>
          <cell r="I55">
            <v>44349</v>
          </cell>
          <cell r="J55" t="str">
            <v>Plazo Fijo</v>
          </cell>
          <cell r="K55">
            <v>44392</v>
          </cell>
          <cell r="M55" t="str">
            <v>Ruta</v>
          </cell>
          <cell r="N55" t="str">
            <v>COND</v>
          </cell>
          <cell r="O55" t="str">
            <v>Conductor de Bus</v>
          </cell>
          <cell r="P55">
            <v>33155</v>
          </cell>
          <cell r="Q55" t="str">
            <v>M</v>
          </cell>
          <cell r="R55" t="str">
            <v>Chilena</v>
          </cell>
          <cell r="S55" t="str">
            <v>Soltero (a)</v>
          </cell>
          <cell r="T55" t="str">
            <v>Av. Pedro Montt N°97</v>
          </cell>
          <cell r="U55" t="str">
            <v>de Talcahuano</v>
          </cell>
          <cell r="V55" t="str">
            <v>del Bio Bio</v>
          </cell>
          <cell r="W55" t="str">
            <v>76.593.245-9</v>
          </cell>
          <cell r="X55" t="str">
            <v>Pluss Mineria SPA</v>
          </cell>
          <cell r="Y55" t="str">
            <v>Manuel Rengifo 1230</v>
          </cell>
          <cell r="Z55" t="str">
            <v>de Renca</v>
          </cell>
          <cell r="AA55" t="str">
            <v>Metropolitana</v>
          </cell>
          <cell r="AB55" t="str">
            <v>13.535.477-5</v>
          </cell>
          <cell r="AC55" t="str">
            <v>Gaspar Enrique Cikutovic Madariaga</v>
          </cell>
          <cell r="AD55" t="str">
            <v>Manuel Rengifo N°1230</v>
          </cell>
          <cell r="AE55" t="str">
            <v>de Renca</v>
          </cell>
          <cell r="AF55" t="str">
            <v>Metropolitana</v>
          </cell>
          <cell r="AH55" t="str">
            <v>Provida</v>
          </cell>
          <cell r="AI55" t="str">
            <v>Fonasa</v>
          </cell>
        </row>
        <row r="56">
          <cell r="D56" t="str">
            <v>12214223-K</v>
          </cell>
          <cell r="E56" t="str">
            <v>12.214.223-K</v>
          </cell>
          <cell r="F56" t="str">
            <v>Luis Benjamin</v>
          </cell>
          <cell r="G56" t="str">
            <v>Cabezas Izquierdo</v>
          </cell>
          <cell r="H56">
            <v>43435</v>
          </cell>
          <cell r="I56">
            <v>42685</v>
          </cell>
          <cell r="J56" t="str">
            <v>Indefinido</v>
          </cell>
          <cell r="M56" t="str">
            <v>Oficina Antofagasta</v>
          </cell>
          <cell r="N56" t="str">
            <v>ADM</v>
          </cell>
          <cell r="O56" t="str">
            <v>Administrador de contratos</v>
          </cell>
          <cell r="P56">
            <v>26305</v>
          </cell>
          <cell r="Q56" t="str">
            <v>M</v>
          </cell>
          <cell r="R56" t="str">
            <v xml:space="preserve">Chilena </v>
          </cell>
          <cell r="S56" t="str">
            <v>Casado (a)</v>
          </cell>
          <cell r="T56" t="str">
            <v>Pampa Unión Nº 9151 , Altos del Club</v>
          </cell>
          <cell r="U56" t="str">
            <v>de Antofagasta</v>
          </cell>
          <cell r="V56" t="str">
            <v>de Antofagasta</v>
          </cell>
          <cell r="W56" t="str">
            <v>76.593.245-9</v>
          </cell>
          <cell r="X56" t="str">
            <v>Pluss Mineria SPA</v>
          </cell>
          <cell r="Y56" t="str">
            <v>Manuel Rengifo 1230</v>
          </cell>
          <cell r="Z56" t="str">
            <v>de Renca</v>
          </cell>
          <cell r="AA56" t="str">
            <v>Metropolitana</v>
          </cell>
          <cell r="AB56" t="str">
            <v>13.535.477-5</v>
          </cell>
          <cell r="AC56" t="str">
            <v>Gaspar Enrique Cikutovic Madariaga</v>
          </cell>
          <cell r="AD56" t="str">
            <v>Manuel Rengifo N°1230</v>
          </cell>
          <cell r="AE56" t="str">
            <v>de Renca</v>
          </cell>
          <cell r="AF56" t="str">
            <v>Metropolitana</v>
          </cell>
        </row>
        <row r="57">
          <cell r="D57" t="str">
            <v>18539528-6</v>
          </cell>
          <cell r="E57" t="str">
            <v>18.539.528-6</v>
          </cell>
          <cell r="F57" t="str">
            <v>Carlos  Ignacio</v>
          </cell>
          <cell r="G57" t="str">
            <v>Calderon Calderon</v>
          </cell>
          <cell r="H57">
            <v>44341</v>
          </cell>
          <cell r="I57">
            <v>44341</v>
          </cell>
          <cell r="J57" t="str">
            <v>Plazo Fijo</v>
          </cell>
          <cell r="K57">
            <v>44392</v>
          </cell>
          <cell r="M57" t="str">
            <v>Ruta</v>
          </cell>
          <cell r="N57" t="str">
            <v>COND</v>
          </cell>
          <cell r="O57" t="str">
            <v>Conductor de Bus</v>
          </cell>
          <cell r="P57">
            <v>34150</v>
          </cell>
          <cell r="Q57" t="str">
            <v>M</v>
          </cell>
          <cell r="R57" t="str">
            <v>Chilena</v>
          </cell>
          <cell r="S57" t="str">
            <v>Casado (a)</v>
          </cell>
          <cell r="T57" t="str">
            <v>Avenida Con Con N° 1607</v>
          </cell>
          <cell r="U57" t="str">
            <v>de Viña del Mar</v>
          </cell>
          <cell r="V57" t="str">
            <v>de Valparaiso</v>
          </cell>
          <cell r="W57" t="str">
            <v>76.593.245-9</v>
          </cell>
          <cell r="X57" t="str">
            <v>Pluss Mineria SPA</v>
          </cell>
          <cell r="Y57" t="str">
            <v>Manuel Rengifo 1230</v>
          </cell>
          <cell r="Z57" t="str">
            <v>de Renca</v>
          </cell>
          <cell r="AA57" t="str">
            <v>Metropolitana</v>
          </cell>
          <cell r="AB57" t="str">
            <v>13.535.477-5</v>
          </cell>
          <cell r="AC57" t="str">
            <v>Gaspar Enrique Cikutovic Madariaga</v>
          </cell>
          <cell r="AD57" t="str">
            <v>Manuel Rengifo N°1230</v>
          </cell>
          <cell r="AE57" t="str">
            <v>de Renca</v>
          </cell>
          <cell r="AF57" t="str">
            <v>Metropolitana</v>
          </cell>
          <cell r="AH57" t="str">
            <v>Modelo</v>
          </cell>
          <cell r="AI57" t="str">
            <v>Fonasa</v>
          </cell>
        </row>
        <row r="58">
          <cell r="D58" t="str">
            <v>14469255-1</v>
          </cell>
          <cell r="E58" t="str">
            <v>14.469.255-1</v>
          </cell>
          <cell r="F58" t="str">
            <v>Sergio  Andres</v>
          </cell>
          <cell r="G58" t="str">
            <v xml:space="preserve">Carrasco Cares </v>
          </cell>
          <cell r="H58">
            <v>44340</v>
          </cell>
          <cell r="I58">
            <v>44340</v>
          </cell>
          <cell r="J58" t="str">
            <v>Plazo Fijo</v>
          </cell>
          <cell r="K58">
            <v>44392</v>
          </cell>
          <cell r="M58" t="str">
            <v>Ruta</v>
          </cell>
          <cell r="N58" t="str">
            <v>COND</v>
          </cell>
          <cell r="O58" t="str">
            <v>Conductor de Bus</v>
          </cell>
          <cell r="P58">
            <v>27691</v>
          </cell>
          <cell r="Q58" t="str">
            <v>M</v>
          </cell>
          <cell r="R58" t="str">
            <v>Chilena</v>
          </cell>
          <cell r="S58" t="str">
            <v>Divorciado (a)</v>
          </cell>
          <cell r="T58" t="str">
            <v>Brasil N° 3537</v>
          </cell>
          <cell r="U58" t="str">
            <v>de Calama</v>
          </cell>
          <cell r="V58" t="str">
            <v>de Antofagasta</v>
          </cell>
          <cell r="W58" t="str">
            <v>76.593.245-9</v>
          </cell>
          <cell r="X58" t="str">
            <v>Pluss Mineria SPA</v>
          </cell>
          <cell r="Y58" t="str">
            <v>Manuel Rengifo 1230</v>
          </cell>
          <cell r="Z58" t="str">
            <v>de Renca</v>
          </cell>
          <cell r="AA58" t="str">
            <v>Metropolitana</v>
          </cell>
          <cell r="AB58" t="str">
            <v>13.535.477-5</v>
          </cell>
          <cell r="AC58" t="str">
            <v>Gaspar Enrique Cikutovic Madariaga</v>
          </cell>
          <cell r="AD58" t="str">
            <v>Manuel Rengifo N°1230</v>
          </cell>
          <cell r="AE58" t="str">
            <v>de Renca</v>
          </cell>
          <cell r="AF58" t="str">
            <v>Metropolitana</v>
          </cell>
          <cell r="AH58" t="str">
            <v>Capital</v>
          </cell>
          <cell r="AI58" t="str">
            <v>Cruz Blanca</v>
          </cell>
          <cell r="AJ58" t="str">
            <v>2,365 UF</v>
          </cell>
        </row>
        <row r="59">
          <cell r="D59" t="str">
            <v>11657995-2</v>
          </cell>
          <cell r="E59" t="str">
            <v>11.657.995-2</v>
          </cell>
          <cell r="F59" t="str">
            <v>Richard Ivan</v>
          </cell>
          <cell r="G59" t="str">
            <v>Carrasco Vasquez</v>
          </cell>
          <cell r="H59">
            <v>44100</v>
          </cell>
          <cell r="I59">
            <v>44100</v>
          </cell>
          <cell r="J59" t="str">
            <v>indefinido</v>
          </cell>
          <cell r="K59">
            <v>44134</v>
          </cell>
          <cell r="L59">
            <v>44180</v>
          </cell>
          <cell r="M59" t="str">
            <v>Ruta</v>
          </cell>
          <cell r="N59" t="str">
            <v>COND</v>
          </cell>
          <cell r="O59" t="str">
            <v>Conductor de Bus</v>
          </cell>
          <cell r="P59">
            <v>25564</v>
          </cell>
          <cell r="Q59" t="str">
            <v>M</v>
          </cell>
          <cell r="R59" t="str">
            <v xml:space="preserve">Chilena </v>
          </cell>
          <cell r="S59" t="str">
            <v>Casado (a)</v>
          </cell>
          <cell r="T59" t="str">
            <v>Las Achiras N° 5747, el cortijo 4-B</v>
          </cell>
          <cell r="U59" t="str">
            <v>Conchali</v>
          </cell>
          <cell r="V59" t="str">
            <v>Metropolitana</v>
          </cell>
          <cell r="W59" t="str">
            <v>76.593.245-9</v>
          </cell>
          <cell r="X59" t="str">
            <v>Pluss Mineria SPA</v>
          </cell>
          <cell r="Y59" t="str">
            <v>Manuel Rengifo 1230</v>
          </cell>
          <cell r="Z59" t="str">
            <v>de Renca</v>
          </cell>
          <cell r="AA59" t="str">
            <v>Metropolitana</v>
          </cell>
          <cell r="AB59" t="str">
            <v>13.535.477-5</v>
          </cell>
          <cell r="AC59" t="str">
            <v>Gaspar Enrique Cikutovic Madariaga</v>
          </cell>
          <cell r="AD59" t="str">
            <v>Manuel Rengifo N°1230</v>
          </cell>
          <cell r="AE59" t="str">
            <v>de Renca</v>
          </cell>
          <cell r="AF59" t="str">
            <v>Metropolitana</v>
          </cell>
        </row>
        <row r="60">
          <cell r="D60" t="str">
            <v>17968418-7</v>
          </cell>
          <cell r="E60" t="str">
            <v>17.968.418-7</v>
          </cell>
          <cell r="F60" t="str">
            <v xml:space="preserve">Sergio Osvaldo </v>
          </cell>
          <cell r="G60" t="str">
            <v>Castro Pizarro</v>
          </cell>
          <cell r="H60">
            <v>44307</v>
          </cell>
          <cell r="I60">
            <v>44307</v>
          </cell>
          <cell r="J60" t="str">
            <v>Plazo Fijo</v>
          </cell>
          <cell r="K60">
            <v>44362</v>
          </cell>
          <cell r="M60" t="str">
            <v>Ruta</v>
          </cell>
          <cell r="N60" t="str">
            <v>COND</v>
          </cell>
          <cell r="O60" t="str">
            <v>Conductor de Bus</v>
          </cell>
          <cell r="P60">
            <v>33841</v>
          </cell>
          <cell r="Q60" t="str">
            <v>M</v>
          </cell>
          <cell r="R60" t="str">
            <v>Chilena</v>
          </cell>
          <cell r="S60" t="str">
            <v>Soltero (a)</v>
          </cell>
          <cell r="T60" t="str">
            <v>Cuesta dek idahue S/N</v>
          </cell>
          <cell r="U60" t="str">
            <v>de Coltauco</v>
          </cell>
          <cell r="V60" t="str">
            <v>del Libertador Bernardo O'Higgins</v>
          </cell>
          <cell r="W60" t="str">
            <v>76.593.245-9</v>
          </cell>
          <cell r="X60" t="str">
            <v>Pluss Mineria SPA</v>
          </cell>
          <cell r="Y60" t="str">
            <v>Manuel Rengifo 1230</v>
          </cell>
          <cell r="Z60" t="str">
            <v>de Renca</v>
          </cell>
          <cell r="AA60" t="str">
            <v>Metropolitana</v>
          </cell>
          <cell r="AB60" t="str">
            <v>13.535.477-5</v>
          </cell>
          <cell r="AC60" t="str">
            <v>Gaspar Enrique Cikutovic Madariaga</v>
          </cell>
          <cell r="AD60" t="str">
            <v>Manuel Rengifo N°1230</v>
          </cell>
          <cell r="AE60" t="str">
            <v>de Renca</v>
          </cell>
          <cell r="AF60" t="str">
            <v>Metropolitana</v>
          </cell>
          <cell r="AH60" t="str">
            <v>Modelo</v>
          </cell>
          <cell r="AI60" t="str">
            <v>Cruz Blanca</v>
          </cell>
          <cell r="AJ60">
            <v>2.11</v>
          </cell>
        </row>
        <row r="61">
          <cell r="D61" t="str">
            <v>15751334-6</v>
          </cell>
          <cell r="E61" t="str">
            <v>15.751.334-6</v>
          </cell>
          <cell r="F61" t="str">
            <v>Eduardo Andres</v>
          </cell>
          <cell r="G61" t="str">
            <v>Conde Flores</v>
          </cell>
          <cell r="H61">
            <v>44329</v>
          </cell>
          <cell r="I61">
            <v>44329</v>
          </cell>
          <cell r="J61" t="str">
            <v>Plazo Fijo</v>
          </cell>
          <cell r="K61">
            <v>44377</v>
          </cell>
          <cell r="L61">
            <v>44423</v>
          </cell>
          <cell r="M61" t="str">
            <v>Ruta</v>
          </cell>
          <cell r="N61" t="str">
            <v>COND</v>
          </cell>
          <cell r="O61" t="str">
            <v>Conductor de Bus</v>
          </cell>
          <cell r="P61">
            <v>30740</v>
          </cell>
          <cell r="Q61" t="str">
            <v>M</v>
          </cell>
          <cell r="R61" t="str">
            <v>Chilena</v>
          </cell>
          <cell r="S61" t="str">
            <v>Casado (a)</v>
          </cell>
          <cell r="T61" t="str">
            <v>Pasaje del Norte N°1051, Pob. Andrés Bello</v>
          </cell>
          <cell r="U61" t="str">
            <v>de Limache</v>
          </cell>
          <cell r="V61" t="str">
            <v>de Valparaiso</v>
          </cell>
          <cell r="W61" t="str">
            <v>76.593.245-9</v>
          </cell>
          <cell r="X61" t="str">
            <v>Pluss Mineria SPA</v>
          </cell>
          <cell r="Y61" t="str">
            <v>Manuel Rengifo 1230</v>
          </cell>
          <cell r="Z61" t="str">
            <v>de Renca</v>
          </cell>
          <cell r="AA61" t="str">
            <v>Metropolitana</v>
          </cell>
          <cell r="AB61" t="str">
            <v>13.535.477-5</v>
          </cell>
          <cell r="AC61" t="str">
            <v>Gaspar Enrique Cikutovic Madariaga</v>
          </cell>
          <cell r="AD61" t="str">
            <v>Manuel Rengifo N°1230</v>
          </cell>
          <cell r="AE61" t="str">
            <v>de Renca</v>
          </cell>
          <cell r="AF61" t="str">
            <v>Metropolitana</v>
          </cell>
          <cell r="AH61" t="str">
            <v>Habitat</v>
          </cell>
          <cell r="AI61" t="str">
            <v>Fonasa</v>
          </cell>
        </row>
        <row r="62">
          <cell r="D62" t="str">
            <v>12314285-3</v>
          </cell>
          <cell r="E62" t="str">
            <v>12.314.285-3</v>
          </cell>
          <cell r="F62" t="str">
            <v>Gustavo Alejandro</v>
          </cell>
          <cell r="G62" t="str">
            <v>Cornejo Ahumada</v>
          </cell>
          <cell r="H62">
            <v>44245</v>
          </cell>
          <cell r="I62">
            <v>44245</v>
          </cell>
          <cell r="J62" t="str">
            <v>Indefinido</v>
          </cell>
          <cell r="K62">
            <v>44301</v>
          </cell>
          <cell r="L62">
            <v>44346</v>
          </cell>
          <cell r="M62" t="str">
            <v>Ruta</v>
          </cell>
          <cell r="N62" t="str">
            <v>COND</v>
          </cell>
          <cell r="O62" t="str">
            <v>Conductor de Bus</v>
          </cell>
          <cell r="P62">
            <v>27006</v>
          </cell>
          <cell r="Q62" t="str">
            <v>M</v>
          </cell>
          <cell r="R62" t="str">
            <v>Chilena</v>
          </cell>
          <cell r="S62" t="str">
            <v>Divorciado (a)</v>
          </cell>
          <cell r="T62" t="str">
            <v>Psje. Sierra Placeres N°2956, Pob. La Arboleda II</v>
          </cell>
          <cell r="U62" t="str">
            <v>de Peñaflor</v>
          </cell>
          <cell r="V62" t="str">
            <v>Metropolitana</v>
          </cell>
          <cell r="W62" t="str">
            <v>76.593.245-9</v>
          </cell>
          <cell r="X62" t="str">
            <v>Pluss Mineria SPA</v>
          </cell>
          <cell r="Y62" t="str">
            <v>Manuel Rengifo 1230</v>
          </cell>
          <cell r="Z62" t="str">
            <v>de Renca</v>
          </cell>
          <cell r="AA62" t="str">
            <v>Metropolitana</v>
          </cell>
          <cell r="AB62" t="str">
            <v>13.535.477-5</v>
          </cell>
          <cell r="AC62" t="str">
            <v>Gaspar Enrique Cikutovic Madariaga</v>
          </cell>
          <cell r="AD62" t="str">
            <v>Manuel Rengifo N°1230</v>
          </cell>
          <cell r="AE62" t="str">
            <v>de Renca</v>
          </cell>
          <cell r="AF62" t="str">
            <v>Metropolitana</v>
          </cell>
          <cell r="AH62" t="str">
            <v>Capital</v>
          </cell>
          <cell r="AI62" t="str">
            <v>Fonasa</v>
          </cell>
        </row>
        <row r="63">
          <cell r="D63" t="str">
            <v>11567356-4</v>
          </cell>
          <cell r="E63" t="str">
            <v>11.567.356-4</v>
          </cell>
          <cell r="F63" t="str">
            <v>Marcos Wilson</v>
          </cell>
          <cell r="G63" t="str">
            <v>Correa Espinoza</v>
          </cell>
          <cell r="H63">
            <v>44329</v>
          </cell>
          <cell r="I63">
            <v>44329</v>
          </cell>
          <cell r="J63" t="str">
            <v>Plazo Fijo</v>
          </cell>
          <cell r="K63">
            <v>44377</v>
          </cell>
          <cell r="L63">
            <v>44423</v>
          </cell>
          <cell r="M63" t="str">
            <v>Ruta</v>
          </cell>
          <cell r="N63" t="str">
            <v>COND</v>
          </cell>
          <cell r="O63" t="str">
            <v>Conductor de Bus</v>
          </cell>
          <cell r="P63">
            <v>25565</v>
          </cell>
          <cell r="Q63" t="str">
            <v>M</v>
          </cell>
          <cell r="R63" t="str">
            <v>Chilena</v>
          </cell>
          <cell r="S63" t="str">
            <v>Soltero (a)</v>
          </cell>
          <cell r="T63" t="str">
            <v xml:space="preserve">Buli S/N </v>
          </cell>
          <cell r="U63" t="str">
            <v>de Ñiquen</v>
          </cell>
          <cell r="V63" t="str">
            <v>del Ñuble</v>
          </cell>
          <cell r="W63" t="str">
            <v>76.593.245-9</v>
          </cell>
          <cell r="X63" t="str">
            <v>Pluss Mineria SPA</v>
          </cell>
          <cell r="Y63" t="str">
            <v>Manuel Rengifo 1230</v>
          </cell>
          <cell r="Z63" t="str">
            <v>de Renca</v>
          </cell>
          <cell r="AA63" t="str">
            <v>Metropolitana</v>
          </cell>
          <cell r="AB63" t="str">
            <v>13.535.477-5</v>
          </cell>
          <cell r="AC63" t="str">
            <v>Gaspar Enrique Cikutovic Madariaga</v>
          </cell>
          <cell r="AD63" t="str">
            <v>Manuel Rengifo N°1230</v>
          </cell>
          <cell r="AE63" t="str">
            <v>de Renca</v>
          </cell>
          <cell r="AF63" t="str">
            <v>Metropolitana</v>
          </cell>
          <cell r="AH63" t="str">
            <v>Habitat</v>
          </cell>
          <cell r="AI63" t="str">
            <v>Fonasa</v>
          </cell>
        </row>
        <row r="64">
          <cell r="D64" t="str">
            <v>12597890-8</v>
          </cell>
          <cell r="E64" t="str">
            <v>12.597.890-8</v>
          </cell>
          <cell r="F64" t="str">
            <v xml:space="preserve">Jaime Patricio </v>
          </cell>
          <cell r="G64" t="str">
            <v>Correa Frez</v>
          </cell>
          <cell r="H64">
            <v>43451</v>
          </cell>
          <cell r="I64">
            <v>43451</v>
          </cell>
          <cell r="J64" t="str">
            <v>Indefinido</v>
          </cell>
          <cell r="M64" t="str">
            <v>Ruta</v>
          </cell>
          <cell r="N64" t="str">
            <v>COND</v>
          </cell>
          <cell r="O64" t="str">
            <v>Conductor de Bus</v>
          </cell>
          <cell r="P64">
            <v>27042</v>
          </cell>
          <cell r="Q64" t="str">
            <v>M</v>
          </cell>
          <cell r="R64" t="str">
            <v xml:space="preserve">Chilena </v>
          </cell>
          <cell r="S64" t="str">
            <v>Casado (a)</v>
          </cell>
          <cell r="T64" t="str">
            <v xml:space="preserve">Volcán Toconao Nº 2563, Cía Baja </v>
          </cell>
          <cell r="U64" t="str">
            <v xml:space="preserve">de La Serena </v>
          </cell>
          <cell r="V64" t="str">
            <v>de Coquimbo</v>
          </cell>
          <cell r="W64" t="str">
            <v>76.593.245-9</v>
          </cell>
          <cell r="X64" t="str">
            <v>Pluss Mineria SPA</v>
          </cell>
          <cell r="Y64" t="str">
            <v>Manuel Rengifo 1230</v>
          </cell>
          <cell r="Z64" t="str">
            <v>de Renca</v>
          </cell>
          <cell r="AA64" t="str">
            <v>Metropolitana</v>
          </cell>
          <cell r="AB64" t="str">
            <v>13.535.477-5</v>
          </cell>
          <cell r="AC64" t="str">
            <v>Gaspar Enrique Cikutovic Madariaga</v>
          </cell>
          <cell r="AD64" t="str">
            <v>Manuel Rengifo N°1230</v>
          </cell>
          <cell r="AE64" t="str">
            <v>de Renca</v>
          </cell>
          <cell r="AF64" t="str">
            <v>Metropolitana</v>
          </cell>
        </row>
        <row r="65">
          <cell r="D65" t="str">
            <v>16395909-7</v>
          </cell>
          <cell r="E65" t="str">
            <v>16.395.909-7</v>
          </cell>
          <cell r="F65" t="str">
            <v xml:space="preserve">Ronald Armando </v>
          </cell>
          <cell r="G65" t="str">
            <v>Cortes Lopez</v>
          </cell>
          <cell r="H65">
            <v>44166</v>
          </cell>
          <cell r="I65">
            <v>44166</v>
          </cell>
          <cell r="J65" t="str">
            <v>Indefinido</v>
          </cell>
          <cell r="K65">
            <v>44211</v>
          </cell>
          <cell r="L65">
            <v>44255</v>
          </cell>
          <cell r="M65" t="str">
            <v>Ruta</v>
          </cell>
          <cell r="N65" t="str">
            <v>COND</v>
          </cell>
          <cell r="O65" t="str">
            <v>Conductor de Bus</v>
          </cell>
          <cell r="P65">
            <v>31653</v>
          </cell>
          <cell r="Q65" t="str">
            <v>M</v>
          </cell>
          <cell r="R65" t="str">
            <v>Chilena</v>
          </cell>
          <cell r="S65" t="str">
            <v>Casado (a)</v>
          </cell>
          <cell r="T65" t="str">
            <v xml:space="preserve">Fundo el Pino sitio 13, camino El Peral </v>
          </cell>
          <cell r="U65" t="str">
            <v>de Los Angeles</v>
          </cell>
          <cell r="V65" t="str">
            <v>del Bio Bio</v>
          </cell>
          <cell r="W65" t="str">
            <v>76.593.245-9</v>
          </cell>
          <cell r="X65" t="str">
            <v>Pluss Mineria SPA</v>
          </cell>
          <cell r="Y65" t="str">
            <v>Manuel Rengifo 1230</v>
          </cell>
          <cell r="Z65" t="str">
            <v>de Renca</v>
          </cell>
          <cell r="AA65" t="str">
            <v>Metropolitana</v>
          </cell>
          <cell r="AB65" t="str">
            <v>13.535.477-5</v>
          </cell>
          <cell r="AC65" t="str">
            <v>Gaspar Enrique Cikutovic Madariaga</v>
          </cell>
          <cell r="AD65" t="str">
            <v>Manuel Rengifo N°1230</v>
          </cell>
          <cell r="AE65" t="str">
            <v>de Renca</v>
          </cell>
          <cell r="AF65" t="str">
            <v>Metropolitana</v>
          </cell>
        </row>
        <row r="66">
          <cell r="D66" t="str">
            <v>09852694-3</v>
          </cell>
          <cell r="E66" t="str">
            <v>09.852.694-3</v>
          </cell>
          <cell r="F66" t="str">
            <v xml:space="preserve">Waldo del Rosario </v>
          </cell>
          <cell r="G66" t="str">
            <v>Cortes Vallejos</v>
          </cell>
          <cell r="H66">
            <v>44132</v>
          </cell>
          <cell r="I66">
            <v>44132</v>
          </cell>
          <cell r="J66" t="str">
            <v>Indefinido</v>
          </cell>
          <cell r="K66">
            <v>44180</v>
          </cell>
          <cell r="L66">
            <v>44255</v>
          </cell>
          <cell r="M66" t="str">
            <v>Ruta</v>
          </cell>
          <cell r="N66" t="str">
            <v>COND</v>
          </cell>
          <cell r="O66" t="str">
            <v>Conductor de Bus</v>
          </cell>
          <cell r="P66">
            <v>23976</v>
          </cell>
          <cell r="Q66" t="str">
            <v>M</v>
          </cell>
          <cell r="R66" t="str">
            <v>Chilena</v>
          </cell>
          <cell r="S66" t="str">
            <v>Soltero (a)</v>
          </cell>
          <cell r="T66" t="str">
            <v>Calle Buenos Aires N°1085, Población El Ancla</v>
          </cell>
          <cell r="U66" t="str">
            <v>de Antofagasta</v>
          </cell>
          <cell r="V66" t="str">
            <v>de Antofagasta</v>
          </cell>
          <cell r="W66" t="str">
            <v>76.593.245-9</v>
          </cell>
          <cell r="X66" t="str">
            <v>Pluss Mineria SPA</v>
          </cell>
          <cell r="Y66" t="str">
            <v>Manuel Rengifo 1230</v>
          </cell>
          <cell r="Z66" t="str">
            <v>de Renca</v>
          </cell>
          <cell r="AA66" t="str">
            <v>Metropolitana</v>
          </cell>
          <cell r="AB66" t="str">
            <v>13.535.477-5</v>
          </cell>
          <cell r="AC66" t="str">
            <v>Gaspar Enrique Cikutovic Madariaga</v>
          </cell>
          <cell r="AD66" t="str">
            <v>Manuel Rengifo N°1230</v>
          </cell>
          <cell r="AE66" t="str">
            <v>de Renca</v>
          </cell>
          <cell r="AF66" t="str">
            <v>Metropolitana</v>
          </cell>
        </row>
        <row r="67">
          <cell r="D67" t="str">
            <v>11695558-k</v>
          </cell>
          <cell r="E67" t="str">
            <v>11.695.558-k</v>
          </cell>
          <cell r="F67" t="str">
            <v>Jose Patricio</v>
          </cell>
          <cell r="G67" t="str">
            <v xml:space="preserve">Cortez Gasset  </v>
          </cell>
          <cell r="H67">
            <v>44341</v>
          </cell>
          <cell r="I67">
            <v>44341</v>
          </cell>
          <cell r="J67" t="str">
            <v>Plazo Fijo</v>
          </cell>
          <cell r="K67">
            <v>44392</v>
          </cell>
          <cell r="M67" t="str">
            <v>Ruta</v>
          </cell>
          <cell r="N67" t="str">
            <v>COND</v>
          </cell>
          <cell r="O67" t="str">
            <v>Conductor de Bus</v>
          </cell>
          <cell r="P67">
            <v>26035</v>
          </cell>
          <cell r="Q67" t="str">
            <v>M</v>
          </cell>
          <cell r="R67" t="str">
            <v>Chilena</v>
          </cell>
          <cell r="S67" t="str">
            <v>Divorciado (a)</v>
          </cell>
          <cell r="T67" t="str">
            <v>Pasaje Augusto Winter N° 3376</v>
          </cell>
          <cell r="U67" t="str">
            <v>de La Serena</v>
          </cell>
          <cell r="V67" t="str">
            <v>de Coquimbo</v>
          </cell>
          <cell r="W67" t="str">
            <v>76.593.245-9</v>
          </cell>
          <cell r="X67" t="str">
            <v>Pluss Mineria SPA</v>
          </cell>
          <cell r="Y67" t="str">
            <v>Manuel Rengifo 1230</v>
          </cell>
          <cell r="Z67" t="str">
            <v>de Renca</v>
          </cell>
          <cell r="AA67" t="str">
            <v>Metropolitana</v>
          </cell>
          <cell r="AB67" t="str">
            <v>13.535.477-5</v>
          </cell>
          <cell r="AC67" t="str">
            <v>Gaspar Enrique Cikutovic Madariaga</v>
          </cell>
          <cell r="AD67" t="str">
            <v>Manuel Rengifo N°1230</v>
          </cell>
          <cell r="AE67" t="str">
            <v>de Renca</v>
          </cell>
          <cell r="AF67" t="str">
            <v>Metropolitana</v>
          </cell>
          <cell r="AH67" t="str">
            <v>Provida</v>
          </cell>
          <cell r="AI67" t="str">
            <v>Fonasa</v>
          </cell>
        </row>
        <row r="68">
          <cell r="D68" t="str">
            <v>11471350-3</v>
          </cell>
          <cell r="E68" t="str">
            <v>11.471.350-3</v>
          </cell>
          <cell r="F68" t="str">
            <v>Hector Enrique</v>
          </cell>
          <cell r="G68" t="str">
            <v>Costa Aguilar</v>
          </cell>
          <cell r="H68">
            <v>44246</v>
          </cell>
          <cell r="I68">
            <v>44246</v>
          </cell>
          <cell r="J68" t="str">
            <v>Indefinido</v>
          </cell>
          <cell r="K68">
            <v>44316</v>
          </cell>
          <cell r="L68">
            <v>44346</v>
          </cell>
          <cell r="M68" t="str">
            <v>Ruta</v>
          </cell>
          <cell r="N68" t="str">
            <v>COND</v>
          </cell>
          <cell r="O68" t="str">
            <v>Conductor de Bus</v>
          </cell>
          <cell r="P68">
            <v>25383</v>
          </cell>
          <cell r="Q68" t="str">
            <v>M</v>
          </cell>
          <cell r="R68" t="str">
            <v>Chilena</v>
          </cell>
          <cell r="S68" t="str">
            <v>Divorciado (a)</v>
          </cell>
          <cell r="T68" t="str">
            <v>Los Aromos N°2619 Cía. Baja</v>
          </cell>
          <cell r="U68" t="str">
            <v>de La Serena</v>
          </cell>
          <cell r="V68" t="str">
            <v>de Coquimbo</v>
          </cell>
          <cell r="W68" t="str">
            <v>76.593.245-9</v>
          </cell>
          <cell r="X68" t="str">
            <v>Pluss Mineria SPA</v>
          </cell>
          <cell r="Y68" t="str">
            <v>Manuel Rengifo 1230</v>
          </cell>
          <cell r="Z68" t="str">
            <v>de Renca</v>
          </cell>
          <cell r="AA68" t="str">
            <v>Metropolitana</v>
          </cell>
          <cell r="AB68" t="str">
            <v>13.535.477-5</v>
          </cell>
          <cell r="AC68" t="str">
            <v>Gaspar Enrique Cikutovic Madariaga</v>
          </cell>
          <cell r="AD68" t="str">
            <v>Manuel Rengifo N°1230</v>
          </cell>
          <cell r="AE68" t="str">
            <v>de Renca</v>
          </cell>
          <cell r="AF68" t="str">
            <v>Metropolitana</v>
          </cell>
          <cell r="AH68" t="str">
            <v>Capital</v>
          </cell>
          <cell r="AI68" t="str">
            <v>Fonasa</v>
          </cell>
        </row>
        <row r="69">
          <cell r="D69" t="str">
            <v>16325485-9</v>
          </cell>
          <cell r="E69" t="str">
            <v>16.325.485-9</v>
          </cell>
          <cell r="F69" t="str">
            <v xml:space="preserve">Rodrigo Cristian </v>
          </cell>
          <cell r="G69" t="str">
            <v>Cuello Gonzalez</v>
          </cell>
          <cell r="H69">
            <v>43794</v>
          </cell>
          <cell r="I69">
            <v>43794</v>
          </cell>
          <cell r="J69" t="str">
            <v>Indefinido</v>
          </cell>
          <cell r="M69" t="str">
            <v>Oficina Antofagasta</v>
          </cell>
          <cell r="N69" t="str">
            <v>ADM</v>
          </cell>
          <cell r="O69" t="str">
            <v xml:space="preserve">Experto en Prevención de Riesgos </v>
          </cell>
          <cell r="P69">
            <v>31659</v>
          </cell>
          <cell r="Q69" t="str">
            <v>M</v>
          </cell>
          <cell r="R69" t="str">
            <v xml:space="preserve">Chilena </v>
          </cell>
          <cell r="S69" t="str">
            <v>Casado (a)</v>
          </cell>
          <cell r="T69" t="str">
            <v>Calle Esteban Dell’ Orto N° 140</v>
          </cell>
          <cell r="U69" t="str">
            <v>Ovalle</v>
          </cell>
          <cell r="V69" t="str">
            <v>de Coquimbo</v>
          </cell>
          <cell r="W69" t="str">
            <v>76.593.245-9</v>
          </cell>
          <cell r="X69" t="str">
            <v>Pluss Mineria SPA</v>
          </cell>
          <cell r="Y69" t="str">
            <v>Manuel Rengifo 1230</v>
          </cell>
          <cell r="Z69" t="str">
            <v>de Renca</v>
          </cell>
          <cell r="AA69" t="str">
            <v>Metropolitana</v>
          </cell>
          <cell r="AB69" t="str">
            <v>13.535.477-5</v>
          </cell>
          <cell r="AC69" t="str">
            <v>Gaspar Enrique Cikutovic Madariaga</v>
          </cell>
          <cell r="AD69" t="str">
            <v>Manuel Rengifo N°1230</v>
          </cell>
          <cell r="AE69" t="str">
            <v>de Renca</v>
          </cell>
          <cell r="AF69" t="str">
            <v>Metropolitana</v>
          </cell>
        </row>
        <row r="70">
          <cell r="D70" t="str">
            <v>16000169-0</v>
          </cell>
          <cell r="E70" t="str">
            <v>16.000.169-0</v>
          </cell>
          <cell r="F70" t="str">
            <v>Juan Antonio</v>
          </cell>
          <cell r="G70" t="str">
            <v>Diaz Cisternas</v>
          </cell>
          <cell r="H70">
            <v>42675</v>
          </cell>
          <cell r="I70">
            <v>42675</v>
          </cell>
          <cell r="J70" t="str">
            <v>Indefinido</v>
          </cell>
          <cell r="M70" t="str">
            <v>Ruta</v>
          </cell>
          <cell r="N70" t="str">
            <v>COND</v>
          </cell>
          <cell r="O70" t="str">
            <v>Conductor de Bus</v>
          </cell>
          <cell r="P70">
            <v>31163</v>
          </cell>
          <cell r="Q70" t="str">
            <v>M</v>
          </cell>
          <cell r="R70" t="str">
            <v xml:space="preserve">Chilena </v>
          </cell>
          <cell r="S70" t="str">
            <v>Soltero (a)</v>
          </cell>
          <cell r="T70" t="str">
            <v>Juan Gutember Nº 766</v>
          </cell>
          <cell r="U70" t="str">
            <v>de Antofagasta</v>
          </cell>
          <cell r="V70" t="str">
            <v>de Antofagasta</v>
          </cell>
          <cell r="W70" t="str">
            <v>76.593.245-9</v>
          </cell>
          <cell r="X70" t="str">
            <v>Pluss Mineria SPA</v>
          </cell>
          <cell r="Y70" t="str">
            <v>Manuel Rengifo 1230</v>
          </cell>
          <cell r="Z70" t="str">
            <v>de Renca</v>
          </cell>
          <cell r="AA70" t="str">
            <v>Metropolitana</v>
          </cell>
          <cell r="AB70" t="str">
            <v>13.535.477-5</v>
          </cell>
          <cell r="AC70" t="str">
            <v>Gaspar Enrique Cikutovic Madariaga</v>
          </cell>
          <cell r="AD70" t="str">
            <v>Manuel Rengifo N°1230</v>
          </cell>
          <cell r="AE70" t="str">
            <v>de Renca</v>
          </cell>
          <cell r="AF70" t="str">
            <v>Metropolitana</v>
          </cell>
        </row>
        <row r="71">
          <cell r="D71" t="str">
            <v>13451136-2</v>
          </cell>
          <cell r="E71" t="str">
            <v>13.451.136-2</v>
          </cell>
          <cell r="F71" t="str">
            <v>Cristian Rodrigo</v>
          </cell>
          <cell r="G71" t="str">
            <v>Diaz Flores</v>
          </cell>
          <cell r="H71">
            <v>44361</v>
          </cell>
          <cell r="I71">
            <v>44361</v>
          </cell>
          <cell r="J71" t="str">
            <v>Plazo Fijo</v>
          </cell>
          <cell r="K71">
            <v>44408</v>
          </cell>
          <cell r="L71">
            <v>44454</v>
          </cell>
          <cell r="M71" t="str">
            <v>Oficina Antofagasta</v>
          </cell>
          <cell r="N71" t="str">
            <v>ADM</v>
          </cell>
          <cell r="O71" t="str">
            <v xml:space="preserve">Experto en Prevención de Riesgos </v>
          </cell>
          <cell r="P71">
            <v>28604</v>
          </cell>
          <cell r="Q71" t="str">
            <v>M</v>
          </cell>
          <cell r="R71" t="str">
            <v>Chilena</v>
          </cell>
          <cell r="S71" t="str">
            <v>Soltero (a)</v>
          </cell>
          <cell r="T71" t="str">
            <v>Calle Copiapó N°833, Depto 184</v>
          </cell>
          <cell r="U71" t="str">
            <v>de Antofagasta</v>
          </cell>
          <cell r="V71" t="str">
            <v>de Antofagasta</v>
          </cell>
          <cell r="W71" t="str">
            <v>76.593.245-9</v>
          </cell>
          <cell r="X71" t="str">
            <v>Pluss Mineria SPA</v>
          </cell>
          <cell r="Y71" t="str">
            <v>Manuel Rengifo 1230</v>
          </cell>
          <cell r="Z71" t="str">
            <v>de Renca</v>
          </cell>
          <cell r="AA71" t="str">
            <v>Metropolitana</v>
          </cell>
          <cell r="AB71" t="str">
            <v>13.535.477-5</v>
          </cell>
          <cell r="AC71" t="str">
            <v>Gaspar Enrique Cikutovic Madariaga</v>
          </cell>
          <cell r="AD71" t="str">
            <v>Manuel Rengifo N°1230</v>
          </cell>
          <cell r="AE71" t="str">
            <v>de Renca</v>
          </cell>
          <cell r="AF71" t="str">
            <v>Metropolitana</v>
          </cell>
          <cell r="AH71" t="str">
            <v>Habitat</v>
          </cell>
          <cell r="AI71" t="str">
            <v>Cruz Blanca</v>
          </cell>
          <cell r="AJ71" t="str">
            <v>3,400 UF</v>
          </cell>
        </row>
        <row r="72">
          <cell r="D72" t="str">
            <v>11822797-2</v>
          </cell>
          <cell r="E72" t="str">
            <v>11.822.797-2</v>
          </cell>
          <cell r="F72" t="str">
            <v xml:space="preserve">Juan Sandro </v>
          </cell>
          <cell r="G72" t="str">
            <v>Diaz Leyton</v>
          </cell>
          <cell r="H72">
            <v>44228</v>
          </cell>
          <cell r="I72">
            <v>44228</v>
          </cell>
          <cell r="J72" t="str">
            <v>Indefinido</v>
          </cell>
          <cell r="K72">
            <v>44285</v>
          </cell>
          <cell r="L72">
            <v>44331</v>
          </cell>
          <cell r="M72" t="str">
            <v>Ruta</v>
          </cell>
          <cell r="N72" t="str">
            <v>COND</v>
          </cell>
          <cell r="O72" t="str">
            <v>Conductor de Bus</v>
          </cell>
          <cell r="P72">
            <v>25969</v>
          </cell>
          <cell r="Q72" t="str">
            <v>M</v>
          </cell>
          <cell r="R72" t="str">
            <v>Chilena</v>
          </cell>
          <cell r="S72" t="str">
            <v>Soltero (a)</v>
          </cell>
          <cell r="T72" t="str">
            <v>Gabriel Silva N°2138, Cía. Alta</v>
          </cell>
          <cell r="U72" t="str">
            <v xml:space="preserve">de La Serena </v>
          </cell>
          <cell r="V72" t="str">
            <v>de Coquimbo</v>
          </cell>
          <cell r="W72" t="str">
            <v>76.593.245-9</v>
          </cell>
          <cell r="X72" t="str">
            <v>Pluss Mineria SPA</v>
          </cell>
          <cell r="Y72" t="str">
            <v>Manuel Rengifo 1230</v>
          </cell>
          <cell r="Z72" t="str">
            <v>de Renca</v>
          </cell>
          <cell r="AA72" t="str">
            <v>Metropolitana</v>
          </cell>
          <cell r="AB72" t="str">
            <v>13.535.477-5</v>
          </cell>
          <cell r="AC72" t="str">
            <v>Gaspar Enrique Cikutovic Madariaga</v>
          </cell>
          <cell r="AD72" t="str">
            <v>Manuel Rengifo N°1230</v>
          </cell>
          <cell r="AE72" t="str">
            <v>de Renca</v>
          </cell>
          <cell r="AF72" t="str">
            <v>Metropolitana</v>
          </cell>
          <cell r="AH72" t="str">
            <v>Provida</v>
          </cell>
          <cell r="AI72" t="str">
            <v>Fonasa</v>
          </cell>
        </row>
        <row r="73">
          <cell r="D73" t="str">
            <v>10151338-6</v>
          </cell>
          <cell r="E73" t="str">
            <v>10.151.338-6</v>
          </cell>
          <cell r="F73" t="str">
            <v xml:space="preserve">Cristian Fabian </v>
          </cell>
          <cell r="G73" t="str">
            <v>Droguett Rojas</v>
          </cell>
          <cell r="H73">
            <v>44232</v>
          </cell>
          <cell r="I73">
            <v>44232</v>
          </cell>
          <cell r="J73" t="str">
            <v>Indefinido</v>
          </cell>
          <cell r="K73">
            <v>44285</v>
          </cell>
          <cell r="L73">
            <v>44331</v>
          </cell>
          <cell r="M73" t="str">
            <v>Ruta</v>
          </cell>
          <cell r="N73" t="str">
            <v>COND</v>
          </cell>
          <cell r="O73" t="str">
            <v>Conductor de Bus</v>
          </cell>
          <cell r="P73">
            <v>23888</v>
          </cell>
          <cell r="Q73" t="str">
            <v>M</v>
          </cell>
          <cell r="R73" t="str">
            <v xml:space="preserve">Chilena </v>
          </cell>
          <cell r="S73" t="str">
            <v>Soltero (a)</v>
          </cell>
          <cell r="T73" t="str">
            <v>Cancha N° 38, Chorrillos</v>
          </cell>
          <cell r="U73" t="str">
            <v>de Viña del Mar</v>
          </cell>
          <cell r="V73" t="str">
            <v>de Valparaiso</v>
          </cell>
          <cell r="W73" t="str">
            <v>76.593.245-9</v>
          </cell>
          <cell r="X73" t="str">
            <v>Pluss Mineria SPA</v>
          </cell>
          <cell r="Y73" t="str">
            <v>Manuel Rengifo 1230</v>
          </cell>
          <cell r="Z73" t="str">
            <v>de Renca</v>
          </cell>
          <cell r="AA73" t="str">
            <v>Metropolitana</v>
          </cell>
          <cell r="AB73" t="str">
            <v>13.535.477-5</v>
          </cell>
          <cell r="AC73" t="str">
            <v>Gaspar Enrique Cikutovic Madariaga</v>
          </cell>
          <cell r="AD73" t="str">
            <v>Manuel Rengifo N°1230</v>
          </cell>
          <cell r="AE73" t="str">
            <v>de Renca</v>
          </cell>
          <cell r="AF73" t="str">
            <v>Metropolitana</v>
          </cell>
        </row>
        <row r="74">
          <cell r="D74" t="str">
            <v>9840150-4</v>
          </cell>
          <cell r="E74" t="str">
            <v>9.840.150-4</v>
          </cell>
          <cell r="F74" t="str">
            <v>Carlos Segundo</v>
          </cell>
          <cell r="G74" t="str">
            <v>Figueroa Jara</v>
          </cell>
          <cell r="H74">
            <v>44265</v>
          </cell>
          <cell r="I74">
            <v>44265</v>
          </cell>
          <cell r="J74" t="str">
            <v>Indefinido</v>
          </cell>
          <cell r="K74">
            <v>44316</v>
          </cell>
          <cell r="L74">
            <v>44346</v>
          </cell>
          <cell r="M74" t="str">
            <v>Ruta</v>
          </cell>
          <cell r="N74" t="str">
            <v>COND</v>
          </cell>
          <cell r="O74" t="str">
            <v>Conductor de Bus</v>
          </cell>
          <cell r="P74">
            <v>23331</v>
          </cell>
          <cell r="Q74" t="str">
            <v>M</v>
          </cell>
          <cell r="R74" t="str">
            <v>Chilena</v>
          </cell>
          <cell r="S74" t="str">
            <v>Casado (a)</v>
          </cell>
          <cell r="T74" t="str">
            <v xml:space="preserve">Angeles 1304, casa 5 </v>
          </cell>
          <cell r="U74" t="str">
            <v xml:space="preserve">de Yungay </v>
          </cell>
          <cell r="V74" t="str">
            <v>de Ñuble</v>
          </cell>
          <cell r="W74" t="str">
            <v>76.593.245-9</v>
          </cell>
          <cell r="X74" t="str">
            <v>Pluss Mineria SPA</v>
          </cell>
          <cell r="Y74" t="str">
            <v>Manuel Rengifo 1230</v>
          </cell>
          <cell r="Z74" t="str">
            <v>de Renca</v>
          </cell>
          <cell r="AA74" t="str">
            <v>Metropolitana</v>
          </cell>
          <cell r="AB74" t="str">
            <v>13.535.477-5</v>
          </cell>
          <cell r="AC74" t="str">
            <v>Gaspar Enrique Cikutovic Madariaga</v>
          </cell>
          <cell r="AD74" t="str">
            <v>Manuel Rengifo N°1230</v>
          </cell>
          <cell r="AE74" t="str">
            <v>de Renca</v>
          </cell>
          <cell r="AF74" t="str">
            <v>Metropolitana</v>
          </cell>
          <cell r="AH74" t="str">
            <v>Provida</v>
          </cell>
          <cell r="AI74" t="str">
            <v>Fonasa</v>
          </cell>
        </row>
        <row r="75">
          <cell r="D75" t="str">
            <v>16408370-5</v>
          </cell>
          <cell r="E75" t="str">
            <v>16.408.370-5</v>
          </cell>
          <cell r="F75" t="str">
            <v>Carlos Adrian</v>
          </cell>
          <cell r="G75" t="str">
            <v>Figueroa Retamal</v>
          </cell>
          <cell r="H75">
            <v>44349</v>
          </cell>
          <cell r="I75">
            <v>44349</v>
          </cell>
          <cell r="J75" t="str">
            <v>Plazo Fijo</v>
          </cell>
          <cell r="K75">
            <v>44392</v>
          </cell>
          <cell r="M75" t="str">
            <v>Ruta</v>
          </cell>
          <cell r="N75" t="str">
            <v>COND</v>
          </cell>
          <cell r="O75" t="str">
            <v>Conductor de Bus</v>
          </cell>
          <cell r="P75">
            <v>31599</v>
          </cell>
          <cell r="Q75" t="str">
            <v>M</v>
          </cell>
          <cell r="R75" t="str">
            <v>Chilena</v>
          </cell>
          <cell r="S75" t="str">
            <v>Casado (a)</v>
          </cell>
          <cell r="T75" t="str">
            <v>Octavio Jara Wolf N°1645</v>
          </cell>
          <cell r="U75" t="str">
            <v>de Los Angeles</v>
          </cell>
          <cell r="V75" t="str">
            <v>del Bio Bio</v>
          </cell>
          <cell r="W75" t="str">
            <v>76.593.245-9</v>
          </cell>
          <cell r="X75" t="str">
            <v>Pluss Mineria SPA</v>
          </cell>
          <cell r="Y75" t="str">
            <v>Manuel Rengifo 1230</v>
          </cell>
          <cell r="Z75" t="str">
            <v>de Renca</v>
          </cell>
          <cell r="AA75" t="str">
            <v>Metropolitana</v>
          </cell>
          <cell r="AB75" t="str">
            <v>13.535.477-5</v>
          </cell>
          <cell r="AC75" t="str">
            <v>Gaspar Enrique Cikutovic Madariaga</v>
          </cell>
          <cell r="AD75" t="str">
            <v>Manuel Rengifo N°1230</v>
          </cell>
          <cell r="AE75" t="str">
            <v>de Renca</v>
          </cell>
          <cell r="AF75" t="str">
            <v>Metropolitana</v>
          </cell>
          <cell r="AH75" t="str">
            <v>Capital</v>
          </cell>
          <cell r="AI75" t="str">
            <v>Cruz Blanca</v>
          </cell>
          <cell r="AJ75" t="str">
            <v>1,900 UF</v>
          </cell>
        </row>
        <row r="76">
          <cell r="D76" t="str">
            <v>11667429-7</v>
          </cell>
          <cell r="E76" t="str">
            <v>11.667.429-7</v>
          </cell>
          <cell r="F76" t="str">
            <v>Marcelo Rodrigo</v>
          </cell>
          <cell r="G76" t="str">
            <v>Fuentealba Vilches</v>
          </cell>
          <cell r="H76">
            <v>44223</v>
          </cell>
          <cell r="I76">
            <v>44223</v>
          </cell>
          <cell r="J76" t="str">
            <v>Indefinido</v>
          </cell>
          <cell r="K76">
            <v>44270</v>
          </cell>
          <cell r="L76">
            <v>44301</v>
          </cell>
          <cell r="M76" t="str">
            <v>Ruta</v>
          </cell>
          <cell r="N76" t="str">
            <v>COND</v>
          </cell>
          <cell r="O76" t="str">
            <v>Conductor de Bus</v>
          </cell>
          <cell r="P76">
            <v>25753</v>
          </cell>
          <cell r="Q76" t="str">
            <v>M</v>
          </cell>
          <cell r="R76" t="str">
            <v>Chilena</v>
          </cell>
          <cell r="S76" t="str">
            <v>Divorciado (a)</v>
          </cell>
          <cell r="T76" t="str">
            <v>Robinson Rajas N°4162</v>
          </cell>
          <cell r="U76" t="str">
            <v>de Arica</v>
          </cell>
          <cell r="V76" t="str">
            <v>de Arica y Parinacota</v>
          </cell>
          <cell r="W76" t="str">
            <v>76.593.245-9</v>
          </cell>
          <cell r="X76" t="str">
            <v>Pluss Mineria SPA</v>
          </cell>
          <cell r="Y76" t="str">
            <v>Manuel Rengifo 1230</v>
          </cell>
          <cell r="Z76" t="str">
            <v>de Renca</v>
          </cell>
          <cell r="AA76" t="str">
            <v>Metropolitana</v>
          </cell>
          <cell r="AB76" t="str">
            <v>13.535.477-5</v>
          </cell>
          <cell r="AC76" t="str">
            <v>Gaspar Enrique Cikutovic Madariaga</v>
          </cell>
          <cell r="AD76" t="str">
            <v>Manuel Rengifo N°1230</v>
          </cell>
          <cell r="AE76" t="str">
            <v>de Renca</v>
          </cell>
          <cell r="AF76" t="str">
            <v>Metropolitana</v>
          </cell>
          <cell r="AH76" t="str">
            <v>Capital</v>
          </cell>
          <cell r="AI76" t="str">
            <v>Fonasa</v>
          </cell>
        </row>
        <row r="77">
          <cell r="D77" t="str">
            <v>12994238-K</v>
          </cell>
          <cell r="E77" t="str">
            <v>12.994.238-K</v>
          </cell>
          <cell r="F77" t="str">
            <v xml:space="preserve">Nadal Gonzalo </v>
          </cell>
          <cell r="G77" t="str">
            <v>Fuentes Fredericksen</v>
          </cell>
          <cell r="H77">
            <v>44197</v>
          </cell>
          <cell r="I77">
            <v>44197</v>
          </cell>
          <cell r="J77" t="str">
            <v>Indefinido</v>
          </cell>
          <cell r="K77">
            <v>44255</v>
          </cell>
          <cell r="L77">
            <v>44301</v>
          </cell>
          <cell r="M77" t="str">
            <v>Ruta</v>
          </cell>
          <cell r="N77" t="str">
            <v>COND</v>
          </cell>
          <cell r="O77" t="str">
            <v>Conductor de Bus</v>
          </cell>
          <cell r="P77">
            <v>27601</v>
          </cell>
          <cell r="Q77" t="str">
            <v>M</v>
          </cell>
          <cell r="R77" t="str">
            <v>Chilena</v>
          </cell>
          <cell r="S77" t="str">
            <v>Casado (a)</v>
          </cell>
          <cell r="T77" t="str">
            <v>Baquedano N°985</v>
          </cell>
          <cell r="U77" t="str">
            <v>de Valdivia</v>
          </cell>
          <cell r="V77" t="str">
            <v>de los Lagos</v>
          </cell>
          <cell r="W77" t="str">
            <v>76.593.245-9</v>
          </cell>
          <cell r="X77" t="str">
            <v>Pluss Mineria SPA</v>
          </cell>
          <cell r="Y77" t="str">
            <v>Manuel Rengifo 1230</v>
          </cell>
          <cell r="Z77" t="str">
            <v>de Renca</v>
          </cell>
          <cell r="AA77" t="str">
            <v>Metropolitana</v>
          </cell>
          <cell r="AB77" t="str">
            <v>13.535.477-5</v>
          </cell>
          <cell r="AC77" t="str">
            <v>Gaspar Enrique Cikutovic Madariaga</v>
          </cell>
          <cell r="AD77" t="str">
            <v>Manuel Rengifo N°1230</v>
          </cell>
          <cell r="AE77" t="str">
            <v>de Renca</v>
          </cell>
          <cell r="AF77" t="str">
            <v>Metropolitana</v>
          </cell>
        </row>
        <row r="78">
          <cell r="D78" t="str">
            <v>10575207-5</v>
          </cell>
          <cell r="E78" t="str">
            <v>10.575.207-5</v>
          </cell>
          <cell r="F78" t="str">
            <v>Carlos Enrique</v>
          </cell>
          <cell r="G78" t="str">
            <v>Gaete Castro</v>
          </cell>
          <cell r="H78">
            <v>44265</v>
          </cell>
          <cell r="I78">
            <v>44265</v>
          </cell>
          <cell r="J78" t="str">
            <v>Indefinido</v>
          </cell>
          <cell r="K78">
            <v>44316</v>
          </cell>
          <cell r="L78">
            <v>44346</v>
          </cell>
          <cell r="M78" t="str">
            <v>Ruta</v>
          </cell>
          <cell r="N78" t="str">
            <v>COND</v>
          </cell>
          <cell r="O78" t="str">
            <v>Conductor de Bus</v>
          </cell>
          <cell r="P78">
            <v>24089</v>
          </cell>
          <cell r="Q78" t="str">
            <v>M</v>
          </cell>
          <cell r="R78" t="str">
            <v>Chilena</v>
          </cell>
          <cell r="S78" t="str">
            <v>Casado (a)</v>
          </cell>
          <cell r="T78" t="str">
            <v>Villa Doña Ignacio III, Psje. Papirva 1848</v>
          </cell>
          <cell r="U78" t="str">
            <v>del Maule</v>
          </cell>
          <cell r="V78" t="str">
            <v>del Maule</v>
          </cell>
          <cell r="W78" t="str">
            <v>76.593.245-9</v>
          </cell>
          <cell r="X78" t="str">
            <v>Pluss Mineria SPA</v>
          </cell>
          <cell r="Y78" t="str">
            <v>Manuel Rengifo 1230</v>
          </cell>
          <cell r="Z78" t="str">
            <v>de Renca</v>
          </cell>
          <cell r="AA78" t="str">
            <v>Metropolitana</v>
          </cell>
          <cell r="AB78" t="str">
            <v>13.535.477-5</v>
          </cell>
          <cell r="AC78" t="str">
            <v>Gaspar Enrique Cikutovic Madariaga</v>
          </cell>
          <cell r="AD78" t="str">
            <v>Manuel Rengifo N°1230</v>
          </cell>
          <cell r="AE78" t="str">
            <v>de Renca</v>
          </cell>
          <cell r="AF78" t="str">
            <v>Metropolitana</v>
          </cell>
          <cell r="AH78" t="str">
            <v>Provida</v>
          </cell>
          <cell r="AI78" t="str">
            <v>Fonasa</v>
          </cell>
        </row>
        <row r="79">
          <cell r="D79" t="str">
            <v>13484205-9</v>
          </cell>
          <cell r="E79" t="str">
            <v>13.484.205-9</v>
          </cell>
          <cell r="F79" t="str">
            <v>Gonzalo Alejandro</v>
          </cell>
          <cell r="G79" t="str">
            <v>Garrido Garrido</v>
          </cell>
          <cell r="H79">
            <v>44307</v>
          </cell>
          <cell r="I79">
            <v>44307</v>
          </cell>
          <cell r="J79" t="str">
            <v>Plazo Fijo</v>
          </cell>
          <cell r="K79">
            <v>44362</v>
          </cell>
          <cell r="M79" t="str">
            <v>Ruta</v>
          </cell>
          <cell r="N79" t="str">
            <v>COND</v>
          </cell>
          <cell r="O79" t="str">
            <v>Conductor de Bus</v>
          </cell>
          <cell r="P79">
            <v>28220</v>
          </cell>
          <cell r="Q79" t="str">
            <v>M</v>
          </cell>
          <cell r="R79" t="str">
            <v>Chilena</v>
          </cell>
          <cell r="S79" t="str">
            <v>Casado (a)</v>
          </cell>
          <cell r="T79" t="str">
            <v>Pasaje Toscanini N°0470, depto 37</v>
          </cell>
          <cell r="U79" t="str">
            <v>de Puente Alto</v>
          </cell>
          <cell r="V79" t="str">
            <v>Metropolitana</v>
          </cell>
          <cell r="W79" t="str">
            <v>76.593.245-9</v>
          </cell>
          <cell r="X79" t="str">
            <v>Pluss Mineria SPA</v>
          </cell>
          <cell r="Y79" t="str">
            <v>Manuel Rengifo 1230</v>
          </cell>
          <cell r="Z79" t="str">
            <v>de Renca</v>
          </cell>
          <cell r="AA79" t="str">
            <v>Metropolitana</v>
          </cell>
          <cell r="AB79" t="str">
            <v>13.535.477-5</v>
          </cell>
          <cell r="AC79" t="str">
            <v>Gaspar Enrique Cikutovic Madariaga</v>
          </cell>
          <cell r="AD79" t="str">
            <v>Manuel Rengifo N°1230</v>
          </cell>
          <cell r="AE79" t="str">
            <v>de Renca</v>
          </cell>
          <cell r="AF79" t="str">
            <v>Metropolitana</v>
          </cell>
          <cell r="AH79" t="str">
            <v>Plan Vital</v>
          </cell>
          <cell r="AI79" t="str">
            <v>Fonasa</v>
          </cell>
        </row>
        <row r="80">
          <cell r="D80" t="str">
            <v>10646972-9</v>
          </cell>
          <cell r="E80" t="str">
            <v>10.646.972-9</v>
          </cell>
          <cell r="F80" t="str">
            <v xml:space="preserve">Leonel  Juvenal </v>
          </cell>
          <cell r="G80" t="str">
            <v xml:space="preserve">Gomez Gonzalez  </v>
          </cell>
          <cell r="H80">
            <v>44356</v>
          </cell>
          <cell r="I80">
            <v>44356</v>
          </cell>
          <cell r="J80" t="str">
            <v>Plazo Fijo</v>
          </cell>
          <cell r="K80">
            <v>44407</v>
          </cell>
          <cell r="M80" t="str">
            <v>Ruta</v>
          </cell>
          <cell r="N80" t="str">
            <v>COND</v>
          </cell>
          <cell r="O80" t="str">
            <v>Conductor de Bus</v>
          </cell>
          <cell r="P80">
            <v>24445</v>
          </cell>
          <cell r="Q80" t="str">
            <v>M</v>
          </cell>
          <cell r="R80" t="str">
            <v>Chilena</v>
          </cell>
          <cell r="S80" t="str">
            <v>Casado (a)</v>
          </cell>
          <cell r="T80" t="str">
            <v>El Roble  N°9115</v>
          </cell>
          <cell r="U80" t="str">
            <v>de Antofagasta</v>
          </cell>
          <cell r="V80" t="str">
            <v>de Antofagasta</v>
          </cell>
          <cell r="W80" t="str">
            <v>76.593.245-9</v>
          </cell>
          <cell r="X80" t="str">
            <v>Pluss Mineria SPA</v>
          </cell>
          <cell r="Y80" t="str">
            <v>Manuel Rengifo 1230</v>
          </cell>
          <cell r="Z80" t="str">
            <v>de Renca</v>
          </cell>
          <cell r="AA80" t="str">
            <v>Metropolitana</v>
          </cell>
          <cell r="AB80" t="str">
            <v>13.535.477-5</v>
          </cell>
          <cell r="AC80" t="str">
            <v>Gaspar Enrique Cikutovic Madariaga</v>
          </cell>
          <cell r="AD80" t="str">
            <v>Manuel Rengifo N°1230</v>
          </cell>
          <cell r="AE80" t="str">
            <v>de Renca</v>
          </cell>
          <cell r="AF80" t="str">
            <v>Metropolitana</v>
          </cell>
          <cell r="AH80" t="str">
            <v>Provida</v>
          </cell>
          <cell r="AI80" t="str">
            <v>Fonasa</v>
          </cell>
        </row>
        <row r="81">
          <cell r="D81" t="str">
            <v>12656652-2</v>
          </cell>
          <cell r="E81" t="str">
            <v>12.656.652-2</v>
          </cell>
          <cell r="F81" t="str">
            <v xml:space="preserve">Mario Antonio </v>
          </cell>
          <cell r="G81" t="str">
            <v>Guerrero Cortes</v>
          </cell>
          <cell r="H81">
            <v>44187</v>
          </cell>
          <cell r="I81">
            <v>44187</v>
          </cell>
          <cell r="J81" t="str">
            <v>Indefinido</v>
          </cell>
          <cell r="K81">
            <v>44242</v>
          </cell>
          <cell r="L81">
            <v>44301</v>
          </cell>
          <cell r="M81" t="str">
            <v>Ruta</v>
          </cell>
          <cell r="N81" t="str">
            <v>COND</v>
          </cell>
          <cell r="O81" t="str">
            <v>Conductor de Bus</v>
          </cell>
          <cell r="P81">
            <v>27290</v>
          </cell>
          <cell r="Q81" t="str">
            <v>M</v>
          </cell>
          <cell r="R81" t="str">
            <v>Chilena</v>
          </cell>
          <cell r="S81" t="str">
            <v>Casado (a)</v>
          </cell>
          <cell r="T81" t="str">
            <v>Psje. Chardonay N°097</v>
          </cell>
          <cell r="U81" t="str">
            <v>de Quilicura</v>
          </cell>
          <cell r="V81" t="str">
            <v>Metropolitana</v>
          </cell>
          <cell r="W81" t="str">
            <v>76.593.245-9</v>
          </cell>
          <cell r="X81" t="str">
            <v>Pluss Mineria SPA</v>
          </cell>
          <cell r="Y81" t="str">
            <v>Manuel Rengifo 1230</v>
          </cell>
          <cell r="Z81" t="str">
            <v>de Renca</v>
          </cell>
          <cell r="AA81" t="str">
            <v>Metropolitana</v>
          </cell>
          <cell r="AB81" t="str">
            <v>13.535.477-5</v>
          </cell>
          <cell r="AC81" t="str">
            <v>Gaspar Enrique Cikutovic Madariaga</v>
          </cell>
          <cell r="AD81" t="str">
            <v>Manuel Rengifo N°1230</v>
          </cell>
          <cell r="AE81" t="str">
            <v>de Renca</v>
          </cell>
          <cell r="AF81" t="str">
            <v>Metropolitana</v>
          </cell>
        </row>
        <row r="82">
          <cell r="D82" t="str">
            <v>12587675-7</v>
          </cell>
          <cell r="E82" t="str">
            <v>12.587.675-7</v>
          </cell>
          <cell r="F82" t="str">
            <v>Paulo Arsenio</v>
          </cell>
          <cell r="G82" t="str">
            <v>Hernandez Castro</v>
          </cell>
          <cell r="H82">
            <v>44259</v>
          </cell>
          <cell r="I82">
            <v>44259</v>
          </cell>
          <cell r="J82" t="str">
            <v>Indefinido</v>
          </cell>
          <cell r="K82">
            <v>44316</v>
          </cell>
          <cell r="L82">
            <v>44346</v>
          </cell>
          <cell r="M82" t="str">
            <v>Ruta</v>
          </cell>
          <cell r="N82" t="str">
            <v>COND</v>
          </cell>
          <cell r="O82" t="str">
            <v>Conductor de Bus</v>
          </cell>
          <cell r="P82">
            <v>27044</v>
          </cell>
          <cell r="Q82" t="str">
            <v>M</v>
          </cell>
          <cell r="R82" t="str">
            <v>Chilena</v>
          </cell>
          <cell r="S82" t="str">
            <v>Soltero (a)</v>
          </cell>
          <cell r="T82" t="str">
            <v>18 de sur, 5 y 6 oriente N°18</v>
          </cell>
          <cell r="U82" t="str">
            <v>de Talca</v>
          </cell>
          <cell r="V82" t="str">
            <v>del Maule</v>
          </cell>
          <cell r="W82" t="str">
            <v>76.593.245-9</v>
          </cell>
          <cell r="X82" t="str">
            <v>Pluss Mineria SPA</v>
          </cell>
          <cell r="Y82" t="str">
            <v>Manuel Rengifo 1230</v>
          </cell>
          <cell r="Z82" t="str">
            <v>de Renca</v>
          </cell>
          <cell r="AA82" t="str">
            <v>Metropolitana</v>
          </cell>
          <cell r="AB82" t="str">
            <v>13.535.477-5</v>
          </cell>
          <cell r="AC82" t="str">
            <v>Gaspar Enrique Cikutovic Madariaga</v>
          </cell>
          <cell r="AD82" t="str">
            <v>Manuel Rengifo N°1230</v>
          </cell>
          <cell r="AE82" t="str">
            <v>de Renca</v>
          </cell>
          <cell r="AF82" t="str">
            <v>Metropolitana</v>
          </cell>
          <cell r="AH82" t="str">
            <v>Habitat</v>
          </cell>
          <cell r="AI82" t="str">
            <v>Fonasa</v>
          </cell>
        </row>
        <row r="83">
          <cell r="D83" t="str">
            <v>17019417-9</v>
          </cell>
          <cell r="E83" t="str">
            <v>17.019.417-9</v>
          </cell>
          <cell r="F83" t="str">
            <v xml:space="preserve">Camila Paz </v>
          </cell>
          <cell r="G83" t="str">
            <v>Huerta Escobar</v>
          </cell>
          <cell r="H83">
            <v>44291</v>
          </cell>
          <cell r="I83">
            <v>44291</v>
          </cell>
          <cell r="J83" t="str">
            <v>Plazo Fijo</v>
          </cell>
          <cell r="K83">
            <v>44331</v>
          </cell>
          <cell r="L83">
            <v>44377</v>
          </cell>
          <cell r="M83" t="str">
            <v>Oficina Antofagasta</v>
          </cell>
          <cell r="N83" t="str">
            <v>ADM</v>
          </cell>
          <cell r="O83" t="str">
            <v xml:space="preserve">Asistente de Recursos Humanos </v>
          </cell>
          <cell r="P83">
            <v>32512</v>
          </cell>
          <cell r="Q83" t="str">
            <v>F</v>
          </cell>
          <cell r="R83" t="str">
            <v>Chilena</v>
          </cell>
          <cell r="S83" t="str">
            <v>Soltero (a)</v>
          </cell>
          <cell r="T83" t="str">
            <v>Aysen N°6084</v>
          </cell>
          <cell r="U83" t="str">
            <v>de Antofagasta</v>
          </cell>
          <cell r="V83" t="str">
            <v>de Antofagasta</v>
          </cell>
          <cell r="W83" t="str">
            <v>76.593.245-9</v>
          </cell>
          <cell r="X83" t="str">
            <v>Pluss Mineria SPA</v>
          </cell>
          <cell r="Y83" t="str">
            <v>Manuel Rengifo 1230</v>
          </cell>
          <cell r="Z83" t="str">
            <v>de Renca</v>
          </cell>
          <cell r="AA83" t="str">
            <v>Metropolitana</v>
          </cell>
          <cell r="AB83" t="str">
            <v>13.535.477-5</v>
          </cell>
          <cell r="AC83" t="str">
            <v>Gaspar Enrique Cikutovic Madariaga</v>
          </cell>
          <cell r="AD83" t="str">
            <v>Manuel Rengifo N°1230</v>
          </cell>
          <cell r="AE83" t="str">
            <v>de Renca</v>
          </cell>
          <cell r="AF83" t="str">
            <v>Metropolitana</v>
          </cell>
          <cell r="AH83" t="str">
            <v>Capital</v>
          </cell>
          <cell r="AI83" t="str">
            <v>Fonasa</v>
          </cell>
        </row>
        <row r="84">
          <cell r="D84" t="str">
            <v>16913666-1</v>
          </cell>
          <cell r="E84" t="str">
            <v>16.913.666-1</v>
          </cell>
          <cell r="F84" t="str">
            <v>Manuel Ernesto</v>
          </cell>
          <cell r="G84" t="str">
            <v>Jimenez Vasquez</v>
          </cell>
          <cell r="H84">
            <v>44205</v>
          </cell>
          <cell r="I84">
            <v>44205</v>
          </cell>
          <cell r="J84" t="str">
            <v>Indefinido</v>
          </cell>
          <cell r="K84">
            <v>44255</v>
          </cell>
          <cell r="L84">
            <v>44301</v>
          </cell>
          <cell r="M84" t="str">
            <v>Ruta</v>
          </cell>
          <cell r="N84" t="str">
            <v>COND</v>
          </cell>
          <cell r="O84" t="str">
            <v>Conductor de Bus</v>
          </cell>
          <cell r="P84">
            <v>32484</v>
          </cell>
          <cell r="Q84" t="str">
            <v>M</v>
          </cell>
          <cell r="R84" t="str">
            <v>Chilena</v>
          </cell>
          <cell r="S84" t="str">
            <v>Soltero (a)</v>
          </cell>
          <cell r="T84" t="str">
            <v>Calle 17, Parque Bellavista</v>
          </cell>
          <cell r="U84" t="str">
            <v>de Curico</v>
          </cell>
          <cell r="V84" t="str">
            <v>del Maule</v>
          </cell>
          <cell r="W84" t="str">
            <v>76.593.245-9</v>
          </cell>
          <cell r="X84" t="str">
            <v>Pluss Mineria SPA</v>
          </cell>
          <cell r="Y84" t="str">
            <v>Manuel Rengifo 1230</v>
          </cell>
          <cell r="Z84" t="str">
            <v>de Renca</v>
          </cell>
          <cell r="AA84" t="str">
            <v>Metropolitana</v>
          </cell>
          <cell r="AB84" t="str">
            <v>13.535.477-5</v>
          </cell>
          <cell r="AC84" t="str">
            <v>Gaspar Enrique Cikutovic Madariaga</v>
          </cell>
          <cell r="AD84" t="str">
            <v>Manuel Rengifo N°1230</v>
          </cell>
          <cell r="AE84" t="str">
            <v>de Renca</v>
          </cell>
          <cell r="AF84" t="str">
            <v>Metropolitana</v>
          </cell>
          <cell r="AH84" t="str">
            <v>Provida</v>
          </cell>
          <cell r="AI84" t="str">
            <v>Fonasa</v>
          </cell>
        </row>
        <row r="85">
          <cell r="D85" t="str">
            <v>18485970-k</v>
          </cell>
          <cell r="E85" t="str">
            <v>18.485.970-k</v>
          </cell>
          <cell r="F85" t="str">
            <v>Nelson Rodrigo</v>
          </cell>
          <cell r="G85" t="str">
            <v xml:space="preserve">Lefimil  Rebolledo   </v>
          </cell>
          <cell r="H85">
            <v>44348</v>
          </cell>
          <cell r="I85">
            <v>44348</v>
          </cell>
          <cell r="J85" t="str">
            <v>Plazo Fijo</v>
          </cell>
          <cell r="K85">
            <v>44392</v>
          </cell>
          <cell r="M85" t="str">
            <v>Ruta</v>
          </cell>
          <cell r="N85" t="str">
            <v>COND</v>
          </cell>
          <cell r="O85" t="str">
            <v>Conductor de Bus</v>
          </cell>
          <cell r="P85">
            <v>33161</v>
          </cell>
          <cell r="Q85" t="str">
            <v>M</v>
          </cell>
          <cell r="R85" t="str">
            <v>Chilena</v>
          </cell>
          <cell r="S85" t="str">
            <v>Soltero (a)</v>
          </cell>
          <cell r="T85" t="str">
            <v>Los Creadores N°0499, condominio Terrazas del Carmen</v>
          </cell>
          <cell r="U85" t="str">
            <v>de Temuco</v>
          </cell>
          <cell r="V85" t="str">
            <v>de La Araucania</v>
          </cell>
          <cell r="W85" t="str">
            <v>76.593.245-9</v>
          </cell>
          <cell r="X85" t="str">
            <v>Pluss Mineria SPA</v>
          </cell>
          <cell r="Y85" t="str">
            <v>Manuel Rengifo 1230</v>
          </cell>
          <cell r="Z85" t="str">
            <v>de Renca</v>
          </cell>
          <cell r="AA85" t="str">
            <v>Metropolitana</v>
          </cell>
          <cell r="AB85" t="str">
            <v>13.535.477-5</v>
          </cell>
          <cell r="AC85" t="str">
            <v>Gaspar Enrique Cikutovic Madariaga</v>
          </cell>
          <cell r="AD85" t="str">
            <v>Manuel Rengifo N°1230</v>
          </cell>
          <cell r="AE85" t="str">
            <v>de Renca</v>
          </cell>
          <cell r="AF85" t="str">
            <v>Metropolitana</v>
          </cell>
          <cell r="AH85" t="str">
            <v>Provida</v>
          </cell>
          <cell r="AI85" t="str">
            <v>Fonasa</v>
          </cell>
        </row>
        <row r="86">
          <cell r="D86" t="str">
            <v>17896341-4</v>
          </cell>
          <cell r="E86" t="str">
            <v>17.896.341-4</v>
          </cell>
          <cell r="F86" t="str">
            <v xml:space="preserve">Luis Daniel </v>
          </cell>
          <cell r="G86" t="str">
            <v xml:space="preserve">Lleujo Asenjo </v>
          </cell>
          <cell r="H86">
            <v>44350</v>
          </cell>
          <cell r="I86">
            <v>44350</v>
          </cell>
          <cell r="J86" t="str">
            <v>Plazo Fijo</v>
          </cell>
          <cell r="K86">
            <v>44392</v>
          </cell>
          <cell r="M86" t="str">
            <v>Ruta</v>
          </cell>
          <cell r="N86" t="str">
            <v>COND</v>
          </cell>
          <cell r="O86" t="str">
            <v>Conductor de Bus</v>
          </cell>
          <cell r="P86">
            <v>33274</v>
          </cell>
          <cell r="Q86" t="str">
            <v>M</v>
          </cell>
          <cell r="R86" t="str">
            <v>Chilena</v>
          </cell>
          <cell r="S86" t="str">
            <v>Soltero (a)</v>
          </cell>
          <cell r="T86" t="str">
            <v>Calle Tenerife N° 2254, Valle Noble</v>
          </cell>
          <cell r="U86" t="str">
            <v>de Concepcion</v>
          </cell>
          <cell r="V86" t="str">
            <v>del Bio Bio</v>
          </cell>
          <cell r="W86" t="str">
            <v>76.593.245-9</v>
          </cell>
          <cell r="X86" t="str">
            <v>Pluss Mineria SPA</v>
          </cell>
          <cell r="Y86" t="str">
            <v>Manuel Rengifo 1230</v>
          </cell>
          <cell r="Z86" t="str">
            <v>de Renca</v>
          </cell>
          <cell r="AA86" t="str">
            <v>Metropolitana</v>
          </cell>
          <cell r="AB86" t="str">
            <v>13.535.477-5</v>
          </cell>
          <cell r="AC86" t="str">
            <v>Gaspar Enrique Cikutovic Madariaga</v>
          </cell>
          <cell r="AD86" t="str">
            <v>Manuel Rengifo N°1230</v>
          </cell>
          <cell r="AE86" t="str">
            <v>de Renca</v>
          </cell>
          <cell r="AF86" t="str">
            <v>Metropolitana</v>
          </cell>
          <cell r="AH86" t="str">
            <v>Habitat</v>
          </cell>
          <cell r="AI86" t="str">
            <v>Cruz Blanca</v>
          </cell>
          <cell r="AJ86" t="str">
            <v>2,32 UF</v>
          </cell>
        </row>
        <row r="87">
          <cell r="D87" t="str">
            <v>14246788-7</v>
          </cell>
          <cell r="E87" t="str">
            <v>14.246.788-7</v>
          </cell>
          <cell r="F87" t="str">
            <v xml:space="preserve">Oscar Mauricio </v>
          </cell>
          <cell r="G87" t="str">
            <v>Martinez Carreño</v>
          </cell>
          <cell r="H87">
            <v>43784</v>
          </cell>
          <cell r="I87">
            <v>43784</v>
          </cell>
          <cell r="J87" t="str">
            <v>Indefinido</v>
          </cell>
          <cell r="M87" t="str">
            <v>Ruta</v>
          </cell>
          <cell r="N87" t="str">
            <v>COND</v>
          </cell>
          <cell r="O87" t="str">
            <v>Conductor de Bus</v>
          </cell>
          <cell r="P87">
            <v>27334</v>
          </cell>
          <cell r="Q87" t="str">
            <v>M</v>
          </cell>
          <cell r="R87" t="str">
            <v xml:space="preserve">Chilena </v>
          </cell>
          <cell r="S87" t="str">
            <v>Casado (a)</v>
          </cell>
          <cell r="T87" t="str">
            <v>Pasaje talabartero N° 1206</v>
          </cell>
          <cell r="U87" t="str">
            <v>de Quillota</v>
          </cell>
          <cell r="V87" t="str">
            <v>de Valparaiso</v>
          </cell>
          <cell r="W87" t="str">
            <v>76.593.245-9</v>
          </cell>
          <cell r="X87" t="str">
            <v>Pluss Mineria SPA</v>
          </cell>
          <cell r="Y87" t="str">
            <v>Manuel Rengifo 1230</v>
          </cell>
          <cell r="Z87" t="str">
            <v>de Renca</v>
          </cell>
          <cell r="AA87" t="str">
            <v>Metropolitana</v>
          </cell>
          <cell r="AB87" t="str">
            <v>13.535.477-5</v>
          </cell>
          <cell r="AC87" t="str">
            <v>Gaspar Enrique Cikutovic Madariaga</v>
          </cell>
          <cell r="AD87" t="str">
            <v>Manuel Rengifo N°1230</v>
          </cell>
          <cell r="AE87" t="str">
            <v>de Renca</v>
          </cell>
          <cell r="AF87" t="str">
            <v>Metropolitana</v>
          </cell>
        </row>
        <row r="88">
          <cell r="D88" t="str">
            <v>13847530-1</v>
          </cell>
          <cell r="E88" t="str">
            <v>13.847.530-1</v>
          </cell>
          <cell r="F88" t="str">
            <v xml:space="preserve">Cristian Guillermo </v>
          </cell>
          <cell r="G88" t="str">
            <v>Mora Valdebenito</v>
          </cell>
          <cell r="H88">
            <v>43577</v>
          </cell>
          <cell r="I88">
            <v>43577</v>
          </cell>
          <cell r="J88" t="str">
            <v>Indefinido</v>
          </cell>
          <cell r="M88" t="str">
            <v>Ruta</v>
          </cell>
          <cell r="N88" t="str">
            <v>COND</v>
          </cell>
          <cell r="O88" t="str">
            <v>Conductor de Bus</v>
          </cell>
          <cell r="P88">
            <v>29509</v>
          </cell>
          <cell r="Q88" t="str">
            <v>M</v>
          </cell>
          <cell r="R88" t="str">
            <v xml:space="preserve">Chilena </v>
          </cell>
          <cell r="S88" t="str">
            <v>Soltero (a)</v>
          </cell>
          <cell r="T88" t="str">
            <v>Calle osorno N° 5863</v>
          </cell>
          <cell r="U88" t="str">
            <v>de Antofagasta</v>
          </cell>
          <cell r="V88" t="str">
            <v>de Antofagasta</v>
          </cell>
          <cell r="W88" t="str">
            <v>76.593.245-9</v>
          </cell>
          <cell r="X88" t="str">
            <v>Pluss Mineria SPA</v>
          </cell>
          <cell r="Y88" t="str">
            <v>Manuel Rengifo 1230</v>
          </cell>
          <cell r="Z88" t="str">
            <v>de Renca</v>
          </cell>
          <cell r="AA88" t="str">
            <v>Metropolitana</v>
          </cell>
          <cell r="AB88" t="str">
            <v>13.535.477-5</v>
          </cell>
          <cell r="AC88" t="str">
            <v>Gaspar Enrique Cikutovic Madariaga</v>
          </cell>
          <cell r="AD88" t="str">
            <v>Manuel Rengifo N°1230</v>
          </cell>
          <cell r="AE88" t="str">
            <v>de Renca</v>
          </cell>
          <cell r="AF88" t="str">
            <v>Metropolitana</v>
          </cell>
        </row>
        <row r="89">
          <cell r="D89" t="str">
            <v>18184144-3</v>
          </cell>
          <cell r="E89" t="str">
            <v>18.184.144-3</v>
          </cell>
          <cell r="F89" t="str">
            <v>Katherine Paola</v>
          </cell>
          <cell r="G89" t="str">
            <v>Mundaca Carvajal</v>
          </cell>
          <cell r="H89">
            <v>44305</v>
          </cell>
          <cell r="I89">
            <v>44305</v>
          </cell>
          <cell r="J89" t="str">
            <v>Plazo Fijo</v>
          </cell>
          <cell r="K89">
            <v>44346</v>
          </cell>
          <cell r="L89">
            <v>44392</v>
          </cell>
          <cell r="M89" t="str">
            <v>Taller Calama</v>
          </cell>
          <cell r="N89" t="str">
            <v>ADM</v>
          </cell>
          <cell r="O89" t="str">
            <v>Supervisor Experto en Prevencion de Riesgos</v>
          </cell>
          <cell r="P89">
            <v>33996</v>
          </cell>
          <cell r="Q89" t="str">
            <v>M</v>
          </cell>
          <cell r="R89" t="str">
            <v>Chilena</v>
          </cell>
          <cell r="S89" t="str">
            <v>Soltero (a)</v>
          </cell>
          <cell r="T89" t="str">
            <v>Pasaje Mejillones N°4032</v>
          </cell>
          <cell r="U89" t="str">
            <v>de Calama</v>
          </cell>
          <cell r="V89" t="str">
            <v>de Antofagasta</v>
          </cell>
          <cell r="W89" t="str">
            <v>76.593.245-9</v>
          </cell>
          <cell r="X89" t="str">
            <v>Pluss Mineria SPA</v>
          </cell>
          <cell r="Y89" t="str">
            <v>Manuel Rengifo 1230</v>
          </cell>
          <cell r="Z89" t="str">
            <v>de Renca</v>
          </cell>
          <cell r="AA89" t="str">
            <v>Metropolitana</v>
          </cell>
          <cell r="AB89" t="str">
            <v>13.535.477-5</v>
          </cell>
          <cell r="AC89" t="str">
            <v>Gaspar Enrique Cikutovic Madariaga</v>
          </cell>
          <cell r="AD89" t="str">
            <v>Manuel Rengifo N°1230</v>
          </cell>
          <cell r="AE89" t="str">
            <v>de Renca</v>
          </cell>
          <cell r="AF89" t="str">
            <v>Metropolitana</v>
          </cell>
          <cell r="AH89" t="str">
            <v>Capital</v>
          </cell>
          <cell r="AI89" t="str">
            <v>Fonasa</v>
          </cell>
        </row>
        <row r="90">
          <cell r="D90" t="str">
            <v>13535643-3</v>
          </cell>
          <cell r="E90" t="str">
            <v>13.535.643-3</v>
          </cell>
          <cell r="F90" t="str">
            <v xml:space="preserve">Osvaldo Alexis </v>
          </cell>
          <cell r="G90" t="str">
            <v>Navarro Aliaga</v>
          </cell>
          <cell r="H90">
            <v>43140</v>
          </cell>
          <cell r="I90">
            <v>43140</v>
          </cell>
          <cell r="J90" t="str">
            <v>Indefinido</v>
          </cell>
          <cell r="M90" t="str">
            <v>Ruta</v>
          </cell>
          <cell r="N90" t="str">
            <v>COND</v>
          </cell>
          <cell r="O90" t="str">
            <v>Conductor de Bus</v>
          </cell>
          <cell r="P90">
            <v>28778</v>
          </cell>
          <cell r="Q90" t="str">
            <v>M</v>
          </cell>
          <cell r="R90" t="str">
            <v xml:space="preserve">Chilena </v>
          </cell>
          <cell r="S90" t="str">
            <v>Soltero (a)</v>
          </cell>
          <cell r="T90" t="str">
            <v>Pasaje Lautaro Espíndola Nº 6940</v>
          </cell>
          <cell r="U90" t="str">
            <v>de Antofagasta</v>
          </cell>
          <cell r="V90" t="str">
            <v>de Antofagasta</v>
          </cell>
          <cell r="W90" t="str">
            <v>76.593.245-9</v>
          </cell>
          <cell r="X90" t="str">
            <v>Pluss Mineria SPA</v>
          </cell>
          <cell r="Y90" t="str">
            <v>Manuel Rengifo 1230</v>
          </cell>
          <cell r="Z90" t="str">
            <v>de Renca</v>
          </cell>
          <cell r="AA90" t="str">
            <v>Metropolitana</v>
          </cell>
          <cell r="AB90" t="str">
            <v>13.535.477-5</v>
          </cell>
          <cell r="AC90" t="str">
            <v>Gaspar Enrique Cikutovic Madariaga</v>
          </cell>
          <cell r="AD90" t="str">
            <v>Manuel Rengifo N°1230</v>
          </cell>
          <cell r="AE90" t="str">
            <v>de Renca</v>
          </cell>
          <cell r="AF90" t="str">
            <v>Metropolitana</v>
          </cell>
        </row>
        <row r="91">
          <cell r="D91" t="str">
            <v>13217856-9</v>
          </cell>
          <cell r="E91" t="str">
            <v>13.217.856-9</v>
          </cell>
          <cell r="F91" t="str">
            <v xml:space="preserve">Nelson Edward </v>
          </cell>
          <cell r="G91" t="str">
            <v>O’Neill Rojas</v>
          </cell>
          <cell r="H91">
            <v>44301</v>
          </cell>
          <cell r="I91">
            <v>44301</v>
          </cell>
          <cell r="J91" t="str">
            <v>Plazo Fijo</v>
          </cell>
          <cell r="K91">
            <v>44346</v>
          </cell>
          <cell r="L91">
            <v>44392</v>
          </cell>
          <cell r="M91" t="str">
            <v>Ruta</v>
          </cell>
          <cell r="N91" t="str">
            <v>COND</v>
          </cell>
          <cell r="O91" t="str">
            <v>Conductor de Bus</v>
          </cell>
          <cell r="P91">
            <v>28111</v>
          </cell>
          <cell r="Q91" t="str">
            <v>M</v>
          </cell>
          <cell r="R91" t="str">
            <v>Chilena</v>
          </cell>
          <cell r="S91" t="str">
            <v>Soltero (a)</v>
          </cell>
          <cell r="T91" t="str">
            <v>Cerro Pedregal N°8888</v>
          </cell>
          <cell r="U91" t="str">
            <v>de Antofagasta</v>
          </cell>
          <cell r="V91" t="str">
            <v>de Antofagasta</v>
          </cell>
          <cell r="W91" t="str">
            <v>76.593.245-9</v>
          </cell>
          <cell r="X91" t="str">
            <v>Pluss Mineria SPA</v>
          </cell>
          <cell r="Y91" t="str">
            <v>Manuel Rengifo 1230</v>
          </cell>
          <cell r="Z91" t="str">
            <v>de Renca</v>
          </cell>
          <cell r="AA91" t="str">
            <v>Metropolitana</v>
          </cell>
          <cell r="AB91" t="str">
            <v>13.535.477-5</v>
          </cell>
          <cell r="AC91" t="str">
            <v>Gaspar Enrique Cikutovic Madariaga</v>
          </cell>
          <cell r="AD91" t="str">
            <v>Manuel Rengifo N°1230</v>
          </cell>
          <cell r="AE91" t="str">
            <v>de Renca</v>
          </cell>
          <cell r="AF91" t="str">
            <v>Metropolitana</v>
          </cell>
          <cell r="AH91" t="str">
            <v>Capital</v>
          </cell>
          <cell r="AI91" t="str">
            <v>Fonasa</v>
          </cell>
        </row>
        <row r="92">
          <cell r="D92" t="str">
            <v>12446398-K</v>
          </cell>
          <cell r="E92" t="str">
            <v>12.446.398-K</v>
          </cell>
          <cell r="F92" t="str">
            <v>Carlos Alberto</v>
          </cell>
          <cell r="G92" t="str">
            <v>Oyanadel Tabilo</v>
          </cell>
          <cell r="H92">
            <v>44230</v>
          </cell>
          <cell r="I92">
            <v>44230</v>
          </cell>
          <cell r="J92" t="str">
            <v>Indefinido</v>
          </cell>
          <cell r="K92">
            <v>44285</v>
          </cell>
          <cell r="L92">
            <v>44331</v>
          </cell>
          <cell r="M92" t="str">
            <v>Ruta</v>
          </cell>
          <cell r="N92" t="str">
            <v>COND</v>
          </cell>
          <cell r="O92" t="str">
            <v>Conductor de Bus</v>
          </cell>
          <cell r="P92">
            <v>26760</v>
          </cell>
          <cell r="Q92" t="str">
            <v>M</v>
          </cell>
          <cell r="R92" t="str">
            <v>Chilena</v>
          </cell>
          <cell r="S92" t="str">
            <v>Soltero (a)</v>
          </cell>
          <cell r="T92" t="str">
            <v>Isla Quiriquina N°938, Pob. Tacora 7</v>
          </cell>
          <cell r="U92" t="str">
            <v>de Arica</v>
          </cell>
          <cell r="V92" t="str">
            <v>de Arica y Parinacota</v>
          </cell>
          <cell r="W92" t="str">
            <v>76.593.245-9</v>
          </cell>
          <cell r="X92" t="str">
            <v>Pluss Mineria SPA</v>
          </cell>
          <cell r="Y92" t="str">
            <v>Manuel Rengifo 1230</v>
          </cell>
          <cell r="Z92" t="str">
            <v>de Renca</v>
          </cell>
          <cell r="AA92" t="str">
            <v>Metropolitana</v>
          </cell>
          <cell r="AB92" t="str">
            <v>13.535.477-5</v>
          </cell>
          <cell r="AC92" t="str">
            <v>Gaspar Enrique Cikutovic Madariaga</v>
          </cell>
          <cell r="AD92" t="str">
            <v>Manuel Rengifo N°1230</v>
          </cell>
          <cell r="AE92" t="str">
            <v>de Renca</v>
          </cell>
          <cell r="AF92" t="str">
            <v>Metropolitana</v>
          </cell>
          <cell r="AH92" t="str">
            <v>Habitat</v>
          </cell>
          <cell r="AI92" t="str">
            <v>Fonasa</v>
          </cell>
        </row>
        <row r="93">
          <cell r="D93" t="str">
            <v>11328059-K</v>
          </cell>
          <cell r="E93" t="str">
            <v>11.328.059-K</v>
          </cell>
          <cell r="F93" t="str">
            <v>Mauricio Eduardo</v>
          </cell>
          <cell r="G93" t="str">
            <v>Plaza Jofre</v>
          </cell>
          <cell r="H93">
            <v>44212</v>
          </cell>
          <cell r="I93">
            <v>44212</v>
          </cell>
          <cell r="J93" t="str">
            <v>Indefinido</v>
          </cell>
          <cell r="K93">
            <v>44270</v>
          </cell>
          <cell r="L93">
            <v>44316</v>
          </cell>
          <cell r="M93" t="str">
            <v>Ruta</v>
          </cell>
          <cell r="N93" t="str">
            <v>COND</v>
          </cell>
          <cell r="O93" t="str">
            <v>Conductor de Bus</v>
          </cell>
          <cell r="P93">
            <v>25157</v>
          </cell>
          <cell r="Q93" t="str">
            <v>M</v>
          </cell>
          <cell r="R93" t="str">
            <v>Chilena</v>
          </cell>
          <cell r="S93" t="str">
            <v>Divorciado (a)</v>
          </cell>
          <cell r="T93" t="str">
            <v>Anibal Pinto N°431, población Villalón</v>
          </cell>
          <cell r="U93" t="str">
            <v>de Ovalle</v>
          </cell>
          <cell r="V93" t="str">
            <v>de Coquimbo</v>
          </cell>
          <cell r="W93" t="str">
            <v>76.593.245-9</v>
          </cell>
          <cell r="X93" t="str">
            <v>Pluss Mineria SPA</v>
          </cell>
          <cell r="Y93" t="str">
            <v>Manuel Rengifo 1230</v>
          </cell>
          <cell r="Z93" t="str">
            <v>de Renca</v>
          </cell>
          <cell r="AA93" t="str">
            <v>Metropolitana</v>
          </cell>
          <cell r="AB93" t="str">
            <v>13.535.477-5</v>
          </cell>
          <cell r="AC93" t="str">
            <v>Gaspar Enrique Cikutovic Madariaga</v>
          </cell>
          <cell r="AD93" t="str">
            <v>Manuel Rengifo N°1230</v>
          </cell>
          <cell r="AE93" t="str">
            <v>de Renca</v>
          </cell>
          <cell r="AF93" t="str">
            <v>Metropolitana</v>
          </cell>
          <cell r="AH93" t="str">
            <v>Provida</v>
          </cell>
          <cell r="AI93" t="str">
            <v>Fonasa</v>
          </cell>
        </row>
        <row r="94">
          <cell r="D94" t="str">
            <v>23898254-5</v>
          </cell>
          <cell r="E94" t="str">
            <v>23.898.254-5</v>
          </cell>
          <cell r="F94" t="str">
            <v xml:space="preserve">Maira Alejandra </v>
          </cell>
          <cell r="G94" t="str">
            <v>Quiñones</v>
          </cell>
          <cell r="H94">
            <v>44186</v>
          </cell>
          <cell r="I94">
            <v>44186</v>
          </cell>
          <cell r="J94" t="str">
            <v>Indefinido</v>
          </cell>
          <cell r="K94">
            <v>44242</v>
          </cell>
          <cell r="L94">
            <v>44285</v>
          </cell>
          <cell r="M94" t="str">
            <v>Oficina Antofagasta</v>
          </cell>
          <cell r="N94" t="str">
            <v>ADM</v>
          </cell>
          <cell r="O94" t="str">
            <v xml:space="preserve">Experto en Prevención de Riesgos </v>
          </cell>
          <cell r="P94">
            <v>34399</v>
          </cell>
          <cell r="Q94" t="str">
            <v>M</v>
          </cell>
          <cell r="R94" t="str">
            <v>Colombiana</v>
          </cell>
          <cell r="S94" t="str">
            <v>Soltero (a)</v>
          </cell>
          <cell r="T94" t="str">
            <v>Campamento Futuro N°126</v>
          </cell>
          <cell r="U94" t="str">
            <v>de Antofagasta</v>
          </cell>
          <cell r="V94" t="str">
            <v>de Antofagasta</v>
          </cell>
          <cell r="W94" t="str">
            <v>76.593.245-9</v>
          </cell>
          <cell r="X94" t="str">
            <v>Pluss Mineria SPA</v>
          </cell>
          <cell r="Y94" t="str">
            <v>Manuel Rengifo 1230</v>
          </cell>
          <cell r="Z94" t="str">
            <v>de Renca</v>
          </cell>
          <cell r="AA94" t="str">
            <v>Metropolitana</v>
          </cell>
          <cell r="AB94" t="str">
            <v>13.535.477-5</v>
          </cell>
          <cell r="AC94" t="str">
            <v>Gaspar Enrique Cikutovic Madariaga</v>
          </cell>
          <cell r="AD94" t="str">
            <v>Manuel Rengifo N°1230</v>
          </cell>
          <cell r="AE94" t="str">
            <v>de Renca</v>
          </cell>
          <cell r="AF94" t="str">
            <v>Metropolitana</v>
          </cell>
        </row>
        <row r="95">
          <cell r="D95" t="str">
            <v>10128036-5</v>
          </cell>
          <cell r="E95" t="str">
            <v>10.128.036-5</v>
          </cell>
          <cell r="F95" t="str">
            <v xml:space="preserve">Pedro Venancio </v>
          </cell>
          <cell r="G95" t="str">
            <v>Reyes Fuentes</v>
          </cell>
          <cell r="H95">
            <v>44166</v>
          </cell>
          <cell r="I95">
            <v>44166</v>
          </cell>
          <cell r="J95" t="str">
            <v>Indefinido</v>
          </cell>
          <cell r="K95">
            <v>44211</v>
          </cell>
          <cell r="L95">
            <v>44255</v>
          </cell>
          <cell r="M95" t="str">
            <v>Ruta</v>
          </cell>
          <cell r="N95" t="str">
            <v>COND</v>
          </cell>
          <cell r="O95" t="str">
            <v>Conductor de Bus</v>
          </cell>
          <cell r="P95">
            <v>23557</v>
          </cell>
          <cell r="Q95" t="str">
            <v>M</v>
          </cell>
          <cell r="R95" t="str">
            <v>Chilena</v>
          </cell>
          <cell r="S95" t="str">
            <v>Casado (a)</v>
          </cell>
          <cell r="T95" t="str">
            <v>Rucamanqui 1-B, Pob. Las Palmeras Forestal Alto</v>
          </cell>
          <cell r="U95" t="str">
            <v>de Viña del Mar</v>
          </cell>
          <cell r="V95" t="str">
            <v>de Valparaiso</v>
          </cell>
          <cell r="W95" t="str">
            <v>76.593.245-9</v>
          </cell>
          <cell r="X95" t="str">
            <v>Pluss Mineria SPA</v>
          </cell>
          <cell r="Y95" t="str">
            <v>Manuel Rengifo 1230</v>
          </cell>
          <cell r="Z95" t="str">
            <v>de Renca</v>
          </cell>
          <cell r="AA95" t="str">
            <v>Metropolitana</v>
          </cell>
          <cell r="AB95" t="str">
            <v>13.535.477-5</v>
          </cell>
          <cell r="AC95" t="str">
            <v>Gaspar Enrique Cikutovic Madariaga</v>
          </cell>
          <cell r="AD95" t="str">
            <v>Manuel Rengifo N°1230</v>
          </cell>
          <cell r="AE95" t="str">
            <v>de Renca</v>
          </cell>
          <cell r="AF95" t="str">
            <v>Metropolitana</v>
          </cell>
        </row>
        <row r="96">
          <cell r="D96" t="str">
            <v>12651723-8</v>
          </cell>
          <cell r="E96" t="str">
            <v>12.651.723-8</v>
          </cell>
          <cell r="F96" t="str">
            <v>Jaime Ernesto</v>
          </cell>
          <cell r="G96" t="str">
            <v>Reyes Suarez</v>
          </cell>
          <cell r="H96">
            <v>44049</v>
          </cell>
          <cell r="I96">
            <v>44049</v>
          </cell>
          <cell r="J96" t="str">
            <v>Indefinido</v>
          </cell>
          <cell r="K96">
            <v>44104</v>
          </cell>
          <cell r="L96">
            <v>44150</v>
          </cell>
          <cell r="M96" t="str">
            <v>Ruta</v>
          </cell>
          <cell r="N96" t="str">
            <v>COND</v>
          </cell>
          <cell r="O96" t="str">
            <v>Conductor de Bus</v>
          </cell>
          <cell r="P96">
            <v>27022</v>
          </cell>
          <cell r="Q96" t="str">
            <v>M</v>
          </cell>
          <cell r="R96" t="str">
            <v>Chilena</v>
          </cell>
          <cell r="S96" t="str">
            <v>Divorciado (a)</v>
          </cell>
          <cell r="T96" t="str">
            <v>Los Franciscanos N° 1755</v>
          </cell>
          <cell r="U96" t="str">
            <v>de Huechuraba</v>
          </cell>
          <cell r="V96" t="str">
            <v>Metropolitana</v>
          </cell>
          <cell r="W96" t="str">
            <v>76.593.245-9</v>
          </cell>
          <cell r="X96" t="str">
            <v>Pluss Mineria SPA</v>
          </cell>
          <cell r="Y96" t="str">
            <v>Manuel Rengifo 1230</v>
          </cell>
          <cell r="Z96" t="str">
            <v>de Renca</v>
          </cell>
          <cell r="AA96" t="str">
            <v>Metropolitana</v>
          </cell>
          <cell r="AB96" t="str">
            <v>13.535.477-5</v>
          </cell>
          <cell r="AC96" t="str">
            <v>Gaspar Enrique Cikutovic Madariaga</v>
          </cell>
          <cell r="AD96" t="str">
            <v>Manuel Rengifo N°1230</v>
          </cell>
          <cell r="AE96" t="str">
            <v>de Renca</v>
          </cell>
          <cell r="AF96" t="str">
            <v>Metropolitana</v>
          </cell>
        </row>
        <row r="97">
          <cell r="D97" t="str">
            <v>12839651-9</v>
          </cell>
          <cell r="E97" t="str">
            <v>12.839.651-9</v>
          </cell>
          <cell r="F97" t="str">
            <v xml:space="preserve">Mauricio Alejandro </v>
          </cell>
          <cell r="G97" t="str">
            <v>Rojas Bugueño</v>
          </cell>
          <cell r="H97">
            <v>44335</v>
          </cell>
          <cell r="I97">
            <v>44335</v>
          </cell>
          <cell r="J97" t="str">
            <v>Plazo Fijo</v>
          </cell>
          <cell r="K97">
            <v>44377</v>
          </cell>
          <cell r="L97">
            <v>44423</v>
          </cell>
          <cell r="M97" t="str">
            <v>Ruta</v>
          </cell>
          <cell r="N97" t="str">
            <v>COND</v>
          </cell>
          <cell r="O97" t="str">
            <v>Conductor de Bus</v>
          </cell>
          <cell r="P97">
            <v>27577</v>
          </cell>
          <cell r="Q97" t="str">
            <v>M</v>
          </cell>
          <cell r="R97" t="str">
            <v>Chilena</v>
          </cell>
          <cell r="S97" t="str">
            <v>Soltero (a)</v>
          </cell>
          <cell r="T97" t="str">
            <v>Sloman N°698</v>
          </cell>
          <cell r="U97" t="str">
            <v>de Antofagasta</v>
          </cell>
          <cell r="V97" t="str">
            <v>de Antofagasta</v>
          </cell>
          <cell r="W97" t="str">
            <v>76.593.245-9</v>
          </cell>
          <cell r="X97" t="str">
            <v>Pluss Mineria SPA</v>
          </cell>
          <cell r="Y97" t="str">
            <v>Manuel Rengifo 1230</v>
          </cell>
          <cell r="Z97" t="str">
            <v>de Renca</v>
          </cell>
          <cell r="AA97" t="str">
            <v>Metropolitana</v>
          </cell>
          <cell r="AB97" t="str">
            <v>13.535.477-5</v>
          </cell>
          <cell r="AC97" t="str">
            <v>Gaspar Enrique Cikutovic Madariaga</v>
          </cell>
          <cell r="AD97" t="str">
            <v>Manuel Rengifo N°1230</v>
          </cell>
          <cell r="AE97" t="str">
            <v>de Renca</v>
          </cell>
          <cell r="AF97" t="str">
            <v>Metropolitana</v>
          </cell>
          <cell r="AH97" t="str">
            <v>Plan Vital</v>
          </cell>
          <cell r="AI97" t="str">
            <v>Fonasa</v>
          </cell>
        </row>
        <row r="98">
          <cell r="D98" t="str">
            <v>15020657-K</v>
          </cell>
          <cell r="E98" t="str">
            <v>15.020.657-K</v>
          </cell>
          <cell r="F98" t="str">
            <v xml:space="preserve">Clovis Ivan </v>
          </cell>
          <cell r="G98" t="str">
            <v>Rojo cornejo</v>
          </cell>
          <cell r="H98">
            <v>44166</v>
          </cell>
          <cell r="I98">
            <v>44166</v>
          </cell>
          <cell r="J98" t="str">
            <v>Indefinido</v>
          </cell>
          <cell r="K98">
            <v>44211</v>
          </cell>
          <cell r="L98">
            <v>44255</v>
          </cell>
          <cell r="M98" t="str">
            <v>Ruta</v>
          </cell>
          <cell r="N98" t="str">
            <v>COND</v>
          </cell>
          <cell r="O98" t="str">
            <v>Conductor de Bus</v>
          </cell>
          <cell r="P98">
            <v>30057</v>
          </cell>
          <cell r="Q98" t="str">
            <v>M</v>
          </cell>
          <cell r="R98" t="str">
            <v>Chilena</v>
          </cell>
          <cell r="S98" t="str">
            <v>Casado (a)</v>
          </cell>
          <cell r="T98" t="str">
            <v>Psje. Pantaleón Cortes N°904</v>
          </cell>
          <cell r="U98" t="str">
            <v>de Antofagasta</v>
          </cell>
          <cell r="V98" t="str">
            <v>de Antofagasta</v>
          </cell>
          <cell r="W98" t="str">
            <v>76.593.245-9</v>
          </cell>
          <cell r="X98" t="str">
            <v>Pluss Mineria SPA</v>
          </cell>
          <cell r="Y98" t="str">
            <v>Manuel Rengifo 1230</v>
          </cell>
          <cell r="Z98" t="str">
            <v>de Renca</v>
          </cell>
          <cell r="AA98" t="str">
            <v>Metropolitana</v>
          </cell>
          <cell r="AB98" t="str">
            <v>13.535.477-5</v>
          </cell>
          <cell r="AC98" t="str">
            <v>Gaspar Enrique Cikutovic Madariaga</v>
          </cell>
          <cell r="AD98" t="str">
            <v>Manuel Rengifo N°1230</v>
          </cell>
          <cell r="AE98" t="str">
            <v>de Renca</v>
          </cell>
          <cell r="AF98" t="str">
            <v>Metropolitana</v>
          </cell>
        </row>
        <row r="99">
          <cell r="D99" t="str">
            <v>12295341-6</v>
          </cell>
          <cell r="E99" t="str">
            <v>12.295.341-6</v>
          </cell>
          <cell r="F99" t="str">
            <v>Andres Richard</v>
          </cell>
          <cell r="G99" t="str">
            <v>Saavedra Chavez</v>
          </cell>
          <cell r="H99">
            <v>44265</v>
          </cell>
          <cell r="I99">
            <v>44265</v>
          </cell>
          <cell r="J99" t="str">
            <v>Indefinido</v>
          </cell>
          <cell r="K99">
            <v>44316</v>
          </cell>
          <cell r="L99">
            <v>44346</v>
          </cell>
          <cell r="M99" t="str">
            <v>Ruta</v>
          </cell>
          <cell r="N99" t="str">
            <v>COND</v>
          </cell>
          <cell r="O99" t="str">
            <v>Conductor de Bus</v>
          </cell>
          <cell r="P99">
            <v>26320</v>
          </cell>
          <cell r="Q99" t="str">
            <v>M</v>
          </cell>
          <cell r="R99" t="str">
            <v>Chilena</v>
          </cell>
          <cell r="S99" t="str">
            <v>Casado (a)</v>
          </cell>
          <cell r="T99" t="str">
            <v>28 Sur, 5 pte. B N°355, doña Ignacia 1</v>
          </cell>
          <cell r="U99" t="str">
            <v>de Talca</v>
          </cell>
          <cell r="V99" t="str">
            <v>del Maule</v>
          </cell>
          <cell r="W99" t="str">
            <v>76.593.245-9</v>
          </cell>
          <cell r="X99" t="str">
            <v>Pluss Mineria SPA</v>
          </cell>
          <cell r="Y99" t="str">
            <v>Manuel Rengifo 1230</v>
          </cell>
          <cell r="Z99" t="str">
            <v>de Renca</v>
          </cell>
          <cell r="AA99" t="str">
            <v>Metropolitana</v>
          </cell>
          <cell r="AB99" t="str">
            <v>13.535.477-5</v>
          </cell>
          <cell r="AC99" t="str">
            <v>Gaspar Enrique Cikutovic Madariaga</v>
          </cell>
          <cell r="AD99" t="str">
            <v>Manuel Rengifo N°1230</v>
          </cell>
          <cell r="AE99" t="str">
            <v>de Renca</v>
          </cell>
          <cell r="AF99" t="str">
            <v>Metropolitana</v>
          </cell>
          <cell r="AH99" t="str">
            <v>Habitat</v>
          </cell>
          <cell r="AI99" t="str">
            <v>Fonasa</v>
          </cell>
        </row>
        <row r="100">
          <cell r="D100" t="str">
            <v>12592765-3</v>
          </cell>
          <cell r="E100" t="str">
            <v>12.592.765-3</v>
          </cell>
          <cell r="F100" t="str">
            <v>Edgardo Javier</v>
          </cell>
          <cell r="G100" t="str">
            <v>Soto Marin</v>
          </cell>
          <cell r="H100">
            <v>44317</v>
          </cell>
          <cell r="I100">
            <v>42430</v>
          </cell>
          <cell r="J100" t="str">
            <v>Indefinido</v>
          </cell>
          <cell r="M100" t="str">
            <v>Oficina Antofagasta</v>
          </cell>
          <cell r="N100" t="str">
            <v>ADM</v>
          </cell>
          <cell r="O100" t="str">
            <v xml:space="preserve">Jefe Mantención Zona Norte </v>
          </cell>
          <cell r="P100">
            <v>27227</v>
          </cell>
          <cell r="Q100" t="str">
            <v>M</v>
          </cell>
          <cell r="R100" t="str">
            <v>Chilena</v>
          </cell>
          <cell r="S100" t="str">
            <v>Soltero (a)</v>
          </cell>
          <cell r="T100" t="str">
            <v>Vergara Nº 559, Depto. 303</v>
          </cell>
          <cell r="U100" t="str">
            <v>de Santiago</v>
          </cell>
          <cell r="V100" t="str">
            <v>Metropolitana</v>
          </cell>
          <cell r="W100" t="str">
            <v>76.593.245-9</v>
          </cell>
          <cell r="X100" t="str">
            <v>Pluss Mineria SPA</v>
          </cell>
          <cell r="Y100" t="str">
            <v>Manuel Rengifo 1230</v>
          </cell>
          <cell r="Z100" t="str">
            <v>de Renca</v>
          </cell>
          <cell r="AA100" t="str">
            <v>Metropolitana</v>
          </cell>
          <cell r="AB100" t="str">
            <v>13.535.477-5</v>
          </cell>
          <cell r="AC100" t="str">
            <v>Gaspar Enrique Cikutovic Madariaga</v>
          </cell>
          <cell r="AD100" t="str">
            <v>Manuel Rengifo N°1230</v>
          </cell>
          <cell r="AE100" t="str">
            <v>de Renca</v>
          </cell>
          <cell r="AF100" t="str">
            <v>Metropolitana</v>
          </cell>
        </row>
        <row r="101">
          <cell r="D101" t="str">
            <v>17775703-9</v>
          </cell>
          <cell r="E101" t="str">
            <v>17.775.703-9</v>
          </cell>
          <cell r="F101" t="str">
            <v>Bryan  Alexander</v>
          </cell>
          <cell r="G101" t="str">
            <v xml:space="preserve">Tarifeño Gomez </v>
          </cell>
          <cell r="H101">
            <v>44341</v>
          </cell>
          <cell r="I101">
            <v>44341</v>
          </cell>
          <cell r="J101" t="str">
            <v>Plazo Fijo</v>
          </cell>
          <cell r="K101">
            <v>44392</v>
          </cell>
          <cell r="M101" t="str">
            <v>Ruta</v>
          </cell>
          <cell r="N101" t="str">
            <v>COND</v>
          </cell>
          <cell r="O101" t="str">
            <v>Conductor de Bus</v>
          </cell>
          <cell r="P101">
            <v>33149</v>
          </cell>
          <cell r="Q101" t="str">
            <v>M</v>
          </cell>
          <cell r="R101" t="str">
            <v>Chilena</v>
          </cell>
          <cell r="S101" t="str">
            <v>Soltero (a)</v>
          </cell>
          <cell r="T101" t="str">
            <v>Camino a Pichi  s/n</v>
          </cell>
          <cell r="U101" t="str">
            <v>de Alhue</v>
          </cell>
          <cell r="V101" t="str">
            <v>Metropolitana</v>
          </cell>
          <cell r="W101" t="str">
            <v>76.593.245-9</v>
          </cell>
          <cell r="X101" t="str">
            <v>Pluss Mineria SPA</v>
          </cell>
          <cell r="Y101" t="str">
            <v>Manuel Rengifo 1230</v>
          </cell>
          <cell r="Z101" t="str">
            <v>de Renca</v>
          </cell>
          <cell r="AA101" t="str">
            <v>Metropolitana</v>
          </cell>
          <cell r="AB101" t="str">
            <v>13.535.477-5</v>
          </cell>
          <cell r="AC101" t="str">
            <v>Gaspar Enrique Cikutovic Madariaga</v>
          </cell>
          <cell r="AD101" t="str">
            <v>Manuel Rengifo N°1230</v>
          </cell>
          <cell r="AE101" t="str">
            <v>de Renca</v>
          </cell>
          <cell r="AF101" t="str">
            <v>Metropolitana</v>
          </cell>
          <cell r="AH101" t="str">
            <v>Habitat</v>
          </cell>
          <cell r="AI101" t="str">
            <v>Fonasa</v>
          </cell>
        </row>
        <row r="102">
          <cell r="D102" t="str">
            <v>11214967-8</v>
          </cell>
          <cell r="E102" t="str">
            <v>11.214.967-8</v>
          </cell>
          <cell r="F102" t="str">
            <v>Hernan Faustino</v>
          </cell>
          <cell r="G102" t="str">
            <v>Torres Sandoval</v>
          </cell>
          <cell r="H102">
            <v>44265</v>
          </cell>
          <cell r="I102">
            <v>44265</v>
          </cell>
          <cell r="J102" t="str">
            <v>Indefinido</v>
          </cell>
          <cell r="K102">
            <v>44316</v>
          </cell>
          <cell r="L102">
            <v>44346</v>
          </cell>
          <cell r="M102" t="str">
            <v>Ruta</v>
          </cell>
          <cell r="N102" t="str">
            <v>COND</v>
          </cell>
          <cell r="O102" t="str">
            <v>Conductor de Bus</v>
          </cell>
          <cell r="P102">
            <v>24499</v>
          </cell>
          <cell r="Q102" t="str">
            <v>M</v>
          </cell>
          <cell r="R102" t="str">
            <v>Chilena</v>
          </cell>
          <cell r="S102" t="str">
            <v>Divorciado (a)</v>
          </cell>
          <cell r="T102" t="str">
            <v>Caupolican N°673</v>
          </cell>
          <cell r="U102" t="str">
            <v>de Angol</v>
          </cell>
          <cell r="V102" t="str">
            <v>de la Araucania</v>
          </cell>
          <cell r="W102" t="str">
            <v>76.593.245-9</v>
          </cell>
          <cell r="X102" t="str">
            <v>Pluss Mineria SPA</v>
          </cell>
          <cell r="Y102" t="str">
            <v>Manuel Rengifo 1230</v>
          </cell>
          <cell r="Z102" t="str">
            <v>de Renca</v>
          </cell>
          <cell r="AA102" t="str">
            <v>Metropolitana</v>
          </cell>
          <cell r="AB102" t="str">
            <v>13.535.477-5</v>
          </cell>
          <cell r="AC102" t="str">
            <v>Gaspar Enrique Cikutovic Madariaga</v>
          </cell>
          <cell r="AD102" t="str">
            <v>Manuel Rengifo N°1230</v>
          </cell>
          <cell r="AE102" t="str">
            <v>de Renca</v>
          </cell>
          <cell r="AF102" t="str">
            <v>Metropolitana</v>
          </cell>
          <cell r="AH102" t="str">
            <v>Provida</v>
          </cell>
          <cell r="AI102" t="str">
            <v xml:space="preserve">Consalud </v>
          </cell>
          <cell r="AJ102">
            <v>4.2050000000000001</v>
          </cell>
        </row>
        <row r="103">
          <cell r="D103" t="str">
            <v>09862687-5</v>
          </cell>
          <cell r="E103" t="str">
            <v>09.862.687-5</v>
          </cell>
          <cell r="F103" t="str">
            <v>Marco Antonio</v>
          </cell>
          <cell r="G103" t="str">
            <v>Torrico Rivera</v>
          </cell>
          <cell r="H103">
            <v>44021</v>
          </cell>
          <cell r="I103">
            <v>44021</v>
          </cell>
          <cell r="J103" t="str">
            <v>Indefinido</v>
          </cell>
          <cell r="K103">
            <v>44074</v>
          </cell>
          <cell r="L103">
            <v>44165</v>
          </cell>
          <cell r="M103" t="str">
            <v>Ruta</v>
          </cell>
          <cell r="N103" t="str">
            <v>COND</v>
          </cell>
          <cell r="O103" t="str">
            <v>Conductor de Bus</v>
          </cell>
          <cell r="P103">
            <v>23263</v>
          </cell>
          <cell r="Q103" t="str">
            <v>M</v>
          </cell>
          <cell r="R103" t="str">
            <v xml:space="preserve">Chilena </v>
          </cell>
          <cell r="S103" t="str">
            <v>Divorciado (a)</v>
          </cell>
          <cell r="T103" t="str">
            <v>La Cañada N° 3460, Dpto. 404, Torre Codelco</v>
          </cell>
          <cell r="U103" t="str">
            <v>de Antofagasta</v>
          </cell>
          <cell r="V103" t="str">
            <v>de Antofagasta</v>
          </cell>
          <cell r="W103" t="str">
            <v>76.593.245-9</v>
          </cell>
          <cell r="X103" t="str">
            <v>Pluss Mineria SPA</v>
          </cell>
          <cell r="Y103" t="str">
            <v>Manuel Rengifo 1230</v>
          </cell>
          <cell r="Z103" t="str">
            <v>de Renca</v>
          </cell>
          <cell r="AA103" t="str">
            <v>Metropolitana</v>
          </cell>
          <cell r="AB103" t="str">
            <v>13.535.477-5</v>
          </cell>
          <cell r="AC103" t="str">
            <v>Gaspar Enrique Cikutovic Madariaga</v>
          </cell>
          <cell r="AD103" t="str">
            <v>Manuel Rengifo N°1230</v>
          </cell>
          <cell r="AE103" t="str">
            <v>de Renca</v>
          </cell>
          <cell r="AF103" t="str">
            <v>Metropolitana</v>
          </cell>
        </row>
        <row r="104">
          <cell r="D104" t="str">
            <v>15023234-1</v>
          </cell>
          <cell r="E104" t="str">
            <v>15.023.234-1</v>
          </cell>
          <cell r="F104" t="str">
            <v>Jerbo Luis</v>
          </cell>
          <cell r="G104" t="str">
            <v>Valderrama Salazar</v>
          </cell>
          <cell r="H104">
            <v>44246</v>
          </cell>
          <cell r="I104">
            <v>44246</v>
          </cell>
          <cell r="J104" t="str">
            <v>Indefinido</v>
          </cell>
          <cell r="K104">
            <v>44316</v>
          </cell>
          <cell r="L104">
            <v>44346</v>
          </cell>
          <cell r="M104" t="str">
            <v>Ruta</v>
          </cell>
          <cell r="N104" t="str">
            <v>COND</v>
          </cell>
          <cell r="O104" t="str">
            <v>Conductor de Bus</v>
          </cell>
          <cell r="P104">
            <v>28187</v>
          </cell>
          <cell r="Q104" t="str">
            <v>M</v>
          </cell>
          <cell r="R104" t="str">
            <v>Chilena</v>
          </cell>
          <cell r="S104" t="str">
            <v>Soltero (a)</v>
          </cell>
          <cell r="T104" t="str">
            <v>Pablo Neruda N°883, block C Depto. 23, Cond. Ayelén 1</v>
          </cell>
          <cell r="U104" t="str">
            <v>de Antofagasta</v>
          </cell>
          <cell r="V104" t="str">
            <v>de Antofagasta</v>
          </cell>
          <cell r="W104" t="str">
            <v>76.593.245-9</v>
          </cell>
          <cell r="X104" t="str">
            <v>Pluss Mineria SPA</v>
          </cell>
          <cell r="Y104" t="str">
            <v>Manuel Rengifo 1230</v>
          </cell>
          <cell r="Z104" t="str">
            <v>de Renca</v>
          </cell>
          <cell r="AA104" t="str">
            <v>Metropolitana</v>
          </cell>
          <cell r="AB104" t="str">
            <v>13.535.477-5</v>
          </cell>
          <cell r="AC104" t="str">
            <v>Gaspar Enrique Cikutovic Madariaga</v>
          </cell>
          <cell r="AD104" t="str">
            <v>Manuel Rengifo N°1230</v>
          </cell>
          <cell r="AE104" t="str">
            <v>de Renca</v>
          </cell>
          <cell r="AF104" t="str">
            <v>Metropolitana</v>
          </cell>
          <cell r="AH104" t="str">
            <v>Provida</v>
          </cell>
          <cell r="AI104" t="str">
            <v>Fonasa</v>
          </cell>
        </row>
        <row r="105">
          <cell r="D105" t="str">
            <v>8650224-0</v>
          </cell>
          <cell r="E105" t="str">
            <v>8.650.224-0</v>
          </cell>
          <cell r="F105" t="str">
            <v>Edgardo Heriberto</v>
          </cell>
          <cell r="G105" t="str">
            <v>Vargas Arteaga</v>
          </cell>
          <cell r="H105">
            <v>44208</v>
          </cell>
          <cell r="I105">
            <v>44208</v>
          </cell>
          <cell r="J105" t="str">
            <v>Indefinido</v>
          </cell>
          <cell r="K105">
            <v>44270</v>
          </cell>
          <cell r="L105">
            <v>44316</v>
          </cell>
          <cell r="M105" t="str">
            <v>Ruta</v>
          </cell>
          <cell r="N105" t="str">
            <v>COND</v>
          </cell>
          <cell r="O105" t="str">
            <v>Conductor de Bus</v>
          </cell>
          <cell r="P105">
            <v>24844</v>
          </cell>
          <cell r="Q105" t="str">
            <v>M</v>
          </cell>
          <cell r="R105" t="str">
            <v>Chilena</v>
          </cell>
          <cell r="S105" t="str">
            <v>Soltero (a)</v>
          </cell>
          <cell r="T105" t="str">
            <v>Pasaje Los Almendros N°243, Pob. Candelaria</v>
          </cell>
          <cell r="U105" t="str">
            <v>de San Pedro de la Paz, Concepción</v>
          </cell>
          <cell r="V105" t="str">
            <v>de Bio Bio</v>
          </cell>
          <cell r="W105" t="str">
            <v>76.593.245-9</v>
          </cell>
          <cell r="X105" t="str">
            <v>Pluss Mineria SPA</v>
          </cell>
          <cell r="Y105" t="str">
            <v>Manuel Rengifo 1230</v>
          </cell>
          <cell r="Z105" t="str">
            <v>de Renca</v>
          </cell>
          <cell r="AA105" t="str">
            <v>Metropolitana</v>
          </cell>
          <cell r="AB105" t="str">
            <v>13.535.477-5</v>
          </cell>
          <cell r="AC105" t="str">
            <v>Gaspar Enrique Cikutovic Madariaga</v>
          </cell>
          <cell r="AD105" t="str">
            <v>Manuel Rengifo N°1230</v>
          </cell>
          <cell r="AE105" t="str">
            <v>de Renca</v>
          </cell>
          <cell r="AF105" t="str">
            <v>Metropolitana</v>
          </cell>
          <cell r="AH105" t="str">
            <v>Habitat</v>
          </cell>
          <cell r="AI105" t="str">
            <v>Colmena</v>
          </cell>
          <cell r="AJ105" t="str">
            <v>2,42 UF</v>
          </cell>
        </row>
        <row r="106">
          <cell r="D106" t="str">
            <v>11239139-8</v>
          </cell>
          <cell r="E106" t="str">
            <v>11.239.139-8</v>
          </cell>
          <cell r="F106" t="str">
            <v>Rodrigo Enrique</v>
          </cell>
          <cell r="G106" t="str">
            <v>Vargas Escobar</v>
          </cell>
          <cell r="H106">
            <v>44206</v>
          </cell>
          <cell r="I106">
            <v>44206</v>
          </cell>
          <cell r="J106" t="str">
            <v>Indefinido</v>
          </cell>
          <cell r="K106">
            <v>44270</v>
          </cell>
          <cell r="L106">
            <v>44316</v>
          </cell>
          <cell r="M106" t="str">
            <v>Ruta</v>
          </cell>
          <cell r="N106" t="str">
            <v>COND</v>
          </cell>
          <cell r="O106" t="str">
            <v>Conductor de Bus</v>
          </cell>
          <cell r="P106">
            <v>24902</v>
          </cell>
          <cell r="Q106" t="str">
            <v>M</v>
          </cell>
          <cell r="R106" t="str">
            <v>Chilena</v>
          </cell>
          <cell r="S106" t="str">
            <v>Soltero (a)</v>
          </cell>
          <cell r="T106" t="str">
            <v>Manquimavida N°671, Casa N°2, Cond. Los Girasoles</v>
          </cell>
          <cell r="U106" t="str">
            <v>de Chiguayante</v>
          </cell>
          <cell r="V106" t="str">
            <v>de Bio Bio</v>
          </cell>
          <cell r="W106" t="str">
            <v>76.593.245-9</v>
          </cell>
          <cell r="X106" t="str">
            <v>Pluss Mineria SPA</v>
          </cell>
          <cell r="Y106" t="str">
            <v>Manuel Rengifo 1230</v>
          </cell>
          <cell r="Z106" t="str">
            <v>de Renca</v>
          </cell>
          <cell r="AA106" t="str">
            <v>Metropolitana</v>
          </cell>
          <cell r="AB106" t="str">
            <v>13.535.477-5</v>
          </cell>
          <cell r="AC106" t="str">
            <v>Gaspar Enrique Cikutovic Madariaga</v>
          </cell>
          <cell r="AD106" t="str">
            <v>Manuel Rengifo N°1230</v>
          </cell>
          <cell r="AE106" t="str">
            <v>de Renca</v>
          </cell>
          <cell r="AF106" t="str">
            <v>Metropolitana</v>
          </cell>
          <cell r="AH106" t="str">
            <v>Capital</v>
          </cell>
          <cell r="AI106" t="str">
            <v>Fonasa</v>
          </cell>
        </row>
        <row r="107">
          <cell r="D107" t="str">
            <v>12521574-2</v>
          </cell>
          <cell r="E107" t="str">
            <v>12.521.574-2</v>
          </cell>
          <cell r="F107" t="str">
            <v>Jose</v>
          </cell>
          <cell r="G107" t="str">
            <v>Venegas Nuñez</v>
          </cell>
          <cell r="H107">
            <v>44077</v>
          </cell>
          <cell r="I107">
            <v>44077</v>
          </cell>
          <cell r="J107" t="str">
            <v>Indefinido</v>
          </cell>
          <cell r="K107">
            <v>44119</v>
          </cell>
          <cell r="L107">
            <v>44165</v>
          </cell>
          <cell r="M107" t="str">
            <v>Ruta</v>
          </cell>
          <cell r="N107" t="str">
            <v>COND</v>
          </cell>
          <cell r="O107" t="str">
            <v>Conductor de Bus</v>
          </cell>
          <cell r="P107">
            <v>26745</v>
          </cell>
          <cell r="Q107" t="str">
            <v>M</v>
          </cell>
          <cell r="R107" t="str">
            <v xml:space="preserve">Chilena </v>
          </cell>
          <cell r="S107" t="str">
            <v>Casado (a)</v>
          </cell>
          <cell r="T107" t="str">
            <v>Calle 13 y media oriente A N° 3055</v>
          </cell>
          <cell r="U107" t="str">
            <v>Talca</v>
          </cell>
          <cell r="V107" t="str">
            <v>del Maule</v>
          </cell>
          <cell r="W107" t="str">
            <v>76.593.245-9</v>
          </cell>
          <cell r="X107" t="str">
            <v>Pluss Mineria SPA</v>
          </cell>
          <cell r="Y107" t="str">
            <v>Manuel Rengifo 1230</v>
          </cell>
          <cell r="Z107" t="str">
            <v>de Renca</v>
          </cell>
          <cell r="AA107" t="str">
            <v>Metropolitana</v>
          </cell>
          <cell r="AB107" t="str">
            <v>13.535.477-5</v>
          </cell>
          <cell r="AC107" t="str">
            <v>Gaspar Enrique Cikutovic Madariaga</v>
          </cell>
          <cell r="AD107" t="str">
            <v>Manuel Rengifo N°1230</v>
          </cell>
          <cell r="AE107" t="str">
            <v>de Renca</v>
          </cell>
          <cell r="AF107" t="str">
            <v>Metropolitana</v>
          </cell>
        </row>
        <row r="108">
          <cell r="D108" t="str">
            <v>10726292-6</v>
          </cell>
          <cell r="E108" t="str">
            <v>10.726.292-6</v>
          </cell>
          <cell r="F108" t="str">
            <v xml:space="preserve">Ivan Zacarias </v>
          </cell>
          <cell r="G108" t="str">
            <v>Vergara Rivera</v>
          </cell>
          <cell r="H108">
            <v>44187</v>
          </cell>
          <cell r="I108">
            <v>44187</v>
          </cell>
          <cell r="J108" t="str">
            <v>Indefinido</v>
          </cell>
          <cell r="K108">
            <v>44242</v>
          </cell>
          <cell r="L108">
            <v>44301</v>
          </cell>
          <cell r="M108" t="str">
            <v>Ruta</v>
          </cell>
          <cell r="N108" t="str">
            <v>COND</v>
          </cell>
          <cell r="O108" t="str">
            <v>Conductor de Bus</v>
          </cell>
          <cell r="P108">
            <v>24327</v>
          </cell>
          <cell r="Q108" t="str">
            <v>M</v>
          </cell>
          <cell r="R108" t="str">
            <v>Chilena</v>
          </cell>
          <cell r="S108" t="str">
            <v>Casado (a)</v>
          </cell>
          <cell r="T108" t="str">
            <v>Amadeo Delard N°1716, Villa Los Educadores</v>
          </cell>
          <cell r="U108" t="str">
            <v>de Copiapo</v>
          </cell>
          <cell r="V108" t="str">
            <v>de Atacama</v>
          </cell>
          <cell r="W108" t="str">
            <v>76.593.245-9</v>
          </cell>
          <cell r="X108" t="str">
            <v>Pluss Mineria SPA</v>
          </cell>
          <cell r="Y108" t="str">
            <v>Manuel Rengifo 1230</v>
          </cell>
          <cell r="Z108" t="str">
            <v>de Renca</v>
          </cell>
          <cell r="AA108" t="str">
            <v>Metropolitana</v>
          </cell>
          <cell r="AB108" t="str">
            <v>13.535.477-5</v>
          </cell>
          <cell r="AC108" t="str">
            <v>Gaspar Enrique Cikutovic Madariaga</v>
          </cell>
          <cell r="AD108" t="str">
            <v>Manuel Rengifo N°1230</v>
          </cell>
          <cell r="AE108" t="str">
            <v>de Renca</v>
          </cell>
          <cell r="AF108" t="str">
            <v>Metropolitana</v>
          </cell>
        </row>
        <row r="109">
          <cell r="D109" t="str">
            <v>13744949-8</v>
          </cell>
          <cell r="E109" t="str">
            <v>13.744.949-8</v>
          </cell>
          <cell r="F109" t="str">
            <v xml:space="preserve">Jennifer Alejandra </v>
          </cell>
          <cell r="G109" t="str">
            <v>Villalobos Alvarez</v>
          </cell>
          <cell r="H109">
            <v>44130</v>
          </cell>
          <cell r="I109">
            <v>44130</v>
          </cell>
          <cell r="J109" t="str">
            <v>Indefinido</v>
          </cell>
          <cell r="K109">
            <v>44180</v>
          </cell>
          <cell r="L109">
            <v>44227</v>
          </cell>
          <cell r="M109" t="str">
            <v>Oficina Antofagasta</v>
          </cell>
          <cell r="N109" t="str">
            <v>ADM</v>
          </cell>
          <cell r="O109" t="str">
            <v>Jefe de RRHH y Administracion</v>
          </cell>
          <cell r="P109">
            <v>29542</v>
          </cell>
          <cell r="Q109" t="str">
            <v>F</v>
          </cell>
          <cell r="R109" t="str">
            <v>Chilena</v>
          </cell>
          <cell r="S109" t="str">
            <v>Casado (a)</v>
          </cell>
          <cell r="T109" t="str">
            <v>Av. Los Conquistadores N°13825, Depto 11-A</v>
          </cell>
          <cell r="U109" t="str">
            <v>de Antofagasta</v>
          </cell>
          <cell r="V109" t="str">
            <v>de Antofagasta</v>
          </cell>
          <cell r="W109" t="str">
            <v>76.593.245-9</v>
          </cell>
          <cell r="X109" t="str">
            <v>Pluss Mineria SPA</v>
          </cell>
          <cell r="Y109" t="str">
            <v>Manuel Rengifo 1230</v>
          </cell>
          <cell r="Z109" t="str">
            <v>de Renca</v>
          </cell>
          <cell r="AA109" t="str">
            <v>Metropolitana</v>
          </cell>
          <cell r="AB109" t="str">
            <v>13.535.477-5</v>
          </cell>
          <cell r="AC109" t="str">
            <v>Gaspar Enrique Cikutovic Madariaga</v>
          </cell>
          <cell r="AD109" t="str">
            <v>Manuel Rengifo N°1230</v>
          </cell>
          <cell r="AE109" t="str">
            <v>de Renca</v>
          </cell>
          <cell r="AF109" t="str">
            <v>Metropolitana</v>
          </cell>
        </row>
        <row r="110">
          <cell r="D110" t="str">
            <v>10779243-0</v>
          </cell>
          <cell r="E110" t="str">
            <v>10.779.243-0</v>
          </cell>
          <cell r="F110" t="str">
            <v>Eduardo Elias</v>
          </cell>
          <cell r="G110" t="str">
            <v>Zapata Medina</v>
          </cell>
          <cell r="H110">
            <v>44230</v>
          </cell>
          <cell r="I110">
            <v>44230</v>
          </cell>
          <cell r="J110" t="str">
            <v>Indefinido</v>
          </cell>
          <cell r="K110">
            <v>44285</v>
          </cell>
          <cell r="L110">
            <v>44331</v>
          </cell>
          <cell r="M110" t="str">
            <v>Ruta</v>
          </cell>
          <cell r="N110" t="str">
            <v>COND</v>
          </cell>
          <cell r="O110" t="str">
            <v>Conductor de Bus</v>
          </cell>
          <cell r="P110">
            <v>28687</v>
          </cell>
          <cell r="Q110" t="str">
            <v>M</v>
          </cell>
          <cell r="R110" t="str">
            <v>Chilena</v>
          </cell>
          <cell r="S110" t="str">
            <v>Soltero (a)</v>
          </cell>
          <cell r="T110" t="str">
            <v>Los Coigues N°0659, Villa La Granja</v>
          </cell>
          <cell r="U110" t="str">
            <v>de Mulchen</v>
          </cell>
          <cell r="V110" t="str">
            <v>del Bio Bio</v>
          </cell>
          <cell r="W110" t="str">
            <v>76.593.245-9</v>
          </cell>
          <cell r="X110" t="str">
            <v>Pluss Mineria SPA</v>
          </cell>
          <cell r="Y110" t="str">
            <v>Manuel Rengifo 1230</v>
          </cell>
          <cell r="Z110" t="str">
            <v>de Renca</v>
          </cell>
          <cell r="AA110" t="str">
            <v>Metropolitana</v>
          </cell>
          <cell r="AB110" t="str">
            <v>13.535.477-5</v>
          </cell>
          <cell r="AC110" t="str">
            <v>Gaspar Enrique Cikutovic Madariaga</v>
          </cell>
          <cell r="AD110" t="str">
            <v>Manuel Rengifo N°1230</v>
          </cell>
          <cell r="AE110" t="str">
            <v>de Renca</v>
          </cell>
          <cell r="AF110" t="str">
            <v>Metropolitana</v>
          </cell>
          <cell r="AH110" t="str">
            <v>Habitat</v>
          </cell>
          <cell r="AI110" t="str">
            <v>Fonasa</v>
          </cell>
        </row>
        <row r="111">
          <cell r="D111" t="str">
            <v>11622579-4</v>
          </cell>
          <cell r="E111" t="str">
            <v>11.622.579-4</v>
          </cell>
          <cell r="F111" t="str">
            <v xml:space="preserve">Julio Armando </v>
          </cell>
          <cell r="G111" t="str">
            <v>Alarcon Olavarria</v>
          </cell>
          <cell r="H111">
            <v>44156</v>
          </cell>
          <cell r="I111">
            <v>44156</v>
          </cell>
          <cell r="J111" t="str">
            <v>Indefinido</v>
          </cell>
          <cell r="K111">
            <v>44211</v>
          </cell>
          <cell r="L111">
            <v>44255</v>
          </cell>
          <cell r="M111" t="str">
            <v>Ruta</v>
          </cell>
          <cell r="N111" t="str">
            <v>COND</v>
          </cell>
          <cell r="O111" t="str">
            <v>Conductor de Bus</v>
          </cell>
          <cell r="P111">
            <v>25687</v>
          </cell>
          <cell r="Q111" t="str">
            <v>M</v>
          </cell>
          <cell r="R111" t="str">
            <v>Chilena</v>
          </cell>
          <cell r="S111" t="str">
            <v>Casado (a)</v>
          </cell>
          <cell r="T111" t="str">
            <v>La Vara Poniente Sitio 35, Perez Osas</v>
          </cell>
          <cell r="U111" t="str">
            <v>de San Bernardo</v>
          </cell>
          <cell r="V111" t="str">
            <v>Metropolitana</v>
          </cell>
          <cell r="W111" t="str">
            <v>76.632.361-8</v>
          </cell>
          <cell r="X111" t="str">
            <v>Sociedad De Transportes Turis Norte Limitada</v>
          </cell>
          <cell r="Y111" t="str">
            <v>Terminal Enrique Oviedo Cavada, calle Av. Pedro Aguirre Cerda Nº 5750, Oficina Nº4</v>
          </cell>
          <cell r="Z111" t="str">
            <v>de Antofagasta</v>
          </cell>
          <cell r="AA111" t="str">
            <v>de Antofagasta</v>
          </cell>
        </row>
        <row r="112">
          <cell r="D112" t="str">
            <v>13425946-9</v>
          </cell>
          <cell r="E112" t="str">
            <v>13.425.946-9</v>
          </cell>
          <cell r="F112" t="str">
            <v>Rodrigo Eduardo</v>
          </cell>
          <cell r="G112" t="str">
            <v>Aliaga Pizarro</v>
          </cell>
          <cell r="H112">
            <v>42765</v>
          </cell>
          <cell r="I112">
            <v>42765</v>
          </cell>
          <cell r="J112" t="str">
            <v>Indefinido</v>
          </cell>
          <cell r="M112" t="str">
            <v>Ruta</v>
          </cell>
          <cell r="N112" t="str">
            <v>COND</v>
          </cell>
          <cell r="O112" t="str">
            <v>Conductor de Bus</v>
          </cell>
          <cell r="P112">
            <v>28496</v>
          </cell>
          <cell r="Q112" t="str">
            <v>M</v>
          </cell>
          <cell r="R112" t="str">
            <v xml:space="preserve">Chilena </v>
          </cell>
          <cell r="S112" t="str">
            <v>Soltero (a)</v>
          </cell>
          <cell r="T112" t="str">
            <v>Pje. Azulillo Nº 76, Villa Santa Sasah</v>
          </cell>
          <cell r="U112" t="str">
            <v>de Villa Alemana</v>
          </cell>
          <cell r="V112" t="str">
            <v>de Valparaiso</v>
          </cell>
          <cell r="W112" t="str">
            <v>76.632.361-8</v>
          </cell>
          <cell r="X112" t="str">
            <v>Sociedad De Transportes Turis Norte Limitada</v>
          </cell>
          <cell r="Y112" t="str">
            <v>Terminal Enrique Oviedo Cavada, calle Av. Pedro Aguirre Cerda Nº 5750, Oficina Nº4</v>
          </cell>
          <cell r="Z112" t="str">
            <v>de Antofagasta</v>
          </cell>
          <cell r="AA112" t="str">
            <v>de Antofagasta</v>
          </cell>
        </row>
        <row r="113">
          <cell r="D113" t="str">
            <v>19411261-0</v>
          </cell>
          <cell r="E113" t="str">
            <v>19.411.261-0</v>
          </cell>
          <cell r="F113" t="str">
            <v xml:space="preserve">Eduardo Andres </v>
          </cell>
          <cell r="G113" t="str">
            <v>Alvarez Rubio</v>
          </cell>
          <cell r="H113">
            <v>43818</v>
          </cell>
          <cell r="I113">
            <v>43818</v>
          </cell>
          <cell r="J113" t="str">
            <v>Indefinido</v>
          </cell>
          <cell r="K113">
            <v>43861</v>
          </cell>
          <cell r="L113">
            <v>43905</v>
          </cell>
          <cell r="M113" t="str">
            <v>Ruta</v>
          </cell>
          <cell r="N113" t="str">
            <v>COND</v>
          </cell>
          <cell r="O113" t="str">
            <v>Auxiliar de Buses</v>
          </cell>
          <cell r="P113">
            <v>35246</v>
          </cell>
          <cell r="Q113" t="str">
            <v>M</v>
          </cell>
          <cell r="R113" t="str">
            <v xml:space="preserve">Chilena </v>
          </cell>
          <cell r="S113" t="str">
            <v>Soltero (a)</v>
          </cell>
          <cell r="T113" t="str">
            <v>Obispo Manuel Umaña N° 1625</v>
          </cell>
          <cell r="U113" t="str">
            <v>de Estación Central</v>
          </cell>
          <cell r="V113" t="str">
            <v>Metropolitana</v>
          </cell>
          <cell r="W113" t="str">
            <v>76.632.361-8</v>
          </cell>
          <cell r="X113" t="str">
            <v>Sociedad De Transportes Turis Norte Limitada</v>
          </cell>
          <cell r="Y113" t="str">
            <v>Terminal Enrique Oviedo Cavada, calle Av. Pedro Aguirre Cerda Nº 5750, Oficina Nº4</v>
          </cell>
          <cell r="Z113" t="str">
            <v>de Antofagasta</v>
          </cell>
          <cell r="AA113" t="str">
            <v>de Antofagasta</v>
          </cell>
        </row>
        <row r="114">
          <cell r="D114" t="str">
            <v>12397671-1</v>
          </cell>
          <cell r="E114" t="str">
            <v>12.397.671-1</v>
          </cell>
          <cell r="F114" t="str">
            <v xml:space="preserve">Olga Rosario </v>
          </cell>
          <cell r="G114" t="str">
            <v>Araya Elgueda</v>
          </cell>
          <cell r="H114">
            <v>43837</v>
          </cell>
          <cell r="I114">
            <v>43837</v>
          </cell>
          <cell r="J114" t="str">
            <v>Indefinido</v>
          </cell>
          <cell r="K114">
            <v>43876</v>
          </cell>
          <cell r="L114">
            <v>43936</v>
          </cell>
          <cell r="M114" t="str">
            <v>Agencia La Serena</v>
          </cell>
          <cell r="N114" t="str">
            <v>AGE</v>
          </cell>
          <cell r="O114" t="str">
            <v>Agente de Ventas</v>
          </cell>
          <cell r="P114">
            <v>26948</v>
          </cell>
          <cell r="Q114" t="str">
            <v>F</v>
          </cell>
          <cell r="R114" t="str">
            <v xml:space="preserve">Chilena </v>
          </cell>
          <cell r="S114" t="str">
            <v>Soltero (a)</v>
          </cell>
          <cell r="T114" t="str">
            <v>Calle San Martin N° 1322, sector Parte Alta</v>
          </cell>
          <cell r="U114" t="str">
            <v>de Coquimbo</v>
          </cell>
          <cell r="V114" t="str">
            <v>de Coquimbo</v>
          </cell>
          <cell r="W114" t="str">
            <v>76.632.361-8</v>
          </cell>
          <cell r="X114" t="str">
            <v>Sociedad De Transportes Turis Norte Limitada</v>
          </cell>
          <cell r="Y114" t="str">
            <v>Terminal Enrique Oviedo Cavada, calle Av. Pedro Aguirre Cerda Nº 5750, Oficina Nº4</v>
          </cell>
          <cell r="Z114" t="str">
            <v>de Antofagasta</v>
          </cell>
          <cell r="AA114" t="str">
            <v>de Antofagasta</v>
          </cell>
        </row>
        <row r="115">
          <cell r="D115" t="str">
            <v>24126114-K</v>
          </cell>
          <cell r="E115" t="str">
            <v>24.126.114-K</v>
          </cell>
          <cell r="F115" t="str">
            <v xml:space="preserve">Remy </v>
          </cell>
          <cell r="G115" t="str">
            <v>Berduguez Arce</v>
          </cell>
          <cell r="H115">
            <v>43817</v>
          </cell>
          <cell r="I115">
            <v>43817</v>
          </cell>
          <cell r="J115" t="str">
            <v>Indefinido</v>
          </cell>
          <cell r="K115">
            <v>43861</v>
          </cell>
          <cell r="L115">
            <v>43921</v>
          </cell>
          <cell r="M115" t="str">
            <v>Ruta</v>
          </cell>
          <cell r="N115" t="str">
            <v>COND</v>
          </cell>
          <cell r="O115" t="str">
            <v>Conductor de Bus</v>
          </cell>
          <cell r="P115">
            <v>28384</v>
          </cell>
          <cell r="Q115" t="str">
            <v>M</v>
          </cell>
          <cell r="R115" t="str">
            <v>Boliviana</v>
          </cell>
          <cell r="S115" t="str">
            <v>Soltero (a)</v>
          </cell>
          <cell r="T115" t="str">
            <v>Cocharcas N° 1770</v>
          </cell>
          <cell r="U115" t="str">
            <v>de Arica</v>
          </cell>
          <cell r="V115" t="str">
            <v>de Arica y Parinacota</v>
          </cell>
          <cell r="W115" t="str">
            <v>76.632.361-8</v>
          </cell>
          <cell r="X115" t="str">
            <v>Sociedad De Transportes Turis Norte Limitada</v>
          </cell>
          <cell r="Y115" t="str">
            <v>Terminal Enrique Oviedo Cavada, calle Av. Pedro Aguirre Cerda Nº 5750, Oficina Nº4</v>
          </cell>
          <cell r="Z115" t="str">
            <v>de Antofagasta</v>
          </cell>
          <cell r="AA115" t="str">
            <v>de Antofagasta</v>
          </cell>
        </row>
        <row r="116">
          <cell r="D116" t="str">
            <v>15955739-1</v>
          </cell>
          <cell r="E116" t="str">
            <v>15.955.739-1</v>
          </cell>
          <cell r="F116" t="str">
            <v>Alvaro Enrique</v>
          </cell>
          <cell r="G116" t="str">
            <v xml:space="preserve">Berrios Berrios  </v>
          </cell>
          <cell r="H116">
            <v>44150</v>
          </cell>
          <cell r="I116">
            <v>44150</v>
          </cell>
          <cell r="J116" t="str">
            <v>Indefinido</v>
          </cell>
          <cell r="K116">
            <v>44196</v>
          </cell>
          <cell r="L116">
            <v>44242</v>
          </cell>
          <cell r="M116" t="str">
            <v>Ruta</v>
          </cell>
          <cell r="N116" t="str">
            <v>COND</v>
          </cell>
          <cell r="O116" t="str">
            <v>Auxiliar de Buses</v>
          </cell>
          <cell r="P116">
            <v>31190</v>
          </cell>
          <cell r="Q116" t="str">
            <v>M</v>
          </cell>
          <cell r="R116" t="str">
            <v>Chilena</v>
          </cell>
          <cell r="S116" t="str">
            <v>Casado (a)</v>
          </cell>
          <cell r="T116" t="str">
            <v>Hijuela N°3, Sector Lautaro Antiquina</v>
          </cell>
          <cell r="U116" t="str">
            <v>de Cañete</v>
          </cell>
          <cell r="V116" t="str">
            <v>del Bio Bio</v>
          </cell>
          <cell r="W116" t="str">
            <v>76.632.361-8</v>
          </cell>
          <cell r="X116" t="str">
            <v>Sociedad De Transportes Turis Norte Limitada</v>
          </cell>
          <cell r="Y116" t="str">
            <v>Terminal Enrique Oviedo Cavada, calle Av. Pedro Aguirre Cerda Nº 5750, Oficina Nº4</v>
          </cell>
          <cell r="Z116" t="str">
            <v>de Antofagasta</v>
          </cell>
          <cell r="AA116" t="str">
            <v>de Antofagasta</v>
          </cell>
        </row>
        <row r="117">
          <cell r="D117" t="str">
            <v>19357586-2</v>
          </cell>
          <cell r="E117" t="str">
            <v>19.357.586-2</v>
          </cell>
          <cell r="F117" t="str">
            <v xml:space="preserve">Jordan Giovanny </v>
          </cell>
          <cell r="G117" t="str">
            <v>Castillo Cancino</v>
          </cell>
          <cell r="H117">
            <v>43153</v>
          </cell>
          <cell r="I117">
            <v>43153</v>
          </cell>
          <cell r="J117" t="str">
            <v>Indefinido</v>
          </cell>
          <cell r="K117">
            <v>43189</v>
          </cell>
          <cell r="L117">
            <v>43220</v>
          </cell>
          <cell r="M117" t="str">
            <v>Ruta</v>
          </cell>
          <cell r="N117" t="str">
            <v>COND</v>
          </cell>
          <cell r="O117" t="str">
            <v>Auxiliar de Buses</v>
          </cell>
          <cell r="P117">
            <v>35501</v>
          </cell>
          <cell r="Q117" t="str">
            <v>M</v>
          </cell>
          <cell r="R117" t="str">
            <v xml:space="preserve">Chilena </v>
          </cell>
          <cell r="S117" t="str">
            <v>Soltero (a)</v>
          </cell>
          <cell r="T117" t="str">
            <v xml:space="preserve">Jose Morales Cares N° 4042 </v>
          </cell>
          <cell r="U117" t="str">
            <v>de Arica</v>
          </cell>
          <cell r="V117" t="str">
            <v>de Arica y Parinacota</v>
          </cell>
          <cell r="W117" t="str">
            <v>76.632.361-8</v>
          </cell>
          <cell r="X117" t="str">
            <v>Sociedad De Transportes Turis Norte Limitada</v>
          </cell>
          <cell r="Y117" t="str">
            <v>Terminal Enrique Oviedo Cavada, calle Av. Pedro Aguirre Cerda Nº 5750, Oficina Nº4</v>
          </cell>
          <cell r="Z117" t="str">
            <v>de Antofagasta</v>
          </cell>
          <cell r="AA117" t="str">
            <v>de Antofagasta</v>
          </cell>
        </row>
        <row r="118">
          <cell r="D118" t="str">
            <v>07434656-1</v>
          </cell>
          <cell r="E118" t="str">
            <v>07.434.656-1</v>
          </cell>
          <cell r="F118" t="str">
            <v xml:space="preserve">Roberto Patricio </v>
          </cell>
          <cell r="G118" t="str">
            <v>Castro Flores</v>
          </cell>
          <cell r="H118">
            <v>43210</v>
          </cell>
          <cell r="I118">
            <v>43210</v>
          </cell>
          <cell r="J118" t="str">
            <v>Indefinido</v>
          </cell>
          <cell r="K118">
            <v>43251</v>
          </cell>
          <cell r="L118">
            <v>43312</v>
          </cell>
          <cell r="M118" t="str">
            <v>Ruta</v>
          </cell>
          <cell r="N118" t="str">
            <v>COND</v>
          </cell>
          <cell r="O118" t="str">
            <v>Conductor de Bus</v>
          </cell>
          <cell r="P118">
            <v>21138</v>
          </cell>
          <cell r="Q118" t="str">
            <v>M</v>
          </cell>
          <cell r="R118" t="str">
            <v xml:space="preserve">Chilena </v>
          </cell>
          <cell r="S118" t="str">
            <v>Soltero (a)</v>
          </cell>
          <cell r="T118" t="str">
            <v>Camilo Ortuza nº 4030, depto 1706, Condominio Parque Macul</v>
          </cell>
          <cell r="U118" t="str">
            <v>de Macul</v>
          </cell>
          <cell r="V118" t="str">
            <v>Metropolitana</v>
          </cell>
          <cell r="W118" t="str">
            <v>76.632.361-8</v>
          </cell>
          <cell r="X118" t="str">
            <v>Sociedad De Transportes Turis Norte Limitada</v>
          </cell>
          <cell r="Y118" t="str">
            <v>Terminal Enrique Oviedo Cavada, calle Av. Pedro Aguirre Cerda Nº 5750, Oficina Nº4</v>
          </cell>
          <cell r="Z118" t="str">
            <v>de Antofagasta</v>
          </cell>
          <cell r="AA118" t="str">
            <v>de Antofagasta</v>
          </cell>
        </row>
        <row r="119">
          <cell r="D119" t="str">
            <v>24930287-2</v>
          </cell>
          <cell r="E119" t="str">
            <v>24.930.287-2</v>
          </cell>
          <cell r="F119" t="str">
            <v xml:space="preserve">Valentina </v>
          </cell>
          <cell r="G119" t="str">
            <v>Castro Giraldo</v>
          </cell>
          <cell r="H119">
            <v>44162</v>
          </cell>
          <cell r="I119">
            <v>44162</v>
          </cell>
          <cell r="J119" t="str">
            <v>Indefinido</v>
          </cell>
          <cell r="K119">
            <v>44211</v>
          </cell>
          <cell r="L119">
            <v>44255</v>
          </cell>
          <cell r="M119" t="str">
            <v>Agencia Antofagasta</v>
          </cell>
          <cell r="N119" t="str">
            <v>AGE</v>
          </cell>
          <cell r="O119" t="str">
            <v>Agente de Ventas Part Time</v>
          </cell>
          <cell r="P119">
            <v>36866</v>
          </cell>
          <cell r="Q119" t="str">
            <v>F</v>
          </cell>
          <cell r="R119" t="str">
            <v>Colombiana</v>
          </cell>
          <cell r="S119" t="str">
            <v>Soltero (a)</v>
          </cell>
          <cell r="T119" t="str">
            <v>Pasaje Lautaro Espíndola N° 6940, Población Los Pinares</v>
          </cell>
          <cell r="U119" t="str">
            <v>de Antofagasta</v>
          </cell>
          <cell r="V119" t="str">
            <v>de Antofagasta</v>
          </cell>
          <cell r="W119" t="str">
            <v>76.632.361-8</v>
          </cell>
          <cell r="X119" t="str">
            <v>Sociedad De Transportes Turis Norte Limitada</v>
          </cell>
          <cell r="Y119" t="str">
            <v>Terminal Enrique Oviedo Cavada, calle Av. Pedro Aguirre Cerda Nº 5750, Oficina Nº4</v>
          </cell>
          <cell r="Z119" t="str">
            <v>de Antofagasta</v>
          </cell>
          <cell r="AA119" t="str">
            <v>de Antofagasta</v>
          </cell>
        </row>
        <row r="120">
          <cell r="D120" t="str">
            <v>26391634-4</v>
          </cell>
          <cell r="E120" t="str">
            <v>26.391.634-4</v>
          </cell>
          <cell r="F120" t="str">
            <v xml:space="preserve">Alex </v>
          </cell>
          <cell r="G120" t="str">
            <v>Chino Mamani</v>
          </cell>
          <cell r="H120">
            <v>43812</v>
          </cell>
          <cell r="I120">
            <v>43812</v>
          </cell>
          <cell r="J120" t="str">
            <v>Indefinido</v>
          </cell>
          <cell r="K120">
            <v>43845</v>
          </cell>
          <cell r="L120">
            <v>43905</v>
          </cell>
          <cell r="M120" t="str">
            <v>Ruta</v>
          </cell>
          <cell r="N120" t="str">
            <v>COND</v>
          </cell>
          <cell r="O120" t="str">
            <v>Auxiliar de Buses</v>
          </cell>
          <cell r="P120">
            <v>35765</v>
          </cell>
          <cell r="Q120" t="str">
            <v>M</v>
          </cell>
          <cell r="R120" t="str">
            <v>Boliviana</v>
          </cell>
          <cell r="S120" t="str">
            <v>Soltero (a)</v>
          </cell>
          <cell r="T120" t="str">
            <v>Pasaje Canteras Cerro Chuño N° 1761</v>
          </cell>
          <cell r="U120" t="str">
            <v>de Arica</v>
          </cell>
          <cell r="V120" t="str">
            <v>de Arica y Parinacota</v>
          </cell>
          <cell r="W120" t="str">
            <v>76.632.361-8</v>
          </cell>
          <cell r="X120" t="str">
            <v>Sociedad De Transportes Turis Norte Limitada</v>
          </cell>
          <cell r="Y120" t="str">
            <v>Terminal Enrique Oviedo Cavada, calle Av. Pedro Aguirre Cerda Nº 5750, Oficina Nº4</v>
          </cell>
          <cell r="Z120" t="str">
            <v>de Antofagasta</v>
          </cell>
          <cell r="AA120" t="str">
            <v>de Antofagasta</v>
          </cell>
        </row>
        <row r="121">
          <cell r="D121" t="str">
            <v>14113902-9</v>
          </cell>
          <cell r="E121" t="str">
            <v>14.113.902-9</v>
          </cell>
          <cell r="F121" t="str">
            <v xml:space="preserve">Gemma Paola </v>
          </cell>
          <cell r="G121" t="str">
            <v>Contreras Araya</v>
          </cell>
          <cell r="H121">
            <v>44162</v>
          </cell>
          <cell r="I121">
            <v>44162</v>
          </cell>
          <cell r="J121" t="str">
            <v>Indefinido</v>
          </cell>
          <cell r="K121">
            <v>44211</v>
          </cell>
          <cell r="L121">
            <v>44255</v>
          </cell>
          <cell r="M121" t="str">
            <v>Agencia Antofagasta</v>
          </cell>
          <cell r="N121" t="str">
            <v>AGE</v>
          </cell>
          <cell r="O121" t="str">
            <v>Agente de Ventas</v>
          </cell>
          <cell r="P121">
            <v>27325</v>
          </cell>
          <cell r="Q121" t="str">
            <v>F</v>
          </cell>
          <cell r="R121" t="str">
            <v>Chilena</v>
          </cell>
          <cell r="S121" t="str">
            <v>Soltero (a)</v>
          </cell>
          <cell r="T121" t="str">
            <v>Huamachuco N°7857</v>
          </cell>
          <cell r="U121" t="str">
            <v>de Antofagasta</v>
          </cell>
          <cell r="V121" t="str">
            <v>de Antofagasta</v>
          </cell>
          <cell r="W121" t="str">
            <v>76.632.361-8</v>
          </cell>
          <cell r="X121" t="str">
            <v>Sociedad De Transportes Turis Norte Limitada</v>
          </cell>
          <cell r="Y121" t="str">
            <v>Terminal Enrique Oviedo Cavada, calle Av. Pedro Aguirre Cerda Nº 5750, Oficina Nº4</v>
          </cell>
          <cell r="Z121" t="str">
            <v>de Antofagasta</v>
          </cell>
          <cell r="AA121" t="str">
            <v>de Antofagasta</v>
          </cell>
        </row>
        <row r="122">
          <cell r="D122" t="str">
            <v>09543637-4</v>
          </cell>
          <cell r="E122" t="str">
            <v>09.543.637-4</v>
          </cell>
          <cell r="F122" t="str">
            <v xml:space="preserve">Guillermo Osvaldo </v>
          </cell>
          <cell r="G122" t="str">
            <v>Cortes Casanova</v>
          </cell>
          <cell r="H122">
            <v>43375</v>
          </cell>
          <cell r="I122">
            <v>43375</v>
          </cell>
          <cell r="J122" t="str">
            <v>Indefinido</v>
          </cell>
          <cell r="K122">
            <v>43404</v>
          </cell>
          <cell r="L122">
            <v>43465</v>
          </cell>
          <cell r="M122" t="str">
            <v>Ruta</v>
          </cell>
          <cell r="N122" t="str">
            <v>COND</v>
          </cell>
          <cell r="O122" t="str">
            <v>Conductor de Bus</v>
          </cell>
          <cell r="P122">
            <v>24283</v>
          </cell>
          <cell r="Q122" t="str">
            <v>M</v>
          </cell>
          <cell r="R122" t="str">
            <v xml:space="preserve">Chilena </v>
          </cell>
          <cell r="S122" t="str">
            <v>Soltero (a)</v>
          </cell>
          <cell r="T122" t="str">
            <v>Jorge Guillen N° 0631</v>
          </cell>
          <cell r="U122" t="str">
            <v>de Temuco</v>
          </cell>
          <cell r="V122" t="str">
            <v>de la Araucania</v>
          </cell>
          <cell r="W122" t="str">
            <v>76.632.361-8</v>
          </cell>
          <cell r="X122" t="str">
            <v>Sociedad De Transportes Turis Norte Limitada</v>
          </cell>
          <cell r="Y122" t="str">
            <v>Terminal Enrique Oviedo Cavada, calle Av. Pedro Aguirre Cerda Nº 5750, Oficina Nº4</v>
          </cell>
          <cell r="Z122" t="str">
            <v>de Antofagasta</v>
          </cell>
          <cell r="AA122" t="str">
            <v>de Antofagasta</v>
          </cell>
        </row>
        <row r="123">
          <cell r="D123" t="str">
            <v>12104823-K</v>
          </cell>
          <cell r="E123" t="str">
            <v>12.104.823-K</v>
          </cell>
          <cell r="F123" t="str">
            <v xml:space="preserve">Jose Enrique </v>
          </cell>
          <cell r="G123" t="str">
            <v>Cortes Castillo</v>
          </cell>
          <cell r="H123">
            <v>43285</v>
          </cell>
          <cell r="I123">
            <v>43285</v>
          </cell>
          <cell r="J123" t="str">
            <v>Indefinido</v>
          </cell>
          <cell r="K123">
            <v>43312</v>
          </cell>
          <cell r="L123">
            <v>43373</v>
          </cell>
          <cell r="M123" t="str">
            <v>Ruta</v>
          </cell>
          <cell r="N123" t="str">
            <v>COND</v>
          </cell>
          <cell r="O123" t="str">
            <v>Conductor de Bus</v>
          </cell>
          <cell r="P123">
            <v>25941</v>
          </cell>
          <cell r="Q123" t="str">
            <v>M</v>
          </cell>
          <cell r="R123" t="str">
            <v xml:space="preserve">Chilena </v>
          </cell>
          <cell r="S123" t="str">
            <v>Soltero (a)</v>
          </cell>
          <cell r="T123" t="str">
            <v>Alcalde Olivares N° 821</v>
          </cell>
          <cell r="U123" t="str">
            <v>de Canela</v>
          </cell>
          <cell r="V123" t="str">
            <v>de Coquimbo</v>
          </cell>
          <cell r="W123" t="str">
            <v>76.632.361-8</v>
          </cell>
          <cell r="X123" t="str">
            <v>Sociedad De Transportes Turis Norte Limitada</v>
          </cell>
          <cell r="Y123" t="str">
            <v>Terminal Enrique Oviedo Cavada, calle Av. Pedro Aguirre Cerda Nº 5750, Oficina Nº4</v>
          </cell>
          <cell r="Z123" t="str">
            <v>de Antofagasta</v>
          </cell>
          <cell r="AA123" t="str">
            <v>de Antofagasta</v>
          </cell>
        </row>
        <row r="124">
          <cell r="D124" t="str">
            <v>09697826-K</v>
          </cell>
          <cell r="E124" t="str">
            <v>09.697.826-K</v>
          </cell>
          <cell r="F124" t="str">
            <v xml:space="preserve">Mario Rodrigo </v>
          </cell>
          <cell r="G124" t="str">
            <v>Cuadra Aravena</v>
          </cell>
          <cell r="H124">
            <v>43346</v>
          </cell>
          <cell r="I124">
            <v>43346</v>
          </cell>
          <cell r="J124" t="str">
            <v>Indefinido</v>
          </cell>
          <cell r="K124">
            <v>43373</v>
          </cell>
          <cell r="L124">
            <v>43434</v>
          </cell>
          <cell r="M124" t="str">
            <v>Ruta</v>
          </cell>
          <cell r="N124" t="str">
            <v>COND</v>
          </cell>
          <cell r="O124" t="str">
            <v>Conductor de Bus</v>
          </cell>
          <cell r="P124">
            <v>24439</v>
          </cell>
          <cell r="Q124" t="str">
            <v>M</v>
          </cell>
          <cell r="R124" t="str">
            <v xml:space="preserve">Chilena </v>
          </cell>
          <cell r="S124" t="str">
            <v>Soltero (a)</v>
          </cell>
          <cell r="T124" t="str">
            <v>Antonio Fernandez Nº 372-A, Pje. 3 1/2 Las Achupallas</v>
          </cell>
          <cell r="U124" t="str">
            <v>de Viña de Mar</v>
          </cell>
          <cell r="V124" t="str">
            <v>de Valparaiso</v>
          </cell>
          <cell r="W124" t="str">
            <v>76.632.361-8</v>
          </cell>
          <cell r="X124" t="str">
            <v>Sociedad De Transportes Turis Norte Limitada</v>
          </cell>
          <cell r="Y124" t="str">
            <v>Terminal Enrique Oviedo Cavada, calle Av. Pedro Aguirre Cerda Nº 5750, Oficina Nº4</v>
          </cell>
          <cell r="Z124" t="str">
            <v>de Antofagasta</v>
          </cell>
          <cell r="AA124" t="str">
            <v>de Antofagasta</v>
          </cell>
        </row>
        <row r="125">
          <cell r="D125" t="str">
            <v>17735082-6</v>
          </cell>
          <cell r="E125" t="str">
            <v>17.735.082-6</v>
          </cell>
          <cell r="F125" t="str">
            <v xml:space="preserve">Estefani Nicole </v>
          </cell>
          <cell r="G125" t="str">
            <v>Diaz Herrera</v>
          </cell>
          <cell r="H125">
            <v>43586</v>
          </cell>
          <cell r="I125">
            <v>43586</v>
          </cell>
          <cell r="J125" t="str">
            <v>Indefinido</v>
          </cell>
          <cell r="K125">
            <v>43631</v>
          </cell>
          <cell r="L125">
            <v>43677</v>
          </cell>
          <cell r="M125" t="str">
            <v>Agencia Antofagasta</v>
          </cell>
          <cell r="N125" t="str">
            <v>AGE</v>
          </cell>
          <cell r="O125" t="str">
            <v>Agente de Ventas</v>
          </cell>
          <cell r="P125">
            <v>33168</v>
          </cell>
          <cell r="Q125" t="str">
            <v>F</v>
          </cell>
          <cell r="R125" t="str">
            <v xml:space="preserve">Chilena </v>
          </cell>
          <cell r="S125" t="str">
            <v>Soltero (a)</v>
          </cell>
          <cell r="T125" t="str">
            <v xml:space="preserve">Chelia Liria N° 9351, población Arenales II </v>
          </cell>
          <cell r="U125" t="str">
            <v>de Antofagasta</v>
          </cell>
          <cell r="V125" t="str">
            <v>de Antofagasta</v>
          </cell>
          <cell r="W125" t="str">
            <v>76.632.361-8</v>
          </cell>
          <cell r="X125" t="str">
            <v>Sociedad De Transportes Turis Norte Limitada</v>
          </cell>
          <cell r="Y125" t="str">
            <v>Terminal Enrique Oviedo Cavada, calle Av. Pedro Aguirre Cerda Nº 5750, Oficina Nº4</v>
          </cell>
          <cell r="Z125" t="str">
            <v>de Antofagasta</v>
          </cell>
          <cell r="AA125" t="str">
            <v>de Antofagasta</v>
          </cell>
        </row>
        <row r="126">
          <cell r="D126" t="str">
            <v>09630196-0</v>
          </cell>
          <cell r="E126" t="str">
            <v>09.630.196-0</v>
          </cell>
          <cell r="F126" t="str">
            <v xml:space="preserve">Carlos Omar </v>
          </cell>
          <cell r="G126" t="str">
            <v xml:space="preserve">Duran Torres </v>
          </cell>
          <cell r="H126">
            <v>43255</v>
          </cell>
          <cell r="I126">
            <v>43255</v>
          </cell>
          <cell r="J126" t="str">
            <v>Indefinido</v>
          </cell>
          <cell r="K126">
            <v>43281</v>
          </cell>
          <cell r="L126">
            <v>43343</v>
          </cell>
          <cell r="M126" t="str">
            <v>Ruta</v>
          </cell>
          <cell r="N126" t="str">
            <v>COND</v>
          </cell>
          <cell r="O126" t="str">
            <v>Conductor de Bus</v>
          </cell>
          <cell r="P126">
            <v>23124</v>
          </cell>
          <cell r="Q126" t="str">
            <v>M</v>
          </cell>
          <cell r="R126" t="str">
            <v xml:space="preserve">Chilena </v>
          </cell>
          <cell r="S126" t="str">
            <v>Soltero (a)</v>
          </cell>
          <cell r="T126" t="str">
            <v>Pasaje El Estribo Casa 4, Villa La Hacienda.</v>
          </cell>
          <cell r="U126" t="str">
            <v>de La Cruz</v>
          </cell>
          <cell r="V126" t="str">
            <v>de Valparaiso</v>
          </cell>
          <cell r="W126" t="str">
            <v>76.632.361-8</v>
          </cell>
          <cell r="X126" t="str">
            <v>Sociedad De Transportes Turis Norte Limitada</v>
          </cell>
          <cell r="Y126" t="str">
            <v>Terminal Enrique Oviedo Cavada, calle Av. Pedro Aguirre Cerda Nº 5750, Oficina Nº4</v>
          </cell>
          <cell r="Z126" t="str">
            <v>de Antofagasta</v>
          </cell>
          <cell r="AA126" t="str">
            <v>de Antofagasta</v>
          </cell>
        </row>
        <row r="127">
          <cell r="D127" t="str">
            <v>09413974-0</v>
          </cell>
          <cell r="E127" t="str">
            <v>09.413.974-0</v>
          </cell>
          <cell r="F127" t="str">
            <v xml:space="preserve">Walter Enrique </v>
          </cell>
          <cell r="G127" t="str">
            <v>Espinoza Fabres</v>
          </cell>
          <cell r="H127">
            <v>43292</v>
          </cell>
          <cell r="I127">
            <v>43292</v>
          </cell>
          <cell r="J127" t="str">
            <v>Indefinido</v>
          </cell>
          <cell r="K127">
            <v>43327</v>
          </cell>
          <cell r="L127">
            <v>43385</v>
          </cell>
          <cell r="M127" t="str">
            <v>Ruta</v>
          </cell>
          <cell r="N127" t="str">
            <v>COND</v>
          </cell>
          <cell r="O127" t="str">
            <v>Conductor de Bus</v>
          </cell>
          <cell r="P127">
            <v>23948</v>
          </cell>
          <cell r="Q127" t="str">
            <v>M</v>
          </cell>
          <cell r="R127" t="str">
            <v xml:space="preserve">Chilena </v>
          </cell>
          <cell r="S127" t="str">
            <v>Soltero (a)</v>
          </cell>
          <cell r="T127" t="str">
            <v>Las Fragatas N° 277.</v>
          </cell>
          <cell r="U127" t="str">
            <v>de los Vilos</v>
          </cell>
          <cell r="V127" t="str">
            <v>de Coquimbo</v>
          </cell>
          <cell r="W127" t="str">
            <v>76.632.361-8</v>
          </cell>
          <cell r="X127" t="str">
            <v>Sociedad De Transportes Turis Norte Limitada</v>
          </cell>
          <cell r="Y127" t="str">
            <v>Terminal Enrique Oviedo Cavada, calle Av. Pedro Aguirre Cerda Nº 5750, Oficina Nº4</v>
          </cell>
          <cell r="Z127" t="str">
            <v>de Antofagasta</v>
          </cell>
          <cell r="AA127" t="str">
            <v>de Antofagasta</v>
          </cell>
        </row>
        <row r="128">
          <cell r="D128" t="str">
            <v>19569028-6</v>
          </cell>
          <cell r="E128" t="str">
            <v>19.569.028-6</v>
          </cell>
          <cell r="F128" t="str">
            <v>Walter Enrique</v>
          </cell>
          <cell r="G128" t="str">
            <v>Espinoza Ferrada</v>
          </cell>
          <cell r="H128">
            <v>43383</v>
          </cell>
          <cell r="I128">
            <v>43383</v>
          </cell>
          <cell r="J128" t="str">
            <v>Indefinido</v>
          </cell>
          <cell r="K128">
            <v>43413</v>
          </cell>
          <cell r="L128">
            <v>43474</v>
          </cell>
          <cell r="M128" t="str">
            <v>Ruta</v>
          </cell>
          <cell r="N128" t="str">
            <v>COND</v>
          </cell>
          <cell r="O128" t="str">
            <v>Auxiliar de Buses</v>
          </cell>
          <cell r="P128">
            <v>35659</v>
          </cell>
          <cell r="Q128" t="str">
            <v>M</v>
          </cell>
          <cell r="R128" t="str">
            <v xml:space="preserve">Chilena </v>
          </cell>
          <cell r="S128" t="str">
            <v>Soltero (a)</v>
          </cell>
          <cell r="T128" t="str">
            <v>Las Fragatas N° 277.</v>
          </cell>
          <cell r="U128" t="str">
            <v>de los Vilos</v>
          </cell>
          <cell r="V128" t="str">
            <v>de Coquimbo</v>
          </cell>
          <cell r="W128" t="str">
            <v>76.632.361-8</v>
          </cell>
          <cell r="X128" t="str">
            <v>Sociedad De Transportes Turis Norte Limitada</v>
          </cell>
          <cell r="Y128" t="str">
            <v>Terminal Enrique Oviedo Cavada, calle Av. Pedro Aguirre Cerda Nº 5750, Oficina Nº4</v>
          </cell>
          <cell r="Z128" t="str">
            <v>de Antofagasta</v>
          </cell>
          <cell r="AA128" t="str">
            <v>de Antofagasta</v>
          </cell>
        </row>
        <row r="129">
          <cell r="D129" t="str">
            <v>07562887-0</v>
          </cell>
          <cell r="E129" t="str">
            <v>07.562.887-0</v>
          </cell>
          <cell r="F129" t="str">
            <v xml:space="preserve">Victor Hugo </v>
          </cell>
          <cell r="G129" t="str">
            <v>Fuentes Flores</v>
          </cell>
          <cell r="H129">
            <v>43138</v>
          </cell>
          <cell r="I129">
            <v>43138</v>
          </cell>
          <cell r="J129" t="str">
            <v>Indefinido</v>
          </cell>
          <cell r="K129">
            <v>43159</v>
          </cell>
          <cell r="L129">
            <v>43220</v>
          </cell>
          <cell r="M129" t="str">
            <v>Ruta</v>
          </cell>
          <cell r="N129" t="str">
            <v>COND</v>
          </cell>
          <cell r="O129" t="str">
            <v>Conductor de Bus</v>
          </cell>
          <cell r="P129">
            <v>20645</v>
          </cell>
          <cell r="Q129" t="str">
            <v>M</v>
          </cell>
          <cell r="R129" t="str">
            <v xml:space="preserve">Chilena </v>
          </cell>
          <cell r="S129" t="str">
            <v>Soltero (a)</v>
          </cell>
          <cell r="T129" t="str">
            <v>Puerto Williams N° 3686,Tacora 2</v>
          </cell>
          <cell r="U129" t="str">
            <v>de Arica</v>
          </cell>
          <cell r="V129" t="str">
            <v>de Arica y Parinacota</v>
          </cell>
          <cell r="W129" t="str">
            <v>76.632.361-8</v>
          </cell>
          <cell r="X129" t="str">
            <v>Sociedad De Transportes Turis Norte Limitada</v>
          </cell>
          <cell r="Y129" t="str">
            <v>Terminal Enrique Oviedo Cavada, calle Av. Pedro Aguirre Cerda Nº 5750, Oficina Nº4</v>
          </cell>
          <cell r="Z129" t="str">
            <v>de Antofagasta</v>
          </cell>
          <cell r="AA129" t="str">
            <v>de Antofagasta</v>
          </cell>
        </row>
        <row r="130">
          <cell r="D130" t="str">
            <v>14359637-0</v>
          </cell>
          <cell r="E130" t="str">
            <v>14.359.637-0</v>
          </cell>
          <cell r="F130" t="str">
            <v xml:space="preserve">Juan Carlos </v>
          </cell>
          <cell r="G130" t="str">
            <v>Garay Paillacoi</v>
          </cell>
          <cell r="H130">
            <v>43298</v>
          </cell>
          <cell r="I130">
            <v>43298</v>
          </cell>
          <cell r="J130" t="str">
            <v>Indefinido</v>
          </cell>
          <cell r="K130">
            <v>43329</v>
          </cell>
          <cell r="L130">
            <v>43389</v>
          </cell>
          <cell r="M130" t="str">
            <v>Ruta</v>
          </cell>
          <cell r="N130" t="str">
            <v>COND</v>
          </cell>
          <cell r="O130" t="str">
            <v>Conductor de Bus</v>
          </cell>
          <cell r="P130">
            <v>26164</v>
          </cell>
          <cell r="Q130" t="str">
            <v>M</v>
          </cell>
          <cell r="R130" t="str">
            <v xml:space="preserve">Chilena </v>
          </cell>
          <cell r="S130" t="str">
            <v>Soltero (a)</v>
          </cell>
          <cell r="T130" t="str">
            <v>Los Copihues N° 5478, Depto. A-14, Block 33</v>
          </cell>
          <cell r="U130" t="str">
            <v>de Lo Prado</v>
          </cell>
          <cell r="V130" t="str">
            <v>Metropolitana</v>
          </cell>
          <cell r="W130" t="str">
            <v>76.632.361-8</v>
          </cell>
          <cell r="X130" t="str">
            <v>Sociedad De Transportes Turis Norte Limitada</v>
          </cell>
          <cell r="Y130" t="str">
            <v>Terminal Enrique Oviedo Cavada, calle Av. Pedro Aguirre Cerda Nº 5750, Oficina Nº4</v>
          </cell>
          <cell r="Z130" t="str">
            <v>de Antofagasta</v>
          </cell>
          <cell r="AA130" t="str">
            <v>de Antofagasta</v>
          </cell>
        </row>
        <row r="131">
          <cell r="D131" t="str">
            <v>12477357-1</v>
          </cell>
          <cell r="E131" t="str">
            <v>12.477.357-1</v>
          </cell>
          <cell r="F131" t="str">
            <v xml:space="preserve">Christian Delfin </v>
          </cell>
          <cell r="G131" t="str">
            <v>Gonzalez Palacios</v>
          </cell>
          <cell r="H131">
            <v>43292</v>
          </cell>
          <cell r="I131">
            <v>43292</v>
          </cell>
          <cell r="J131" t="str">
            <v>Indefinido</v>
          </cell>
          <cell r="K131">
            <v>43327</v>
          </cell>
          <cell r="L131">
            <v>43385</v>
          </cell>
          <cell r="M131" t="str">
            <v>Ruta</v>
          </cell>
          <cell r="N131" t="str">
            <v>COND</v>
          </cell>
          <cell r="O131" t="str">
            <v>Conductor de Bus</v>
          </cell>
          <cell r="P131">
            <v>26888</v>
          </cell>
          <cell r="Q131" t="str">
            <v>M</v>
          </cell>
          <cell r="R131" t="str">
            <v xml:space="preserve">Chilena </v>
          </cell>
          <cell r="S131" t="str">
            <v>Soltero (a)</v>
          </cell>
          <cell r="T131" t="str">
            <v>Domicilio Pasaje Sargento Muñoz N°13590</v>
          </cell>
          <cell r="U131" t="str">
            <v>de La Pintana</v>
          </cell>
          <cell r="V131" t="str">
            <v>Metropolitana</v>
          </cell>
          <cell r="W131" t="str">
            <v>76.632.361-8</v>
          </cell>
          <cell r="X131" t="str">
            <v>Sociedad De Transportes Turis Norte Limitada</v>
          </cell>
          <cell r="Y131" t="str">
            <v>Terminal Enrique Oviedo Cavada, calle Av. Pedro Aguirre Cerda Nº 5750, Oficina Nº4</v>
          </cell>
          <cell r="Z131" t="str">
            <v>de Antofagasta</v>
          </cell>
          <cell r="AA131" t="str">
            <v>de Antofagasta</v>
          </cell>
        </row>
        <row r="132">
          <cell r="D132" t="str">
            <v>15271654-0</v>
          </cell>
          <cell r="E132" t="str">
            <v>15.271.654-0</v>
          </cell>
          <cell r="F132" t="str">
            <v xml:space="preserve">Alexis Alejandro </v>
          </cell>
          <cell r="G132" t="str">
            <v>Gonzalez Velasquez</v>
          </cell>
          <cell r="H132">
            <v>44159</v>
          </cell>
          <cell r="I132">
            <v>44159</v>
          </cell>
          <cell r="J132" t="str">
            <v>Indefinido</v>
          </cell>
          <cell r="K132">
            <v>44211</v>
          </cell>
          <cell r="L132">
            <v>44255</v>
          </cell>
          <cell r="M132" t="str">
            <v>Ruta</v>
          </cell>
          <cell r="N132" t="str">
            <v>COND</v>
          </cell>
          <cell r="O132" t="str">
            <v>Auxiliar de Buses</v>
          </cell>
          <cell r="P132">
            <v>33491</v>
          </cell>
          <cell r="Q132" t="str">
            <v>M</v>
          </cell>
          <cell r="R132" t="str">
            <v>Chilena</v>
          </cell>
          <cell r="S132" t="str">
            <v>Soltero (a)</v>
          </cell>
          <cell r="T132" t="str">
            <v>Oceanía N° 253</v>
          </cell>
          <cell r="U132" t="str">
            <v>de Pudahuel</v>
          </cell>
          <cell r="V132" t="str">
            <v>Metropolitana</v>
          </cell>
          <cell r="W132" t="str">
            <v>76.632.361-8</v>
          </cell>
          <cell r="X132" t="str">
            <v>Sociedad De Transportes Turis Norte Limitada</v>
          </cell>
          <cell r="Y132" t="str">
            <v>Terminal Enrique Oviedo Cavada, calle Av. Pedro Aguirre Cerda Nº 5750, Oficina Nº4</v>
          </cell>
          <cell r="Z132" t="str">
            <v>de Antofagasta</v>
          </cell>
          <cell r="AA132" t="str">
            <v>de Antofagasta</v>
          </cell>
        </row>
        <row r="133">
          <cell r="D133" t="str">
            <v>16227550-K</v>
          </cell>
          <cell r="E133" t="str">
            <v>16.227.550-K</v>
          </cell>
          <cell r="F133" t="str">
            <v xml:space="preserve">Miguel angel </v>
          </cell>
          <cell r="G133" t="str">
            <v>Huechuqueo Paillal</v>
          </cell>
          <cell r="H133">
            <v>43292</v>
          </cell>
          <cell r="I133">
            <v>43292</v>
          </cell>
          <cell r="J133" t="str">
            <v>Indefinido</v>
          </cell>
          <cell r="K133">
            <v>43327</v>
          </cell>
          <cell r="L133">
            <v>43388</v>
          </cell>
          <cell r="M133" t="str">
            <v>Ruta</v>
          </cell>
          <cell r="N133" t="str">
            <v>COND</v>
          </cell>
          <cell r="O133" t="str">
            <v>Auxiliar de Buses</v>
          </cell>
          <cell r="P133">
            <v>31499</v>
          </cell>
          <cell r="Q133" t="str">
            <v>M</v>
          </cell>
          <cell r="R133" t="str">
            <v xml:space="preserve">Chilena </v>
          </cell>
          <cell r="S133" t="str">
            <v>Soltero (a)</v>
          </cell>
          <cell r="T133" t="str">
            <v>Pasaje Poeta Nicomedes Guzmán Nº 13679, Villa Juvencio Valle</v>
          </cell>
          <cell r="U133" t="str">
            <v>de San Bernardo</v>
          </cell>
          <cell r="V133" t="str">
            <v>Metropolitana</v>
          </cell>
          <cell r="W133" t="str">
            <v>76.632.361-8</v>
          </cell>
          <cell r="X133" t="str">
            <v>Sociedad De Transportes Turis Norte Limitada</v>
          </cell>
          <cell r="Y133" t="str">
            <v>Terminal Enrique Oviedo Cavada, calle Av. Pedro Aguirre Cerda Nº 5750, Oficina Nº4</v>
          </cell>
          <cell r="Z133" t="str">
            <v>de Antofagasta</v>
          </cell>
          <cell r="AA133" t="str">
            <v>de Antofagasta</v>
          </cell>
        </row>
        <row r="134">
          <cell r="D134" t="str">
            <v>11619191-1</v>
          </cell>
          <cell r="E134" t="str">
            <v>11.619.191-1</v>
          </cell>
          <cell r="F134" t="str">
            <v xml:space="preserve">Luis Rodolfo </v>
          </cell>
          <cell r="G134" t="str">
            <v>Huerta Barraza</v>
          </cell>
          <cell r="H134">
            <v>44145</v>
          </cell>
          <cell r="I134">
            <v>44145</v>
          </cell>
          <cell r="J134" t="str">
            <v>Indefinido</v>
          </cell>
          <cell r="K134">
            <v>44196</v>
          </cell>
          <cell r="L134">
            <v>44242</v>
          </cell>
          <cell r="M134" t="str">
            <v>Ruta</v>
          </cell>
          <cell r="N134" t="str">
            <v>COND</v>
          </cell>
          <cell r="O134" t="str">
            <v>Conductor de Bus</v>
          </cell>
          <cell r="P134">
            <v>25818</v>
          </cell>
          <cell r="Q134" t="str">
            <v>M</v>
          </cell>
          <cell r="R134" t="str">
            <v>Chilena</v>
          </cell>
          <cell r="S134" t="str">
            <v>Soltero (a)</v>
          </cell>
          <cell r="T134" t="str">
            <v xml:space="preserve">Pasaje Marmol N°2564, Villa Santo Domingo </v>
          </cell>
          <cell r="U134" t="str">
            <v>de La Serena</v>
          </cell>
          <cell r="V134" t="str">
            <v>de Coquimbo</v>
          </cell>
          <cell r="W134" t="str">
            <v>76.632.361-8</v>
          </cell>
          <cell r="X134" t="str">
            <v>Sociedad De Transportes Turis Norte Limitada</v>
          </cell>
          <cell r="Y134" t="str">
            <v>Terminal Enrique Oviedo Cavada, calle Av. Pedro Aguirre Cerda Nº 5750, Oficina Nº4</v>
          </cell>
          <cell r="Z134" t="str">
            <v>de Antofagasta</v>
          </cell>
          <cell r="AA134" t="str">
            <v>de Antofagasta</v>
          </cell>
        </row>
        <row r="135">
          <cell r="D135" t="str">
            <v>09848404-3</v>
          </cell>
          <cell r="E135" t="str">
            <v>09.848.404-3</v>
          </cell>
          <cell r="F135" t="str">
            <v>Ricardo del transito</v>
          </cell>
          <cell r="G135" t="str">
            <v>Jamett Vicidomini</v>
          </cell>
          <cell r="H135">
            <v>43145</v>
          </cell>
          <cell r="I135">
            <v>43145</v>
          </cell>
          <cell r="J135" t="str">
            <v>Indefinido</v>
          </cell>
          <cell r="K135">
            <v>43174</v>
          </cell>
          <cell r="L135">
            <v>43235</v>
          </cell>
          <cell r="M135" t="str">
            <v>Ruta</v>
          </cell>
          <cell r="N135" t="str">
            <v>COND</v>
          </cell>
          <cell r="O135" t="str">
            <v>Conductor de Bus</v>
          </cell>
          <cell r="P135">
            <v>23276</v>
          </cell>
          <cell r="Q135" t="str">
            <v>M</v>
          </cell>
          <cell r="R135" t="str">
            <v xml:space="preserve">Chilena </v>
          </cell>
          <cell r="S135" t="str">
            <v>Soltero (a)</v>
          </cell>
          <cell r="T135" t="str">
            <v>Pasaje Cuya N° 1686</v>
          </cell>
          <cell r="U135" t="str">
            <v>de Arica</v>
          </cell>
          <cell r="V135" t="str">
            <v>de Arica y Parinacota</v>
          </cell>
          <cell r="W135" t="str">
            <v>76.632.361-8</v>
          </cell>
          <cell r="X135" t="str">
            <v>Sociedad De Transportes Turis Norte Limitada</v>
          </cell>
          <cell r="Y135" t="str">
            <v>Terminal Enrique Oviedo Cavada, calle Av. Pedro Aguirre Cerda Nº 5750, Oficina Nº4</v>
          </cell>
          <cell r="Z135" t="str">
            <v>de Antofagasta</v>
          </cell>
          <cell r="AA135" t="str">
            <v>de Antofagasta</v>
          </cell>
        </row>
        <row r="136">
          <cell r="D136" t="str">
            <v>09995573-2</v>
          </cell>
          <cell r="E136" t="str">
            <v>09.995.573-2</v>
          </cell>
          <cell r="F136" t="str">
            <v xml:space="preserve">Angel Rolando </v>
          </cell>
          <cell r="G136" t="str">
            <v>Karl Calderon</v>
          </cell>
          <cell r="H136">
            <v>43285</v>
          </cell>
          <cell r="I136">
            <v>43285</v>
          </cell>
          <cell r="J136" t="str">
            <v>Indefinido</v>
          </cell>
          <cell r="K136">
            <v>43312</v>
          </cell>
          <cell r="L136">
            <v>43373</v>
          </cell>
          <cell r="M136" t="str">
            <v>Ruta</v>
          </cell>
          <cell r="N136" t="str">
            <v>COND</v>
          </cell>
          <cell r="O136" t="str">
            <v>Conductor de Bus</v>
          </cell>
          <cell r="P136">
            <v>24759</v>
          </cell>
          <cell r="Q136" t="str">
            <v>M</v>
          </cell>
          <cell r="R136" t="str">
            <v xml:space="preserve">Chilena </v>
          </cell>
          <cell r="S136" t="str">
            <v>Soltero (a)</v>
          </cell>
          <cell r="T136" t="str">
            <v>Pasaje 4 N° 3222</v>
          </cell>
          <cell r="U136" t="str">
            <v>de Arica</v>
          </cell>
          <cell r="V136" t="str">
            <v>de Arica y Parinacota</v>
          </cell>
          <cell r="W136" t="str">
            <v>76.632.361-8</v>
          </cell>
          <cell r="X136" t="str">
            <v>Sociedad De Transportes Turis Norte Limitada</v>
          </cell>
          <cell r="Y136" t="str">
            <v>Terminal Enrique Oviedo Cavada, calle Av. Pedro Aguirre Cerda Nº 5750, Oficina Nº4</v>
          </cell>
          <cell r="Z136" t="str">
            <v>de Antofagasta</v>
          </cell>
          <cell r="AA136" t="str">
            <v>de Antofagasta</v>
          </cell>
        </row>
        <row r="137">
          <cell r="D137" t="str">
            <v>17711008-6</v>
          </cell>
          <cell r="E137" t="str">
            <v>17.711.008-6</v>
          </cell>
          <cell r="F137" t="str">
            <v xml:space="preserve">Guillermo Antonio </v>
          </cell>
          <cell r="G137" t="str">
            <v>Leviman Villa</v>
          </cell>
          <cell r="H137">
            <v>43243</v>
          </cell>
          <cell r="I137">
            <v>43243</v>
          </cell>
          <cell r="J137" t="str">
            <v>Indefinido</v>
          </cell>
          <cell r="K137">
            <v>43281</v>
          </cell>
          <cell r="L137">
            <v>43343</v>
          </cell>
          <cell r="M137" t="str">
            <v>Ruta</v>
          </cell>
          <cell r="N137" t="str">
            <v>COND</v>
          </cell>
          <cell r="O137" t="str">
            <v>Auxiliar de Buses</v>
          </cell>
          <cell r="P137">
            <v>33436</v>
          </cell>
          <cell r="Q137" t="str">
            <v>M</v>
          </cell>
          <cell r="R137" t="str">
            <v xml:space="preserve">Chilena </v>
          </cell>
          <cell r="S137" t="str">
            <v>Soltero (a)</v>
          </cell>
          <cell r="T137" t="str">
            <v>Aillinco S/N.</v>
          </cell>
          <cell r="U137" t="str">
            <v>de Galvarino</v>
          </cell>
          <cell r="V137" t="str">
            <v>de la Araucania</v>
          </cell>
          <cell r="W137" t="str">
            <v>76.632.361-8</v>
          </cell>
          <cell r="X137" t="str">
            <v>Sociedad De Transportes Turis Norte Limitada</v>
          </cell>
          <cell r="Y137" t="str">
            <v>Terminal Enrique Oviedo Cavada, calle Av. Pedro Aguirre Cerda Nº 5750, Oficina Nº4</v>
          </cell>
          <cell r="Z137" t="str">
            <v>de Antofagasta</v>
          </cell>
          <cell r="AA137" t="str">
            <v>de Antofagasta</v>
          </cell>
        </row>
        <row r="138">
          <cell r="D138" t="str">
            <v>11007027-6</v>
          </cell>
          <cell r="E138" t="str">
            <v>11.007.027-6</v>
          </cell>
          <cell r="F138" t="str">
            <v xml:space="preserve">Norma Lorena </v>
          </cell>
          <cell r="G138" t="str">
            <v>Marin Almazabal</v>
          </cell>
          <cell r="H138">
            <v>43416</v>
          </cell>
          <cell r="I138">
            <v>43416</v>
          </cell>
          <cell r="J138" t="str">
            <v>Indefinido</v>
          </cell>
          <cell r="K138">
            <v>43465</v>
          </cell>
          <cell r="L138">
            <v>43511</v>
          </cell>
          <cell r="M138" t="str">
            <v>Agencia Antofagasta</v>
          </cell>
          <cell r="N138" t="str">
            <v>AGE</v>
          </cell>
          <cell r="O138" t="str">
            <v>Agente de Ventas</v>
          </cell>
          <cell r="P138">
            <v>23908</v>
          </cell>
          <cell r="Q138" t="str">
            <v>F</v>
          </cell>
          <cell r="R138" t="str">
            <v xml:space="preserve">Chilena </v>
          </cell>
          <cell r="S138" t="str">
            <v>Soltero (a)</v>
          </cell>
          <cell r="T138" t="str">
            <v>Huamachuco N° 10005, Población Chimba Alto</v>
          </cell>
          <cell r="U138" t="str">
            <v>de Antofagasta</v>
          </cell>
          <cell r="V138" t="str">
            <v>de Antofagasta</v>
          </cell>
          <cell r="W138" t="str">
            <v>76.632.361-8</v>
          </cell>
          <cell r="X138" t="str">
            <v>Sociedad De Transportes Turis Norte Limitada</v>
          </cell>
          <cell r="Y138" t="str">
            <v>Terminal Enrique Oviedo Cavada, calle Av. Pedro Aguirre Cerda Nº 5750, Oficina Nº4</v>
          </cell>
          <cell r="Z138" t="str">
            <v>de Antofagasta</v>
          </cell>
          <cell r="AA138" t="str">
            <v>de Antofagasta</v>
          </cell>
        </row>
        <row r="139">
          <cell r="D139" t="str">
            <v>18581875-6</v>
          </cell>
          <cell r="E139" t="str">
            <v>18.581.875-6</v>
          </cell>
          <cell r="F139" t="str">
            <v>Jose Felix</v>
          </cell>
          <cell r="G139" t="str">
            <v>Millapi Muñoz</v>
          </cell>
          <cell r="H139">
            <v>42843</v>
          </cell>
          <cell r="I139">
            <v>42843</v>
          </cell>
          <cell r="J139" t="str">
            <v>Indefinido</v>
          </cell>
          <cell r="M139" t="str">
            <v>Ruta</v>
          </cell>
          <cell r="N139" t="str">
            <v>COND</v>
          </cell>
          <cell r="O139" t="str">
            <v>Auxiliar de Buses</v>
          </cell>
          <cell r="P139">
            <v>34414</v>
          </cell>
          <cell r="Q139" t="str">
            <v>M</v>
          </cell>
          <cell r="R139" t="str">
            <v xml:space="preserve">Chilena </v>
          </cell>
          <cell r="S139" t="str">
            <v>Soltero (a)</v>
          </cell>
          <cell r="T139" t="str">
            <v>Las Amapolas Nº 0354, Sector Labranza</v>
          </cell>
          <cell r="U139" t="str">
            <v>de Temuco</v>
          </cell>
          <cell r="V139" t="str">
            <v>de la Araucania</v>
          </cell>
          <cell r="W139" t="str">
            <v>76.632.361-8</v>
          </cell>
          <cell r="X139" t="str">
            <v>Sociedad De Transportes Turis Norte Limitada</v>
          </cell>
          <cell r="Y139" t="str">
            <v>Terminal Enrique Oviedo Cavada, calle Av. Pedro Aguirre Cerda Nº 5750, Oficina Nº4</v>
          </cell>
          <cell r="Z139" t="str">
            <v>de Antofagasta</v>
          </cell>
          <cell r="AA139" t="str">
            <v>de Antofagasta</v>
          </cell>
        </row>
        <row r="140">
          <cell r="D140" t="str">
            <v>08651127-4</v>
          </cell>
          <cell r="E140" t="str">
            <v>08.651.127-4</v>
          </cell>
          <cell r="F140" t="str">
            <v>Alfredo bernardo</v>
          </cell>
          <cell r="G140" t="str">
            <v>Montecinos Campillay</v>
          </cell>
          <cell r="H140">
            <v>43098</v>
          </cell>
          <cell r="I140">
            <v>43098</v>
          </cell>
          <cell r="J140" t="str">
            <v>Indefinido</v>
          </cell>
          <cell r="K140">
            <v>43131</v>
          </cell>
          <cell r="L140">
            <v>43190</v>
          </cell>
          <cell r="M140" t="str">
            <v>Ruta</v>
          </cell>
          <cell r="N140" t="str">
            <v>COND</v>
          </cell>
          <cell r="O140" t="str">
            <v>Conductor de Bus</v>
          </cell>
          <cell r="P140">
            <v>22148</v>
          </cell>
          <cell r="Q140" t="str">
            <v>M</v>
          </cell>
          <cell r="R140" t="str">
            <v xml:space="preserve">Chilena </v>
          </cell>
          <cell r="S140" t="str">
            <v>Soltero (a)</v>
          </cell>
          <cell r="T140" t="str">
            <v>Avenida Teniente Hernan Merino Correa N°2739-A</v>
          </cell>
          <cell r="U140" t="str">
            <v>de Alto Hospicio</v>
          </cell>
          <cell r="V140" t="str">
            <v>de Tarapaca</v>
          </cell>
          <cell r="W140" t="str">
            <v>76.632.361-8</v>
          </cell>
          <cell r="X140" t="str">
            <v>Sociedad De Transportes Turis Norte Limitada</v>
          </cell>
          <cell r="Y140" t="str">
            <v>Terminal Enrique Oviedo Cavada, calle Av. Pedro Aguirre Cerda Nº 5750, Oficina Nº4</v>
          </cell>
          <cell r="Z140" t="str">
            <v>de Antofagasta</v>
          </cell>
          <cell r="AA140" t="str">
            <v>de Antofagasta</v>
          </cell>
        </row>
        <row r="141">
          <cell r="D141" t="str">
            <v>07866426-6</v>
          </cell>
          <cell r="E141" t="str">
            <v>07.866.426-6</v>
          </cell>
          <cell r="F141" t="str">
            <v xml:space="preserve">Arturo Patricio </v>
          </cell>
          <cell r="G141" t="str">
            <v>Navarrete Troncoso</v>
          </cell>
          <cell r="H141">
            <v>43213</v>
          </cell>
          <cell r="I141">
            <v>43213</v>
          </cell>
          <cell r="J141" t="str">
            <v>Indefinido</v>
          </cell>
          <cell r="K141">
            <v>43238</v>
          </cell>
          <cell r="L141">
            <v>43312</v>
          </cell>
          <cell r="M141" t="str">
            <v>Ruta</v>
          </cell>
          <cell r="N141" t="str">
            <v>COND</v>
          </cell>
          <cell r="O141" t="str">
            <v>Conductor de Bus</v>
          </cell>
          <cell r="P141">
            <v>22516</v>
          </cell>
          <cell r="Q141" t="str">
            <v>M</v>
          </cell>
          <cell r="R141" t="str">
            <v xml:space="preserve">Chilena </v>
          </cell>
          <cell r="S141" t="str">
            <v>Soltero (a)</v>
          </cell>
          <cell r="T141" t="str">
            <v>Lord Cochrane N° 1687, Villa Los Heroes, Cunco</v>
          </cell>
          <cell r="U141" t="str">
            <v>de Temuco</v>
          </cell>
          <cell r="V141" t="str">
            <v>de la Araucania</v>
          </cell>
          <cell r="W141" t="str">
            <v>76.632.361-8</v>
          </cell>
          <cell r="X141" t="str">
            <v>Sociedad De Transportes Turis Norte Limitada</v>
          </cell>
          <cell r="Y141" t="str">
            <v>Terminal Enrique Oviedo Cavada, calle Av. Pedro Aguirre Cerda Nº 5750, Oficina Nº4</v>
          </cell>
          <cell r="Z141" t="str">
            <v>de Antofagasta</v>
          </cell>
          <cell r="AA141" t="str">
            <v>de Antofagasta</v>
          </cell>
        </row>
        <row r="142">
          <cell r="D142" t="str">
            <v>10402581-1</v>
          </cell>
          <cell r="E142" t="str">
            <v>10.402.581-1</v>
          </cell>
          <cell r="F142" t="str">
            <v xml:space="preserve">Mauricio Andres </v>
          </cell>
          <cell r="G142" t="str">
            <v>Nuñez Denegri</v>
          </cell>
          <cell r="H142">
            <v>44145</v>
          </cell>
          <cell r="I142">
            <v>44145</v>
          </cell>
          <cell r="J142" t="str">
            <v>Indefinido</v>
          </cell>
          <cell r="K142">
            <v>44196</v>
          </cell>
          <cell r="L142">
            <v>44242</v>
          </cell>
          <cell r="M142" t="str">
            <v>Ruta</v>
          </cell>
          <cell r="N142" t="str">
            <v>COND</v>
          </cell>
          <cell r="O142" t="str">
            <v>Conductor de Bus</v>
          </cell>
          <cell r="P142">
            <v>25062</v>
          </cell>
          <cell r="Q142" t="str">
            <v>M</v>
          </cell>
          <cell r="R142" t="str">
            <v>Chilena</v>
          </cell>
          <cell r="S142" t="str">
            <v>Soltero (a)</v>
          </cell>
          <cell r="T142" t="str">
            <v>Radal N°066, Depto 2901 Torre B</v>
          </cell>
          <cell r="U142" t="str">
            <v>de Estacion Central</v>
          </cell>
          <cell r="V142" t="str">
            <v>Metropolitana</v>
          </cell>
          <cell r="W142" t="str">
            <v>76.632.361-8</v>
          </cell>
          <cell r="X142" t="str">
            <v>Sociedad De Transportes Turis Norte Limitada</v>
          </cell>
          <cell r="Y142" t="str">
            <v>Terminal Enrique Oviedo Cavada, calle Av. Pedro Aguirre Cerda Nº 5750, Oficina Nº4</v>
          </cell>
          <cell r="Z142" t="str">
            <v>de Antofagasta</v>
          </cell>
          <cell r="AA142" t="str">
            <v>de Antofagasta</v>
          </cell>
        </row>
        <row r="143">
          <cell r="D143" t="str">
            <v>12293284-2</v>
          </cell>
          <cell r="E143" t="str">
            <v>12.293.284-2</v>
          </cell>
          <cell r="F143" t="str">
            <v xml:space="preserve">Hector Enrique </v>
          </cell>
          <cell r="G143" t="str">
            <v xml:space="preserve">Nuñez Poblete </v>
          </cell>
          <cell r="H143">
            <v>43284</v>
          </cell>
          <cell r="I143">
            <v>43284</v>
          </cell>
          <cell r="J143" t="str">
            <v>Indefinido</v>
          </cell>
          <cell r="K143">
            <v>43312</v>
          </cell>
          <cell r="L143">
            <v>43373</v>
          </cell>
          <cell r="M143" t="str">
            <v>Ruta</v>
          </cell>
          <cell r="N143" t="str">
            <v>COND</v>
          </cell>
          <cell r="O143" t="str">
            <v>Conductor de Bus</v>
          </cell>
          <cell r="P143">
            <v>26579</v>
          </cell>
          <cell r="Q143" t="str">
            <v>M</v>
          </cell>
          <cell r="R143" t="str">
            <v xml:space="preserve">Chilena </v>
          </cell>
          <cell r="S143" t="str">
            <v>Soltero (a)</v>
          </cell>
          <cell r="T143" t="str">
            <v>Calle Tocopilla Nº 849, Villa Nelson Pereira</v>
          </cell>
          <cell r="U143" t="str">
            <v>de Rancagua</v>
          </cell>
          <cell r="V143" t="str">
            <v>del Libertador Bernardo O'Higgins</v>
          </cell>
          <cell r="W143" t="str">
            <v>76.632.361-8</v>
          </cell>
          <cell r="X143" t="str">
            <v>Sociedad De Transportes Turis Norte Limitada</v>
          </cell>
          <cell r="Y143" t="str">
            <v>Terminal Enrique Oviedo Cavada, calle Av. Pedro Aguirre Cerda Nº 5750, Oficina Nº4</v>
          </cell>
          <cell r="Z143" t="str">
            <v>de Antofagasta</v>
          </cell>
          <cell r="AA143" t="str">
            <v>de Antofagasta</v>
          </cell>
        </row>
        <row r="144">
          <cell r="D144" t="str">
            <v>10417923-1</v>
          </cell>
          <cell r="E144" t="str">
            <v>10.417.923-1</v>
          </cell>
          <cell r="F144" t="str">
            <v xml:space="preserve">Nelson Hernan </v>
          </cell>
          <cell r="G144" t="str">
            <v>Olivares Olivares</v>
          </cell>
          <cell r="H144">
            <v>43815</v>
          </cell>
          <cell r="I144">
            <v>43815</v>
          </cell>
          <cell r="J144" t="str">
            <v>Indefinido</v>
          </cell>
          <cell r="K144">
            <v>43845</v>
          </cell>
          <cell r="L144">
            <v>43905</v>
          </cell>
          <cell r="M144" t="str">
            <v>Ruta</v>
          </cell>
          <cell r="N144" t="str">
            <v>COND</v>
          </cell>
          <cell r="O144" t="str">
            <v>Conductor de Bus</v>
          </cell>
          <cell r="P144">
            <v>25222</v>
          </cell>
          <cell r="Q144" t="str">
            <v>M</v>
          </cell>
          <cell r="R144" t="str">
            <v xml:space="preserve">Chilena </v>
          </cell>
          <cell r="S144" t="str">
            <v>Soltero (a)</v>
          </cell>
          <cell r="T144" t="str">
            <v>Iglesia San Francisco N° 2460</v>
          </cell>
          <cell r="U144" t="str">
            <v>de Arica</v>
          </cell>
          <cell r="V144" t="str">
            <v>de Arica y Parinacota</v>
          </cell>
          <cell r="W144" t="str">
            <v>76.632.361-8</v>
          </cell>
          <cell r="X144" t="str">
            <v>Sociedad De Transportes Turis Norte Limitada</v>
          </cell>
          <cell r="Y144" t="str">
            <v>Terminal Enrique Oviedo Cavada, calle Av. Pedro Aguirre Cerda Nº 5750, Oficina Nº4</v>
          </cell>
          <cell r="Z144" t="str">
            <v>de Antofagasta</v>
          </cell>
          <cell r="AA144" t="str">
            <v>de Antofagasta</v>
          </cell>
        </row>
        <row r="145">
          <cell r="D145" t="str">
            <v>14270258-4</v>
          </cell>
          <cell r="E145" t="str">
            <v>14.270.258-4</v>
          </cell>
          <cell r="F145" t="str">
            <v xml:space="preserve">Juan Antonio </v>
          </cell>
          <cell r="G145" t="str">
            <v>Paillao Llancafil</v>
          </cell>
          <cell r="H145">
            <v>44152</v>
          </cell>
          <cell r="I145">
            <v>44152</v>
          </cell>
          <cell r="J145" t="str">
            <v>Indefinido</v>
          </cell>
          <cell r="K145">
            <v>44196</v>
          </cell>
          <cell r="L145">
            <v>44242</v>
          </cell>
          <cell r="M145" t="str">
            <v>Ruta</v>
          </cell>
          <cell r="N145" t="str">
            <v>COND</v>
          </cell>
          <cell r="O145" t="str">
            <v>Conductor de Bus</v>
          </cell>
          <cell r="P145">
            <v>26332</v>
          </cell>
          <cell r="Q145" t="str">
            <v>M</v>
          </cell>
          <cell r="R145" t="str">
            <v>Chilena</v>
          </cell>
          <cell r="S145" t="str">
            <v>Soltero (a)</v>
          </cell>
          <cell r="T145" t="str">
            <v>Pasaje 3, Casa 16.</v>
          </cell>
          <cell r="U145" t="str">
            <v>de Gorbea</v>
          </cell>
          <cell r="V145" t="str">
            <v>de la Araucania</v>
          </cell>
          <cell r="W145" t="str">
            <v>76.632.361-8</v>
          </cell>
          <cell r="X145" t="str">
            <v>Sociedad De Transportes Turis Norte Limitada</v>
          </cell>
          <cell r="Y145" t="str">
            <v>Terminal Enrique Oviedo Cavada, calle Av. Pedro Aguirre Cerda Nº 5750, Oficina Nº4</v>
          </cell>
          <cell r="Z145" t="str">
            <v>de Antofagasta</v>
          </cell>
          <cell r="AA145" t="str">
            <v>de Antofagasta</v>
          </cell>
        </row>
        <row r="146">
          <cell r="D146" t="str">
            <v>22097148-1</v>
          </cell>
          <cell r="E146" t="str">
            <v>22.097.148-1</v>
          </cell>
          <cell r="F146" t="str">
            <v xml:space="preserve">Julio Johel </v>
          </cell>
          <cell r="G146" t="str">
            <v>Ramirez Ormachea</v>
          </cell>
          <cell r="H146">
            <v>44143</v>
          </cell>
          <cell r="I146">
            <v>44143</v>
          </cell>
          <cell r="J146" t="str">
            <v>Indefinido</v>
          </cell>
          <cell r="K146">
            <v>44196</v>
          </cell>
          <cell r="L146">
            <v>44242</v>
          </cell>
          <cell r="M146" t="str">
            <v>Ruta</v>
          </cell>
          <cell r="N146" t="str">
            <v>COND</v>
          </cell>
          <cell r="O146" t="str">
            <v>Conductor de Bus</v>
          </cell>
          <cell r="P146">
            <v>30222</v>
          </cell>
          <cell r="Q146" t="str">
            <v>M</v>
          </cell>
          <cell r="R146" t="str">
            <v>Peruana</v>
          </cell>
          <cell r="S146" t="str">
            <v>Soltero (a)</v>
          </cell>
          <cell r="T146" t="str">
            <v>Eyzaguirre N°1046, Depto 4</v>
          </cell>
          <cell r="U146" t="str">
            <v>de Santiago</v>
          </cell>
          <cell r="V146" t="str">
            <v>Metropolitana</v>
          </cell>
          <cell r="W146" t="str">
            <v>76.632.361-8</v>
          </cell>
          <cell r="X146" t="str">
            <v>Sociedad De Transportes Turis Norte Limitada</v>
          </cell>
          <cell r="Y146" t="str">
            <v>Terminal Enrique Oviedo Cavada, calle Av. Pedro Aguirre Cerda Nº 5750, Oficina Nº4</v>
          </cell>
          <cell r="Z146" t="str">
            <v>de Antofagasta</v>
          </cell>
          <cell r="AA146" t="str">
            <v>de Antofagasta</v>
          </cell>
        </row>
        <row r="147">
          <cell r="D147" t="str">
            <v>17907939-9</v>
          </cell>
          <cell r="E147" t="str">
            <v>17.907.939-9</v>
          </cell>
          <cell r="F147" t="str">
            <v xml:space="preserve">Emilio Andres </v>
          </cell>
          <cell r="G147" t="str">
            <v xml:space="preserve">Rodriguez Valdivia </v>
          </cell>
          <cell r="H147">
            <v>44153</v>
          </cell>
          <cell r="I147">
            <v>44153</v>
          </cell>
          <cell r="J147" t="str">
            <v>Indefinido</v>
          </cell>
          <cell r="K147">
            <v>44196</v>
          </cell>
          <cell r="L147">
            <v>44242</v>
          </cell>
          <cell r="M147" t="str">
            <v>Ruta</v>
          </cell>
          <cell r="N147" t="str">
            <v>COND</v>
          </cell>
          <cell r="O147" t="str">
            <v>Auxiliar de Buses</v>
          </cell>
          <cell r="P147">
            <v>33569</v>
          </cell>
          <cell r="Q147" t="str">
            <v>M</v>
          </cell>
          <cell r="R147" t="str">
            <v>Chilena</v>
          </cell>
          <cell r="S147" t="str">
            <v>Soltero (a)</v>
          </cell>
          <cell r="T147" t="str">
            <v>Antofagasta N° 1023</v>
          </cell>
          <cell r="U147" t="str">
            <v xml:space="preserve">de Ovalle </v>
          </cell>
          <cell r="V147" t="str">
            <v>de Coquimbo</v>
          </cell>
          <cell r="W147" t="str">
            <v>76.632.361-8</v>
          </cell>
          <cell r="X147" t="str">
            <v>Sociedad De Transportes Turis Norte Limitada</v>
          </cell>
          <cell r="Y147" t="str">
            <v>Terminal Enrique Oviedo Cavada, calle Av. Pedro Aguirre Cerda Nº 5750, Oficina Nº4</v>
          </cell>
          <cell r="Z147" t="str">
            <v>de Antofagasta</v>
          </cell>
          <cell r="AA147" t="str">
            <v>de Antofagasta</v>
          </cell>
        </row>
        <row r="148">
          <cell r="D148" t="str">
            <v>19495899-4</v>
          </cell>
          <cell r="E148" t="str">
            <v>19.495.899-4</v>
          </cell>
          <cell r="F148" t="str">
            <v>Manuel Alejandro</v>
          </cell>
          <cell r="G148" t="str">
            <v>Romero Zapata</v>
          </cell>
          <cell r="H148">
            <v>43139</v>
          </cell>
          <cell r="I148">
            <v>43139</v>
          </cell>
          <cell r="J148" t="str">
            <v>Indefinido</v>
          </cell>
          <cell r="K148">
            <v>43174</v>
          </cell>
          <cell r="L148">
            <v>43220</v>
          </cell>
          <cell r="M148" t="str">
            <v>Ruta</v>
          </cell>
          <cell r="N148" t="str">
            <v>COND</v>
          </cell>
          <cell r="O148" t="str">
            <v>Auxiliar de Buses</v>
          </cell>
          <cell r="P148">
            <v>35830</v>
          </cell>
          <cell r="Q148" t="str">
            <v>M</v>
          </cell>
          <cell r="R148" t="str">
            <v xml:space="preserve">Chilena </v>
          </cell>
          <cell r="S148" t="str">
            <v>Soltero (a)</v>
          </cell>
          <cell r="T148" t="str">
            <v>Calle Uno N°3640, Block 6, Depto. 201, Alto Hospicio</v>
          </cell>
          <cell r="U148" t="str">
            <v>de Iquique</v>
          </cell>
          <cell r="V148" t="str">
            <v>de Tarapaca</v>
          </cell>
          <cell r="W148" t="str">
            <v>76.632.361-8</v>
          </cell>
          <cell r="X148" t="str">
            <v>Sociedad De Transportes Turis Norte Limitada</v>
          </cell>
          <cell r="Y148" t="str">
            <v>Terminal Enrique Oviedo Cavada, calle Av. Pedro Aguirre Cerda Nº 5750, Oficina Nº4</v>
          </cell>
          <cell r="Z148" t="str">
            <v>de Antofagasta</v>
          </cell>
          <cell r="AA148" t="str">
            <v>de Antofagasta</v>
          </cell>
        </row>
        <row r="149">
          <cell r="D149" t="str">
            <v>09125042-K</v>
          </cell>
          <cell r="E149" t="str">
            <v>09.125.042-K</v>
          </cell>
          <cell r="F149" t="str">
            <v xml:space="preserve">Carlos Tiberio </v>
          </cell>
          <cell r="G149" t="str">
            <v>Sanchez Serra</v>
          </cell>
          <cell r="H149">
            <v>43375</v>
          </cell>
          <cell r="I149">
            <v>43375</v>
          </cell>
          <cell r="J149" t="str">
            <v>Indefinido</v>
          </cell>
          <cell r="K149">
            <v>43404</v>
          </cell>
          <cell r="L149">
            <v>43465</v>
          </cell>
          <cell r="M149" t="str">
            <v>Ruta</v>
          </cell>
          <cell r="N149" t="str">
            <v>COND</v>
          </cell>
          <cell r="O149" t="str">
            <v>Conductor de Bus</v>
          </cell>
          <cell r="P149">
            <v>23124</v>
          </cell>
          <cell r="Q149" t="str">
            <v>M</v>
          </cell>
          <cell r="R149" t="str">
            <v xml:space="preserve">Chilena </v>
          </cell>
          <cell r="S149" t="str">
            <v>Soltero (a)</v>
          </cell>
          <cell r="T149" t="str">
            <v>Genaro Gallo N° 2268</v>
          </cell>
          <cell r="U149" t="str">
            <v>de Iquique</v>
          </cell>
          <cell r="V149" t="str">
            <v>de Tarapaca</v>
          </cell>
          <cell r="W149" t="str">
            <v>76.632.361-8</v>
          </cell>
          <cell r="X149" t="str">
            <v>Sociedad De Transportes Turis Norte Limitada</v>
          </cell>
          <cell r="Y149" t="str">
            <v>Terminal Enrique Oviedo Cavada, calle Av. Pedro Aguirre Cerda Nº 5750, Oficina Nº4</v>
          </cell>
          <cell r="Z149" t="str">
            <v>de Antofagasta</v>
          </cell>
          <cell r="AA149" t="str">
            <v>de Antofagasta</v>
          </cell>
        </row>
        <row r="150">
          <cell r="D150" t="str">
            <v>09327706-6</v>
          </cell>
          <cell r="E150" t="str">
            <v>09.327.706-6</v>
          </cell>
          <cell r="F150" t="str">
            <v xml:space="preserve">Roberto Antonio </v>
          </cell>
          <cell r="G150" t="str">
            <v>Sandoval Avila</v>
          </cell>
          <cell r="H150">
            <v>43349</v>
          </cell>
          <cell r="I150">
            <v>43349</v>
          </cell>
          <cell r="J150" t="str">
            <v>Indefinido</v>
          </cell>
          <cell r="K150">
            <v>43373</v>
          </cell>
          <cell r="L150">
            <v>43434</v>
          </cell>
          <cell r="M150" t="str">
            <v>Ruta</v>
          </cell>
          <cell r="N150" t="str">
            <v>COND</v>
          </cell>
          <cell r="O150" t="str">
            <v>Conductor de Bus</v>
          </cell>
          <cell r="P150">
            <v>23240</v>
          </cell>
          <cell r="Q150" t="str">
            <v>M</v>
          </cell>
          <cell r="R150" t="str">
            <v xml:space="preserve">Chilena </v>
          </cell>
          <cell r="S150" t="str">
            <v>Soltero (a)</v>
          </cell>
          <cell r="T150" t="str">
            <v>Pje. Colonia Italia Nº 26</v>
          </cell>
          <cell r="U150" t="str">
            <v>de La Cruz</v>
          </cell>
          <cell r="V150" t="str">
            <v>de Valparaiso</v>
          </cell>
          <cell r="W150" t="str">
            <v>76.632.361-8</v>
          </cell>
          <cell r="X150" t="str">
            <v>Sociedad De Transportes Turis Norte Limitada</v>
          </cell>
          <cell r="Y150" t="str">
            <v>Terminal Enrique Oviedo Cavada, calle Av. Pedro Aguirre Cerda Nº 5750, Oficina Nº4</v>
          </cell>
          <cell r="Z150" t="str">
            <v>de Antofagasta</v>
          </cell>
          <cell r="AA150" t="str">
            <v>de Antofagasta</v>
          </cell>
        </row>
        <row r="151">
          <cell r="D151" t="str">
            <v>19000999-8</v>
          </cell>
          <cell r="E151" t="str">
            <v>19.000.999-8</v>
          </cell>
          <cell r="F151" t="str">
            <v>Fernando Gustavo</v>
          </cell>
          <cell r="G151" t="str">
            <v>Sandoval Herrera</v>
          </cell>
          <cell r="H151">
            <v>44144</v>
          </cell>
          <cell r="I151">
            <v>44144</v>
          </cell>
          <cell r="J151" t="str">
            <v>Indefinido</v>
          </cell>
          <cell r="K151">
            <v>44196</v>
          </cell>
          <cell r="L151">
            <v>44242</v>
          </cell>
          <cell r="M151" t="str">
            <v>Ruta</v>
          </cell>
          <cell r="N151" t="str">
            <v>COND</v>
          </cell>
          <cell r="O151" t="str">
            <v>Auxiliar de Buses</v>
          </cell>
          <cell r="P151">
            <v>34963</v>
          </cell>
          <cell r="Q151" t="str">
            <v>M</v>
          </cell>
          <cell r="R151" t="str">
            <v>Chilena</v>
          </cell>
          <cell r="S151" t="str">
            <v>Soltero (a)</v>
          </cell>
          <cell r="T151" t="str">
            <v>Arturo Prat N°1082</v>
          </cell>
          <cell r="U151" t="str">
            <v>de Los Sauces</v>
          </cell>
          <cell r="V151" t="str">
            <v>de la Araucania</v>
          </cell>
          <cell r="W151" t="str">
            <v>76.632.361-8</v>
          </cell>
          <cell r="X151" t="str">
            <v>Sociedad De Transportes Turis Norte Limitada</v>
          </cell>
          <cell r="Y151" t="str">
            <v>Terminal Enrique Oviedo Cavada, calle Av. Pedro Aguirre Cerda Nº 5750, Oficina Nº4</v>
          </cell>
          <cell r="Z151" t="str">
            <v>de Antofagasta</v>
          </cell>
          <cell r="AA151" t="str">
            <v>de Antofagasta</v>
          </cell>
        </row>
        <row r="152">
          <cell r="D152" t="str">
            <v>13220004-1</v>
          </cell>
          <cell r="E152" t="str">
            <v>13.220.004-1</v>
          </cell>
          <cell r="F152" t="str">
            <v xml:space="preserve">Paula Andrea </v>
          </cell>
          <cell r="G152" t="str">
            <v>Santander Vasquez</v>
          </cell>
          <cell r="H152">
            <v>43600</v>
          </cell>
          <cell r="I152">
            <v>43600</v>
          </cell>
          <cell r="J152" t="str">
            <v>Indefinido</v>
          </cell>
          <cell r="K152">
            <v>43646</v>
          </cell>
          <cell r="L152">
            <v>43708</v>
          </cell>
          <cell r="M152" t="str">
            <v>Agencia Antofagasta</v>
          </cell>
          <cell r="N152" t="str">
            <v>AGE</v>
          </cell>
          <cell r="O152" t="str">
            <v>Agente de Ventas</v>
          </cell>
          <cell r="P152">
            <v>28357</v>
          </cell>
          <cell r="Q152" t="str">
            <v>F</v>
          </cell>
          <cell r="R152" t="str">
            <v xml:space="preserve">Chilena </v>
          </cell>
          <cell r="S152" t="str">
            <v>Soltero (a)</v>
          </cell>
          <cell r="T152" t="str">
            <v>Domicilio Rio Palena N° 574</v>
          </cell>
          <cell r="U152" t="str">
            <v>de Antofagasta</v>
          </cell>
          <cell r="V152" t="str">
            <v>de Antofagasta</v>
          </cell>
          <cell r="W152" t="str">
            <v>76.632.361-8</v>
          </cell>
          <cell r="X152" t="str">
            <v>Sociedad De Transportes Turis Norte Limitada</v>
          </cell>
          <cell r="Y152" t="str">
            <v>Terminal Enrique Oviedo Cavada, calle Av. Pedro Aguirre Cerda Nº 5750, Oficina Nº4</v>
          </cell>
          <cell r="Z152" t="str">
            <v>de Antofagasta</v>
          </cell>
          <cell r="AA152" t="str">
            <v>de Antofagasta</v>
          </cell>
        </row>
        <row r="153">
          <cell r="D153" t="str">
            <v>23330937-0</v>
          </cell>
          <cell r="E153" t="str">
            <v>23.330.937-0</v>
          </cell>
          <cell r="F153" t="str">
            <v xml:space="preserve">Jorge Edinson </v>
          </cell>
          <cell r="G153" t="str">
            <v>Santisteban Cerquera</v>
          </cell>
          <cell r="H153">
            <v>43892</v>
          </cell>
          <cell r="I153">
            <v>43892</v>
          </cell>
          <cell r="J153" t="str">
            <v>Indefinido</v>
          </cell>
          <cell r="K153">
            <v>43921</v>
          </cell>
          <cell r="L153">
            <v>43982</v>
          </cell>
          <cell r="M153" t="str">
            <v>Oficina Santiago</v>
          </cell>
          <cell r="N153" t="str">
            <v>ADM</v>
          </cell>
          <cell r="O153" t="str">
            <v>Electromecánico</v>
          </cell>
          <cell r="P153">
            <v>31529</v>
          </cell>
          <cell r="Q153" t="str">
            <v>M</v>
          </cell>
          <cell r="R153" t="str">
            <v>Peruana</v>
          </cell>
          <cell r="S153" t="str">
            <v>Soltero (a)</v>
          </cell>
          <cell r="T153" t="str">
            <v>Radal N°1227, Dpto. 405</v>
          </cell>
          <cell r="U153" t="str">
            <v>de Quinta Normal</v>
          </cell>
          <cell r="V153" t="str">
            <v>Metropolitana</v>
          </cell>
          <cell r="W153" t="str">
            <v>76.632.361-8</v>
          </cell>
          <cell r="X153" t="str">
            <v>Sociedad De Transportes Turis Norte Limitada</v>
          </cell>
          <cell r="Y153" t="str">
            <v>Terminal Enrique Oviedo Cavada, calle Av. Pedro Aguirre Cerda Nº 5750, Oficina Nº4</v>
          </cell>
          <cell r="Z153" t="str">
            <v>de Antofagasta</v>
          </cell>
          <cell r="AA153" t="str">
            <v>de Antofagasta</v>
          </cell>
        </row>
        <row r="154">
          <cell r="D154" t="str">
            <v>07633548-6</v>
          </cell>
          <cell r="E154" t="str">
            <v>07.633.548-6</v>
          </cell>
          <cell r="F154" t="str">
            <v xml:space="preserve">Isaias Segundo </v>
          </cell>
          <cell r="G154" t="str">
            <v>Soto Chaparro</v>
          </cell>
          <cell r="H154">
            <v>43305</v>
          </cell>
          <cell r="I154">
            <v>43305</v>
          </cell>
          <cell r="J154" t="str">
            <v>Indefinido</v>
          </cell>
          <cell r="K154">
            <v>43343</v>
          </cell>
          <cell r="L154">
            <v>43404</v>
          </cell>
          <cell r="M154" t="str">
            <v>Ruta</v>
          </cell>
          <cell r="N154" t="str">
            <v>COND</v>
          </cell>
          <cell r="O154" t="str">
            <v>Conductor de Bus</v>
          </cell>
          <cell r="P154">
            <v>21314</v>
          </cell>
          <cell r="Q154" t="str">
            <v>M</v>
          </cell>
          <cell r="R154" t="str">
            <v xml:space="preserve">Chilena </v>
          </cell>
          <cell r="S154" t="str">
            <v>Soltero (a)</v>
          </cell>
          <cell r="T154" t="str">
            <v>Chacarilla N° 1369</v>
          </cell>
          <cell r="U154" t="str">
            <v>de Maipu</v>
          </cell>
          <cell r="V154" t="str">
            <v>Metropolitana</v>
          </cell>
          <cell r="W154" t="str">
            <v>76.632.361-8</v>
          </cell>
          <cell r="X154" t="str">
            <v>Sociedad De Transportes Turis Norte Limitada</v>
          </cell>
          <cell r="Y154" t="str">
            <v>Terminal Enrique Oviedo Cavada, calle Av. Pedro Aguirre Cerda Nº 5750, Oficina Nº4</v>
          </cell>
          <cell r="Z154" t="str">
            <v>de Antofagasta</v>
          </cell>
          <cell r="AA154" t="str">
            <v>de Antofagasta</v>
          </cell>
        </row>
        <row r="155">
          <cell r="D155" t="str">
            <v>16806095-5</v>
          </cell>
          <cell r="E155" t="str">
            <v>16.806.095-5</v>
          </cell>
          <cell r="F155" t="str">
            <v xml:space="preserve">Luis Alfredo </v>
          </cell>
          <cell r="G155" t="str">
            <v>Soto Coñiam</v>
          </cell>
          <cell r="H155">
            <v>43383</v>
          </cell>
          <cell r="I155">
            <v>43383</v>
          </cell>
          <cell r="J155" t="str">
            <v>Indefinido</v>
          </cell>
          <cell r="K155">
            <v>43413</v>
          </cell>
          <cell r="L155">
            <v>43474</v>
          </cell>
          <cell r="M155" t="str">
            <v>Ruta</v>
          </cell>
          <cell r="N155" t="str">
            <v>COND</v>
          </cell>
          <cell r="O155" t="str">
            <v>Auxiliar de Buses</v>
          </cell>
          <cell r="P155">
            <v>32153</v>
          </cell>
          <cell r="Q155" t="str">
            <v>M</v>
          </cell>
          <cell r="R155" t="str">
            <v xml:space="preserve">Chilena </v>
          </cell>
          <cell r="S155" t="str">
            <v>Soltero (a)</v>
          </cell>
          <cell r="T155" t="str">
            <v>Nagib Misle N° 69.</v>
          </cell>
          <cell r="U155" t="str">
            <v>de los Lagos</v>
          </cell>
          <cell r="V155" t="str">
            <v>de Los Rios</v>
          </cell>
          <cell r="W155" t="str">
            <v>76.632.361-8</v>
          </cell>
          <cell r="X155" t="str">
            <v>Sociedad De Transportes Turis Norte Limitada</v>
          </cell>
          <cell r="Y155" t="str">
            <v>Terminal Enrique Oviedo Cavada, calle Av. Pedro Aguirre Cerda Nº 5750, Oficina Nº4</v>
          </cell>
          <cell r="Z155" t="str">
            <v>de Antofagasta</v>
          </cell>
          <cell r="AA155" t="str">
            <v>de Antofagasta</v>
          </cell>
        </row>
        <row r="156">
          <cell r="D156" t="str">
            <v>09846457-3</v>
          </cell>
          <cell r="E156" t="str">
            <v>09.846.457-3</v>
          </cell>
          <cell r="F156" t="str">
            <v>Hernan Antonio</v>
          </cell>
          <cell r="G156" t="str">
            <v>Valdes Gomez</v>
          </cell>
          <cell r="H156">
            <v>43214</v>
          </cell>
          <cell r="I156">
            <v>43214</v>
          </cell>
          <cell r="J156" t="str">
            <v>Indefinido</v>
          </cell>
          <cell r="K156">
            <v>43238</v>
          </cell>
          <cell r="L156">
            <v>43312</v>
          </cell>
          <cell r="M156" t="str">
            <v>Ruta</v>
          </cell>
          <cell r="N156" t="str">
            <v>COND</v>
          </cell>
          <cell r="O156" t="str">
            <v>Conductor de Bus</v>
          </cell>
          <cell r="P156">
            <v>23227</v>
          </cell>
          <cell r="Q156" t="str">
            <v>M</v>
          </cell>
          <cell r="R156" t="str">
            <v xml:space="preserve">Chilena </v>
          </cell>
          <cell r="S156" t="str">
            <v>Soltero (a)</v>
          </cell>
          <cell r="T156" t="str">
            <v>Nicasio Retamal N° 089</v>
          </cell>
          <cell r="U156" t="str">
            <v>de Estacion Central</v>
          </cell>
          <cell r="V156" t="str">
            <v>Metropolitana</v>
          </cell>
          <cell r="W156" t="str">
            <v>76.632.361-8</v>
          </cell>
          <cell r="X156" t="str">
            <v>Sociedad De Transportes Turis Norte Limitada</v>
          </cell>
          <cell r="Y156" t="str">
            <v>Terminal Enrique Oviedo Cavada, calle Av. Pedro Aguirre Cerda Nº 5750, Oficina Nº4</v>
          </cell>
          <cell r="Z156" t="str">
            <v>de Antofagasta</v>
          </cell>
          <cell r="AA156" t="str">
            <v>de Antofagasta</v>
          </cell>
        </row>
        <row r="157">
          <cell r="D157" t="str">
            <v>08816856-9</v>
          </cell>
          <cell r="E157" t="str">
            <v>08.816.856-9</v>
          </cell>
          <cell r="F157" t="str">
            <v>Cinthia del Carmen</v>
          </cell>
          <cell r="G157" t="str">
            <v>Venegas Tinte</v>
          </cell>
          <cell r="H157">
            <v>43906</v>
          </cell>
          <cell r="I157">
            <v>43906</v>
          </cell>
          <cell r="J157" t="str">
            <v>Indefinido</v>
          </cell>
          <cell r="K157">
            <v>43936</v>
          </cell>
          <cell r="L157">
            <v>43997</v>
          </cell>
          <cell r="M157" t="str">
            <v>Agencia Antofagasta</v>
          </cell>
          <cell r="N157" t="str">
            <v>AGE</v>
          </cell>
          <cell r="O157" t="str">
            <v>Agente de Ventas</v>
          </cell>
          <cell r="P157">
            <v>28066</v>
          </cell>
          <cell r="Q157" t="str">
            <v>F</v>
          </cell>
          <cell r="R157" t="str">
            <v xml:space="preserve">Chilena </v>
          </cell>
          <cell r="S157" t="str">
            <v>Soltero (a)</v>
          </cell>
          <cell r="T157" t="str">
            <v xml:space="preserve">Camarones N° 250, Población Los Pinares </v>
          </cell>
          <cell r="U157" t="str">
            <v>de Antofagasta</v>
          </cell>
          <cell r="V157" t="str">
            <v>de Antofagasta</v>
          </cell>
          <cell r="W157" t="str">
            <v>76.632.361-8</v>
          </cell>
          <cell r="X157" t="str">
            <v>Sociedad De Transportes Turis Norte Limitada</v>
          </cell>
          <cell r="Y157" t="str">
            <v>Terminal Enrique Oviedo Cavada, calle Av. Pedro Aguirre Cerda Nº 5750, Oficina Nº4</v>
          </cell>
          <cell r="Z157" t="str">
            <v>de Antofagasta</v>
          </cell>
          <cell r="AA157" t="str">
            <v>de Antofagasta</v>
          </cell>
        </row>
        <row r="158">
          <cell r="D158" t="str">
            <v>06660087-4</v>
          </cell>
          <cell r="E158" t="str">
            <v>06.660.087-4</v>
          </cell>
          <cell r="F158" t="str">
            <v xml:space="preserve">Waldo Erasmo </v>
          </cell>
          <cell r="G158" t="str">
            <v>Vera Oyarzun</v>
          </cell>
          <cell r="H158">
            <v>43244</v>
          </cell>
          <cell r="I158">
            <v>43244</v>
          </cell>
          <cell r="J158" t="str">
            <v>Indefinido</v>
          </cell>
          <cell r="K158">
            <v>43281</v>
          </cell>
          <cell r="L158">
            <v>43343</v>
          </cell>
          <cell r="M158" t="str">
            <v>Ruta</v>
          </cell>
          <cell r="N158" t="str">
            <v>COND</v>
          </cell>
          <cell r="O158" t="str">
            <v>Conductor de Bus</v>
          </cell>
          <cell r="P158">
            <v>20554</v>
          </cell>
          <cell r="Q158" t="str">
            <v>M</v>
          </cell>
          <cell r="R158" t="str">
            <v xml:space="preserve">Chilena </v>
          </cell>
          <cell r="S158" t="str">
            <v>Soltero (a)</v>
          </cell>
          <cell r="T158" t="str">
            <v>Pasaje Llico N° 2972</v>
          </cell>
          <cell r="U158" t="str">
            <v>de Osorno</v>
          </cell>
          <cell r="V158" t="str">
            <v>de Los Lagos</v>
          </cell>
          <cell r="W158" t="str">
            <v>76.632.361-8</v>
          </cell>
          <cell r="X158" t="str">
            <v>Sociedad De Transportes Turis Norte Limitada</v>
          </cell>
          <cell r="Y158" t="str">
            <v>Terminal Enrique Oviedo Cavada, calle Av. Pedro Aguirre Cerda Nº 5750, Oficina Nº4</v>
          </cell>
          <cell r="Z158" t="str">
            <v>de Antofagasta</v>
          </cell>
          <cell r="AA158" t="str">
            <v>de Antofagasta</v>
          </cell>
        </row>
        <row r="159">
          <cell r="D159" t="str">
            <v>15396430-0</v>
          </cell>
          <cell r="E159" t="str">
            <v>15.396.430-0</v>
          </cell>
          <cell r="F159" t="str">
            <v xml:space="preserve">Bernardo Jesus </v>
          </cell>
          <cell r="G159" t="str">
            <v xml:space="preserve">Vilches Marquez </v>
          </cell>
          <cell r="H159">
            <v>44157</v>
          </cell>
          <cell r="I159">
            <v>44157</v>
          </cell>
          <cell r="J159" t="str">
            <v>Indefinido</v>
          </cell>
          <cell r="K159">
            <v>44211</v>
          </cell>
          <cell r="L159">
            <v>44255</v>
          </cell>
          <cell r="M159" t="str">
            <v>Ruta</v>
          </cell>
          <cell r="N159" t="str">
            <v>COND</v>
          </cell>
          <cell r="O159" t="str">
            <v>Conductor de Bus</v>
          </cell>
          <cell r="P159">
            <v>29927</v>
          </cell>
          <cell r="Q159" t="str">
            <v>M</v>
          </cell>
          <cell r="R159" t="str">
            <v>Chilena</v>
          </cell>
          <cell r="S159" t="str">
            <v>Soltero (a)</v>
          </cell>
          <cell r="T159" t="str">
            <v>El Rodeo N°1378, Villa Pucará</v>
          </cell>
          <cell r="U159" t="str">
            <v>de San Bernardo</v>
          </cell>
          <cell r="V159" t="str">
            <v>Metropolitana</v>
          </cell>
          <cell r="W159" t="str">
            <v>76.632.361-8</v>
          </cell>
          <cell r="X159" t="str">
            <v>Sociedad De Transportes Turis Norte Limitada</v>
          </cell>
          <cell r="Y159" t="str">
            <v>Terminal Enrique Oviedo Cavada, calle Av. Pedro Aguirre Cerda Nº 5750, Oficina Nº4</v>
          </cell>
          <cell r="Z159" t="str">
            <v>de Antofagasta</v>
          </cell>
          <cell r="AA159" t="str">
            <v>de Antofagasta</v>
          </cell>
        </row>
        <row r="160">
          <cell r="D160" t="str">
            <v>13758353-4</v>
          </cell>
          <cell r="E160" t="str">
            <v>13.758.353-4</v>
          </cell>
          <cell r="F160" t="str">
            <v xml:space="preserve">Juan Pablo </v>
          </cell>
          <cell r="G160" t="str">
            <v>Whittaker Bascuñan</v>
          </cell>
          <cell r="H160">
            <v>43812</v>
          </cell>
          <cell r="I160">
            <v>43812</v>
          </cell>
          <cell r="J160" t="str">
            <v>Indefinido</v>
          </cell>
          <cell r="K160">
            <v>43845</v>
          </cell>
          <cell r="L160">
            <v>43905</v>
          </cell>
          <cell r="M160" t="str">
            <v>Agencia La Serena</v>
          </cell>
          <cell r="N160" t="str">
            <v>AGE</v>
          </cell>
          <cell r="O160" t="str">
            <v>Agente de Ventas</v>
          </cell>
          <cell r="P160">
            <v>29524</v>
          </cell>
          <cell r="Q160" t="str">
            <v>M</v>
          </cell>
          <cell r="R160" t="str">
            <v xml:space="preserve">Chilena </v>
          </cell>
          <cell r="S160" t="str">
            <v>Soltero (a)</v>
          </cell>
          <cell r="T160" t="str">
            <v>Felipe Herrera Rojas N° 898</v>
          </cell>
          <cell r="U160" t="str">
            <v>La Serena</v>
          </cell>
          <cell r="V160" t="str">
            <v>de Coquimbo</v>
          </cell>
          <cell r="W160" t="str">
            <v>76.632.361-8</v>
          </cell>
          <cell r="X160" t="str">
            <v>Sociedad De Transportes Turis Norte Limitada</v>
          </cell>
          <cell r="Y160" t="str">
            <v>Terminal Enrique Oviedo Cavada, calle Av. Pedro Aguirre Cerda Nº 5750, Oficina Nº4</v>
          </cell>
          <cell r="Z160" t="str">
            <v>de Antofagasta</v>
          </cell>
          <cell r="AA160" t="str">
            <v>de Antofagasta</v>
          </cell>
        </row>
        <row r="161">
          <cell r="D161" t="str">
            <v>10149307-5</v>
          </cell>
          <cell r="E161" t="str">
            <v>10.149.307-5</v>
          </cell>
          <cell r="F161" t="str">
            <v>Luis Alberto</v>
          </cell>
          <cell r="G161" t="str">
            <v>Aguilar Fuentes</v>
          </cell>
          <cell r="H161">
            <v>42562</v>
          </cell>
          <cell r="I161">
            <v>42562</v>
          </cell>
          <cell r="J161" t="str">
            <v>Indefinido</v>
          </cell>
          <cell r="M161" t="str">
            <v>Ruta</v>
          </cell>
          <cell r="N161" t="str">
            <v>COND</v>
          </cell>
          <cell r="O161" t="str">
            <v>Conductor de Bus</v>
          </cell>
          <cell r="P161">
            <v>23618</v>
          </cell>
          <cell r="Q161" t="str">
            <v>M</v>
          </cell>
          <cell r="R161" t="str">
            <v>Chilena</v>
          </cell>
          <cell r="S161" t="str">
            <v>Soltero (a)</v>
          </cell>
          <cell r="T161" t="str">
            <v>Lord Cochrane Nº 209 Torre Norte Dpto. 1109 Parque Capital</v>
          </cell>
          <cell r="U161" t="str">
            <v>de Santiago</v>
          </cell>
          <cell r="V161" t="str">
            <v>Metropolitana</v>
          </cell>
          <cell r="W161" t="str">
            <v>76.302.895-K</v>
          </cell>
          <cell r="X161" t="str">
            <v>Transportes Dusan Cikutovic Madariaga EIRL</v>
          </cell>
          <cell r="Y161" t="str">
            <v>Manuel Rengifo 1230</v>
          </cell>
          <cell r="Z161" t="str">
            <v>de Renca</v>
          </cell>
          <cell r="AA161" t="str">
            <v>Metropolitana</v>
          </cell>
          <cell r="AB161" t="str">
            <v>15.041.730-9</v>
          </cell>
          <cell r="AC161" t="str">
            <v>Dusan Milenko Cikutovic Madariaga</v>
          </cell>
          <cell r="AD161" t="str">
            <v>Manuel Rengifo 1230</v>
          </cell>
          <cell r="AE161" t="str">
            <v>de Renca</v>
          </cell>
          <cell r="AF161" t="str">
            <v>Metropolitana</v>
          </cell>
        </row>
        <row r="162">
          <cell r="D162" t="str">
            <v>20901523-4</v>
          </cell>
          <cell r="E162" t="str">
            <v>20.901.523-4</v>
          </cell>
          <cell r="F162" t="str">
            <v>Cristian Daniel</v>
          </cell>
          <cell r="G162" t="str">
            <v>Aguilera Palavecino</v>
          </cell>
          <cell r="H162">
            <v>42752</v>
          </cell>
          <cell r="I162">
            <v>42752</v>
          </cell>
          <cell r="J162" t="str">
            <v>Indefinido</v>
          </cell>
          <cell r="M162" t="str">
            <v>Ruta</v>
          </cell>
          <cell r="N162" t="str">
            <v>COND</v>
          </cell>
          <cell r="O162" t="str">
            <v>Auxiliar de Buses</v>
          </cell>
          <cell r="P162">
            <v>35740</v>
          </cell>
          <cell r="Q162" t="str">
            <v>M</v>
          </cell>
          <cell r="R162" t="str">
            <v>Chilena</v>
          </cell>
          <cell r="S162" t="str">
            <v>Soltero (a)</v>
          </cell>
          <cell r="T162" t="str">
            <v>Coronel Souper Nº 4266, Casa A</v>
          </cell>
          <cell r="U162" t="str">
            <v>de Estación Central</v>
          </cell>
          <cell r="V162" t="str">
            <v>Metropolitana</v>
          </cell>
          <cell r="W162" t="str">
            <v>76.302.895-K</v>
          </cell>
          <cell r="X162" t="str">
            <v>Transportes Dusan Cikutovic Madariaga EIRL</v>
          </cell>
          <cell r="Y162" t="str">
            <v>Manuel Rengifo 1230</v>
          </cell>
          <cell r="Z162" t="str">
            <v>de Renca</v>
          </cell>
          <cell r="AA162" t="str">
            <v>Metropolitana</v>
          </cell>
          <cell r="AB162" t="str">
            <v>15.041.730-9</v>
          </cell>
          <cell r="AC162" t="str">
            <v>Dusan Milenko Cikutovic Madariaga</v>
          </cell>
          <cell r="AD162" t="str">
            <v>Manuel Rengifo 1230</v>
          </cell>
          <cell r="AE162" t="str">
            <v>de Renca</v>
          </cell>
          <cell r="AF162" t="str">
            <v>Metropolitana</v>
          </cell>
        </row>
        <row r="163">
          <cell r="D163" t="str">
            <v>15057104-9</v>
          </cell>
          <cell r="E163" t="str">
            <v>15.057.104-9</v>
          </cell>
          <cell r="F163" t="str">
            <v>Antonio Wilson</v>
          </cell>
          <cell r="G163" t="str">
            <v>Aguirre Zapata</v>
          </cell>
          <cell r="H163">
            <v>44223</v>
          </cell>
          <cell r="I163">
            <v>44223</v>
          </cell>
          <cell r="J163" t="str">
            <v>Indefinido</v>
          </cell>
          <cell r="K163">
            <v>44270</v>
          </cell>
          <cell r="L163">
            <v>44316</v>
          </cell>
          <cell r="M163" t="str">
            <v>Ruta</v>
          </cell>
          <cell r="N163" t="str">
            <v>COND</v>
          </cell>
          <cell r="O163" t="str">
            <v>Conductor de Bus</v>
          </cell>
          <cell r="P163">
            <v>30365</v>
          </cell>
          <cell r="Q163" t="str">
            <v>M</v>
          </cell>
          <cell r="R163" t="str">
            <v>Chilena</v>
          </cell>
          <cell r="S163" t="str">
            <v>Soltero (a)</v>
          </cell>
          <cell r="T163" t="str">
            <v>Freire N°179, Pueblo Viejo</v>
          </cell>
          <cell r="U163" t="str">
            <v>de Punitaqui</v>
          </cell>
          <cell r="V163" t="str">
            <v>de Coquimbo</v>
          </cell>
          <cell r="W163" t="str">
            <v>76.302.895-K</v>
          </cell>
          <cell r="X163" t="str">
            <v>Transportes Dusan Cikutovic Madariaga EIRL</v>
          </cell>
          <cell r="Y163" t="str">
            <v>Manuel Rengifo 1230</v>
          </cell>
          <cell r="Z163" t="str">
            <v>de Renca</v>
          </cell>
          <cell r="AA163" t="str">
            <v>Metropolitana</v>
          </cell>
          <cell r="AB163" t="str">
            <v>15.041.730-9</v>
          </cell>
          <cell r="AC163" t="str">
            <v>Dusan Milenko Cikutovic Madariaga</v>
          </cell>
          <cell r="AD163" t="str">
            <v>Manuel Rengifo 1230</v>
          </cell>
          <cell r="AE163" t="str">
            <v>de Renca</v>
          </cell>
          <cell r="AF163" t="str">
            <v>Metropolitana</v>
          </cell>
          <cell r="AH163" t="str">
            <v>Provida</v>
          </cell>
          <cell r="AI163" t="str">
            <v>Fonasa</v>
          </cell>
          <cell r="AL163" t="str">
            <v>Cta Cte</v>
          </cell>
          <cell r="AM163" t="str">
            <v>Chile</v>
          </cell>
        </row>
        <row r="164">
          <cell r="D164" t="str">
            <v>13017343-8</v>
          </cell>
          <cell r="E164" t="str">
            <v>13.017.343-8</v>
          </cell>
          <cell r="F164" t="str">
            <v>Christian Eloy</v>
          </cell>
          <cell r="G164" t="str">
            <v>Ahumada Ahumada</v>
          </cell>
          <cell r="H164">
            <v>41699</v>
          </cell>
          <cell r="I164">
            <v>41699</v>
          </cell>
          <cell r="J164" t="str">
            <v>Indefinido</v>
          </cell>
          <cell r="M164" t="str">
            <v>Ruta</v>
          </cell>
          <cell r="N164" t="str">
            <v>COND</v>
          </cell>
          <cell r="O164" t="str">
            <v>Conductor de Bus</v>
          </cell>
          <cell r="P164">
            <v>27811</v>
          </cell>
          <cell r="Q164" t="str">
            <v>M</v>
          </cell>
          <cell r="R164" t="str">
            <v>Chilena</v>
          </cell>
          <cell r="S164" t="str">
            <v>Soltero (a)</v>
          </cell>
          <cell r="T164" t="str">
            <v>Independencia Sur Nº 6, Antena La Serena</v>
          </cell>
          <cell r="U164" t="str">
            <v>de La Serena</v>
          </cell>
          <cell r="V164" t="str">
            <v>de Coquimbo</v>
          </cell>
          <cell r="W164" t="str">
            <v>76.302.895-K</v>
          </cell>
          <cell r="X164" t="str">
            <v>Transportes Dusan Cikutovic Madariaga EIRL</v>
          </cell>
          <cell r="Y164" t="str">
            <v>Manuel Rengifo 1230</v>
          </cell>
          <cell r="Z164" t="str">
            <v>de Renca</v>
          </cell>
          <cell r="AA164" t="str">
            <v>Metropolitana</v>
          </cell>
          <cell r="AB164" t="str">
            <v>15.041.730-9</v>
          </cell>
          <cell r="AC164" t="str">
            <v>Dusan Milenko Cikutovic Madariaga</v>
          </cell>
          <cell r="AD164" t="str">
            <v>Manuel Rengifo 1230</v>
          </cell>
          <cell r="AE164" t="str">
            <v>de Renca</v>
          </cell>
          <cell r="AF164" t="str">
            <v>Metropolitana</v>
          </cell>
        </row>
        <row r="165">
          <cell r="D165" t="str">
            <v>18920404-3</v>
          </cell>
          <cell r="E165" t="str">
            <v>18.920.404-3</v>
          </cell>
          <cell r="F165" t="str">
            <v>Cesar</v>
          </cell>
          <cell r="G165" t="str">
            <v>Altamirano Jara</v>
          </cell>
          <cell r="H165">
            <v>42262</v>
          </cell>
          <cell r="I165">
            <v>42262</v>
          </cell>
          <cell r="J165" t="str">
            <v>Indefinido</v>
          </cell>
          <cell r="K165">
            <v>42308</v>
          </cell>
          <cell r="L165">
            <v>42369</v>
          </cell>
          <cell r="M165" t="str">
            <v>Ruta</v>
          </cell>
          <cell r="N165" t="str">
            <v>COND</v>
          </cell>
          <cell r="O165" t="str">
            <v>Auxiliar de Buses</v>
          </cell>
          <cell r="P165">
            <v>34582</v>
          </cell>
          <cell r="Q165" t="str">
            <v>M</v>
          </cell>
          <cell r="R165" t="str">
            <v>Chilena</v>
          </cell>
          <cell r="S165" t="str">
            <v>Soltero (a)</v>
          </cell>
          <cell r="T165" t="str">
            <v>Calle 11 de Septiembre Nº 1355</v>
          </cell>
          <cell r="U165" t="str">
            <v>de Collipulli</v>
          </cell>
          <cell r="V165" t="str">
            <v>de la Araucanía</v>
          </cell>
          <cell r="W165" t="str">
            <v>76.302.895-K</v>
          </cell>
          <cell r="X165" t="str">
            <v>Transportes Dusan Cikutovic Madariaga EIRL</v>
          </cell>
          <cell r="Y165" t="str">
            <v>Manuel Rengifo 1230</v>
          </cell>
          <cell r="Z165" t="str">
            <v>de Renca</v>
          </cell>
          <cell r="AA165" t="str">
            <v>Metropolitana</v>
          </cell>
          <cell r="AB165" t="str">
            <v>15.041.730-9</v>
          </cell>
          <cell r="AC165" t="str">
            <v>Dusan Milenko Cikutovic Madariaga</v>
          </cell>
          <cell r="AD165" t="str">
            <v>Manuel Rengifo 1230</v>
          </cell>
          <cell r="AE165" t="str">
            <v>de Renca</v>
          </cell>
          <cell r="AF165" t="str">
            <v>Metropolitana</v>
          </cell>
        </row>
        <row r="166">
          <cell r="D166" t="str">
            <v>09874368-5</v>
          </cell>
          <cell r="E166" t="str">
            <v>09.874.368-5</v>
          </cell>
          <cell r="F166" t="str">
            <v>Manuel Antonio</v>
          </cell>
          <cell r="G166" t="str">
            <v>Alvayay Contreras</v>
          </cell>
          <cell r="H166">
            <v>42730</v>
          </cell>
          <cell r="I166">
            <v>42730</v>
          </cell>
          <cell r="J166" t="str">
            <v>Indefinido</v>
          </cell>
          <cell r="M166" t="str">
            <v>Ruta</v>
          </cell>
          <cell r="N166" t="str">
            <v>COND</v>
          </cell>
          <cell r="O166" t="str">
            <v>Conductor de Bus</v>
          </cell>
          <cell r="P166">
            <v>23233</v>
          </cell>
          <cell r="Q166" t="str">
            <v>M</v>
          </cell>
          <cell r="R166" t="str">
            <v>Chilena</v>
          </cell>
          <cell r="S166" t="str">
            <v>Soltero (a)</v>
          </cell>
          <cell r="T166" t="str">
            <v>Calle Artificio Nº 72, cerro San Roque</v>
          </cell>
          <cell r="U166" t="str">
            <v>de Valparaíso</v>
          </cell>
          <cell r="V166" t="str">
            <v>de Valparaíso</v>
          </cell>
          <cell r="W166" t="str">
            <v>76.302.895-K</v>
          </cell>
          <cell r="X166" t="str">
            <v>Transportes Dusan Cikutovic Madariaga EIRL</v>
          </cell>
          <cell r="Y166" t="str">
            <v>Manuel Rengifo 1230</v>
          </cell>
          <cell r="Z166" t="str">
            <v>de Renca</v>
          </cell>
          <cell r="AA166" t="str">
            <v>Metropolitana</v>
          </cell>
          <cell r="AB166" t="str">
            <v>15.041.730-9</v>
          </cell>
          <cell r="AC166" t="str">
            <v>Dusan Milenko Cikutovic Madariaga</v>
          </cell>
          <cell r="AD166" t="str">
            <v>Manuel Rengifo 1230</v>
          </cell>
          <cell r="AE166" t="str">
            <v>de Renca</v>
          </cell>
          <cell r="AF166" t="str">
            <v>Metropolitana</v>
          </cell>
        </row>
        <row r="167">
          <cell r="D167" t="str">
            <v>19860338-4</v>
          </cell>
          <cell r="E167" t="str">
            <v>19.860.338-4</v>
          </cell>
          <cell r="F167" t="str">
            <v>Francisco Javier</v>
          </cell>
          <cell r="G167" t="str">
            <v>Bravo Jara</v>
          </cell>
          <cell r="H167">
            <v>43132</v>
          </cell>
          <cell r="I167">
            <v>43132</v>
          </cell>
          <cell r="J167" t="str">
            <v>Indefinido</v>
          </cell>
          <cell r="K167">
            <v>43159</v>
          </cell>
          <cell r="L167">
            <v>43220</v>
          </cell>
          <cell r="M167" t="str">
            <v>Ruta</v>
          </cell>
          <cell r="N167" t="str">
            <v>COND</v>
          </cell>
          <cell r="O167" t="str">
            <v>Auxiliar de Buses</v>
          </cell>
          <cell r="P167">
            <v>35926</v>
          </cell>
          <cell r="Q167" t="str">
            <v>M</v>
          </cell>
          <cell r="R167" t="str">
            <v>Chilena</v>
          </cell>
          <cell r="S167" t="str">
            <v>Soltero (a)</v>
          </cell>
          <cell r="T167" t="str">
            <v>Pje. Aromos Uno N° 03891, K 2, Villa Los Tres Aromos, Camino a Cholchol</v>
          </cell>
          <cell r="U167" t="str">
            <v>de Temuco</v>
          </cell>
          <cell r="V167" t="str">
            <v>de la Araucanía</v>
          </cell>
          <cell r="W167" t="str">
            <v>76.302.895-K</v>
          </cell>
          <cell r="X167" t="str">
            <v>Transportes Dusan Cikutovic Madariaga EIRL</v>
          </cell>
          <cell r="Y167" t="str">
            <v>Manuel Rengifo 1230</v>
          </cell>
          <cell r="Z167" t="str">
            <v>de Renca</v>
          </cell>
          <cell r="AA167" t="str">
            <v>Metropolitana</v>
          </cell>
          <cell r="AB167" t="str">
            <v>15.041.730-9</v>
          </cell>
          <cell r="AC167" t="str">
            <v>Dusan Milenko Cikutovic Madariaga</v>
          </cell>
          <cell r="AD167" t="str">
            <v>Manuel Rengifo 1230</v>
          </cell>
          <cell r="AE167" t="str">
            <v>de Renca</v>
          </cell>
          <cell r="AF167" t="str">
            <v>Metropolitana</v>
          </cell>
        </row>
        <row r="168">
          <cell r="D168" t="str">
            <v>15041730-9</v>
          </cell>
          <cell r="E168" t="str">
            <v>15.041.730-9</v>
          </cell>
          <cell r="F168" t="str">
            <v>Dusan Milenko</v>
          </cell>
          <cell r="G168" t="str">
            <v>Cikutovic Madariaga</v>
          </cell>
          <cell r="H168">
            <v>42826</v>
          </cell>
          <cell r="I168">
            <v>42430</v>
          </cell>
          <cell r="J168" t="str">
            <v>Indefinido</v>
          </cell>
          <cell r="M168" t="str">
            <v>Oficina Santiago</v>
          </cell>
          <cell r="N168" t="str">
            <v>ADM</v>
          </cell>
          <cell r="O168" t="str">
            <v>Gerente de Prevencion de Riesgos</v>
          </cell>
          <cell r="P168">
            <v>29221</v>
          </cell>
          <cell r="Q168" t="str">
            <v>M</v>
          </cell>
          <cell r="R168" t="str">
            <v>Chilena</v>
          </cell>
          <cell r="S168" t="str">
            <v>Soltero (a)</v>
          </cell>
          <cell r="T168" t="str">
            <v>Pasaje Los Esteros #148</v>
          </cell>
          <cell r="U168" t="str">
            <v>de Maipú</v>
          </cell>
          <cell r="V168" t="str">
            <v>Metropolitana</v>
          </cell>
          <cell r="W168" t="str">
            <v>76.302.895-K</v>
          </cell>
          <cell r="X168" t="str">
            <v>Transportes Dusan Cikutovic Madariaga EIRL</v>
          </cell>
          <cell r="Y168" t="str">
            <v>Manuel Rengifo 1230</v>
          </cell>
          <cell r="Z168" t="str">
            <v>de Renca</v>
          </cell>
          <cell r="AA168" t="str">
            <v>Metropolitana</v>
          </cell>
          <cell r="AB168" t="str">
            <v>15.041.730-9</v>
          </cell>
          <cell r="AC168" t="str">
            <v>Dusan Milenko Cikutovic Madariaga</v>
          </cell>
          <cell r="AD168" t="str">
            <v>Manuel Rengifo 1230</v>
          </cell>
          <cell r="AE168" t="str">
            <v>de Renca</v>
          </cell>
          <cell r="AF168" t="str">
            <v>Metropolitana</v>
          </cell>
        </row>
        <row r="169">
          <cell r="D169" t="str">
            <v>13572936-1</v>
          </cell>
          <cell r="E169" t="str">
            <v>13.572.936-1</v>
          </cell>
          <cell r="F169" t="str">
            <v xml:space="preserve">Manuel Alexis </v>
          </cell>
          <cell r="G169" t="str">
            <v>Corral Rivera</v>
          </cell>
          <cell r="H169">
            <v>43669</v>
          </cell>
          <cell r="I169">
            <v>43669</v>
          </cell>
          <cell r="J169" t="str">
            <v>Indefinido</v>
          </cell>
          <cell r="K169">
            <v>43708</v>
          </cell>
          <cell r="L169">
            <v>43753</v>
          </cell>
          <cell r="M169" t="str">
            <v>Ruta</v>
          </cell>
          <cell r="N169" t="str">
            <v>COND</v>
          </cell>
          <cell r="O169" t="str">
            <v>Conductor de Bus</v>
          </cell>
          <cell r="P169">
            <v>28888</v>
          </cell>
          <cell r="Q169" t="str">
            <v>M</v>
          </cell>
          <cell r="R169" t="str">
            <v>Chilena</v>
          </cell>
          <cell r="S169" t="str">
            <v>Soltero (a)</v>
          </cell>
          <cell r="T169" t="str">
            <v>Lago Peñuela N° 1913</v>
          </cell>
          <cell r="U169" t="str">
            <v>de Curicó</v>
          </cell>
          <cell r="V169" t="str">
            <v>del Maule</v>
          </cell>
          <cell r="W169" t="str">
            <v>76.302.895-K</v>
          </cell>
          <cell r="X169" t="str">
            <v>Transportes Dusan Cikutovic Madariaga EIRL</v>
          </cell>
          <cell r="Y169" t="str">
            <v>Manuel Rengifo 1230</v>
          </cell>
          <cell r="Z169" t="str">
            <v>de Renca</v>
          </cell>
          <cell r="AA169" t="str">
            <v>Metropolitana</v>
          </cell>
          <cell r="AB169" t="str">
            <v>15.041.730-9</v>
          </cell>
          <cell r="AC169" t="str">
            <v>Dusan Milenko Cikutovic Madariaga</v>
          </cell>
          <cell r="AD169" t="str">
            <v>Manuel Rengifo 1230</v>
          </cell>
          <cell r="AE169" t="str">
            <v>de Renca</v>
          </cell>
          <cell r="AF169" t="str">
            <v>Metropolitana</v>
          </cell>
        </row>
        <row r="170">
          <cell r="D170" t="str">
            <v>10709992-1</v>
          </cell>
          <cell r="E170" t="str">
            <v>10.709.992-1</v>
          </cell>
          <cell r="F170" t="str">
            <v xml:space="preserve">Nelson Felipe </v>
          </cell>
          <cell r="G170" t="str">
            <v>Del Rio Fuentealba</v>
          </cell>
          <cell r="H170">
            <v>43452</v>
          </cell>
          <cell r="I170">
            <v>43452</v>
          </cell>
          <cell r="J170" t="str">
            <v>Indefinido</v>
          </cell>
          <cell r="K170">
            <v>43482</v>
          </cell>
          <cell r="L170">
            <v>43541</v>
          </cell>
          <cell r="M170" t="str">
            <v>Ruta</v>
          </cell>
          <cell r="N170" t="str">
            <v>COND</v>
          </cell>
          <cell r="O170" t="str">
            <v>Conductor de Bus</v>
          </cell>
          <cell r="P170">
            <v>25918</v>
          </cell>
          <cell r="Q170" t="str">
            <v>M</v>
          </cell>
          <cell r="R170" t="str">
            <v>Chilena</v>
          </cell>
          <cell r="S170" t="str">
            <v>Soltero (a)</v>
          </cell>
          <cell r="T170" t="str">
            <v>3 1/2 Oriente B No. 0528, Villa Pucara</v>
          </cell>
          <cell r="U170" t="str">
            <v>de Talca</v>
          </cell>
          <cell r="V170" t="str">
            <v>del Maule</v>
          </cell>
          <cell r="W170" t="str">
            <v>76.302.895-K</v>
          </cell>
          <cell r="X170" t="str">
            <v>Transportes Dusan Cikutovic Madariaga EIRL</v>
          </cell>
          <cell r="Y170" t="str">
            <v>Manuel Rengifo 1230</v>
          </cell>
          <cell r="Z170" t="str">
            <v>de Renca</v>
          </cell>
          <cell r="AA170" t="str">
            <v>Metropolitana</v>
          </cell>
          <cell r="AB170" t="str">
            <v>15.041.730-9</v>
          </cell>
          <cell r="AC170" t="str">
            <v>Dusan Milenko Cikutovic Madariaga</v>
          </cell>
          <cell r="AD170" t="str">
            <v>Manuel Rengifo 1230</v>
          </cell>
          <cell r="AE170" t="str">
            <v>de Renca</v>
          </cell>
          <cell r="AF170" t="str">
            <v>Metropolitana</v>
          </cell>
        </row>
        <row r="171">
          <cell r="D171" t="str">
            <v>20998553-5</v>
          </cell>
          <cell r="E171" t="str">
            <v>20.998.553-5</v>
          </cell>
          <cell r="F171" t="str">
            <v>Armando Sebastian</v>
          </cell>
          <cell r="G171" t="str">
            <v xml:space="preserve">Echeverria Gallardo </v>
          </cell>
          <cell r="H171">
            <v>44210</v>
          </cell>
          <cell r="I171">
            <v>44210</v>
          </cell>
          <cell r="J171" t="str">
            <v>indefinido</v>
          </cell>
          <cell r="K171">
            <v>44255</v>
          </cell>
          <cell r="L171">
            <v>44301</v>
          </cell>
          <cell r="M171" t="str">
            <v>Ruta</v>
          </cell>
          <cell r="N171" t="str">
            <v>COND</v>
          </cell>
          <cell r="O171" t="str">
            <v>Auxiliar de Buses</v>
          </cell>
          <cell r="P171">
            <v>36998</v>
          </cell>
          <cell r="Q171" t="str">
            <v>M</v>
          </cell>
          <cell r="R171" t="str">
            <v>Chilena</v>
          </cell>
          <cell r="S171" t="str">
            <v>Soltero (a)</v>
          </cell>
          <cell r="T171" t="str">
            <v>Almirante Latorre N°96</v>
          </cell>
          <cell r="U171" t="str">
            <v>de Coquimbo</v>
          </cell>
          <cell r="V171" t="str">
            <v>de Coquimbo</v>
          </cell>
          <cell r="W171" t="str">
            <v>76.302.895-K</v>
          </cell>
          <cell r="X171" t="str">
            <v>Transportes Dusan Cikutovic Madariaga EIRL</v>
          </cell>
          <cell r="Y171" t="str">
            <v>Manuel Rengifo 1230</v>
          </cell>
          <cell r="Z171" t="str">
            <v>de Renca</v>
          </cell>
          <cell r="AA171" t="str">
            <v>Metropolitana</v>
          </cell>
          <cell r="AB171" t="str">
            <v>15.041.730-9</v>
          </cell>
          <cell r="AC171" t="str">
            <v>Dusan Milenko Cikutovic Madariaga</v>
          </cell>
          <cell r="AD171" t="str">
            <v>Manuel Rengifo 1230</v>
          </cell>
          <cell r="AE171" t="str">
            <v>de Renca</v>
          </cell>
          <cell r="AF171" t="str">
            <v>Metropolitana</v>
          </cell>
          <cell r="AH171" t="str">
            <v>Modelo</v>
          </cell>
          <cell r="AI171" t="str">
            <v>Fonasa</v>
          </cell>
        </row>
        <row r="172">
          <cell r="D172" t="str">
            <v>09897749-K</v>
          </cell>
          <cell r="E172" t="str">
            <v>09.897.749-K</v>
          </cell>
          <cell r="F172" t="str">
            <v>Eduardo</v>
          </cell>
          <cell r="G172" t="str">
            <v>Godoy Gallardo</v>
          </cell>
          <cell r="H172">
            <v>43087</v>
          </cell>
          <cell r="I172">
            <v>43087</v>
          </cell>
          <cell r="J172" t="str">
            <v>Indefinido</v>
          </cell>
          <cell r="K172">
            <v>43131</v>
          </cell>
          <cell r="L172">
            <v>43190</v>
          </cell>
          <cell r="M172" t="str">
            <v>Ruta</v>
          </cell>
          <cell r="N172" t="str">
            <v>COND</v>
          </cell>
          <cell r="O172" t="str">
            <v>Conductor de Bus</v>
          </cell>
          <cell r="P172">
            <v>23336</v>
          </cell>
          <cell r="Q172" t="str">
            <v>M</v>
          </cell>
          <cell r="R172" t="str">
            <v>Chilena</v>
          </cell>
          <cell r="S172" t="str">
            <v>Soltero (a)</v>
          </cell>
          <cell r="T172" t="str">
            <v>Pasaje dos  Nº 908, villa la dormida</v>
          </cell>
          <cell r="U172" t="str">
            <v>de Til Til</v>
          </cell>
          <cell r="V172" t="str">
            <v>Metropolitana</v>
          </cell>
          <cell r="W172" t="str">
            <v>76.302.895-K</v>
          </cell>
          <cell r="X172" t="str">
            <v>Transportes Dusan Cikutovic Madariaga EIRL</v>
          </cell>
          <cell r="Y172" t="str">
            <v>Manuel Rengifo 1230</v>
          </cell>
          <cell r="Z172" t="str">
            <v>de Renca</v>
          </cell>
          <cell r="AA172" t="str">
            <v>Metropolitana</v>
          </cell>
          <cell r="AB172" t="str">
            <v>15.041.730-9</v>
          </cell>
          <cell r="AC172" t="str">
            <v>Dusan Milenko Cikutovic Madariaga</v>
          </cell>
          <cell r="AD172" t="str">
            <v>Manuel Rengifo 1230</v>
          </cell>
          <cell r="AE172" t="str">
            <v>de Renca</v>
          </cell>
          <cell r="AF172" t="str">
            <v>Metropolitana</v>
          </cell>
        </row>
        <row r="173">
          <cell r="D173" t="str">
            <v>09047915-6</v>
          </cell>
          <cell r="E173" t="str">
            <v>09.047.915-6</v>
          </cell>
          <cell r="F173" t="str">
            <v xml:space="preserve">Julio Osvaldo </v>
          </cell>
          <cell r="G173" t="str">
            <v>Gonzalez de la Barra</v>
          </cell>
          <cell r="H173">
            <v>44173</v>
          </cell>
          <cell r="I173">
            <v>44173</v>
          </cell>
          <cell r="J173" t="str">
            <v>Indefinido</v>
          </cell>
          <cell r="K173">
            <v>44227</v>
          </cell>
          <cell r="L173">
            <v>44270</v>
          </cell>
          <cell r="M173" t="str">
            <v>Ruta</v>
          </cell>
          <cell r="N173" t="str">
            <v>COND</v>
          </cell>
          <cell r="O173" t="str">
            <v>Conductor de Bus</v>
          </cell>
          <cell r="P173">
            <v>22693</v>
          </cell>
          <cell r="Q173" t="str">
            <v>M</v>
          </cell>
          <cell r="R173" t="str">
            <v>Chilena</v>
          </cell>
          <cell r="S173" t="str">
            <v>Casado (a)</v>
          </cell>
          <cell r="T173" t="str">
            <v xml:space="preserve">Calle A Block N°963, Depto 101 A </v>
          </cell>
          <cell r="U173" t="str">
            <v>de Villa Alemana</v>
          </cell>
          <cell r="V173" t="str">
            <v>de Valparaiso</v>
          </cell>
          <cell r="W173" t="str">
            <v>76.302.895-K</v>
          </cell>
          <cell r="X173" t="str">
            <v>Transportes Dusan Cikutovic Madariaga EIRL</v>
          </cell>
          <cell r="Y173" t="str">
            <v>Manuel Rengifo 1230</v>
          </cell>
          <cell r="Z173" t="str">
            <v>de Renca</v>
          </cell>
          <cell r="AA173" t="str">
            <v>Metropolitana</v>
          </cell>
          <cell r="AB173" t="str">
            <v>15.041.730-9</v>
          </cell>
          <cell r="AC173" t="str">
            <v>Dusan Milenko Cikutovic Madariaga</v>
          </cell>
          <cell r="AD173" t="str">
            <v>Manuel Rengifo 1230</v>
          </cell>
          <cell r="AE173" t="str">
            <v>de Renca</v>
          </cell>
          <cell r="AF173" t="str">
            <v>Metropolitana</v>
          </cell>
        </row>
        <row r="174">
          <cell r="D174" t="str">
            <v>10383406-6</v>
          </cell>
          <cell r="E174" t="str">
            <v>10.383.406-6</v>
          </cell>
          <cell r="F174" t="str">
            <v>Patricio Valericio</v>
          </cell>
          <cell r="G174" t="str">
            <v>Gonzalez Prado</v>
          </cell>
          <cell r="H174">
            <v>43454</v>
          </cell>
          <cell r="I174">
            <v>43454</v>
          </cell>
          <cell r="J174" t="str">
            <v>Indefinido</v>
          </cell>
          <cell r="K174">
            <v>43484</v>
          </cell>
          <cell r="L174">
            <v>43543</v>
          </cell>
          <cell r="M174" t="str">
            <v>Ruta</v>
          </cell>
          <cell r="N174" t="str">
            <v>COND</v>
          </cell>
          <cell r="O174" t="str">
            <v>Conductor de Bus</v>
          </cell>
          <cell r="P174">
            <v>24002</v>
          </cell>
          <cell r="Q174" t="str">
            <v>M</v>
          </cell>
          <cell r="R174" t="str">
            <v>Chilena</v>
          </cell>
          <cell r="S174" t="str">
            <v>Soltero (a)</v>
          </cell>
          <cell r="T174" t="str">
            <v>Lomas de cauquenes N° 2780</v>
          </cell>
          <cell r="U174" t="str">
            <v>de Quilpue</v>
          </cell>
          <cell r="V174" t="str">
            <v>de Valparaíso</v>
          </cell>
          <cell r="W174" t="str">
            <v>76.302.895-K</v>
          </cell>
          <cell r="X174" t="str">
            <v>Transportes Dusan Cikutovic Madariaga EIRL</v>
          </cell>
          <cell r="Y174" t="str">
            <v>Manuel Rengifo 1230</v>
          </cell>
          <cell r="Z174" t="str">
            <v>de Renca</v>
          </cell>
          <cell r="AA174" t="str">
            <v>Metropolitana</v>
          </cell>
          <cell r="AB174" t="str">
            <v>15.041.730-9</v>
          </cell>
          <cell r="AC174" t="str">
            <v>Dusan Milenko Cikutovic Madariaga</v>
          </cell>
          <cell r="AD174" t="str">
            <v>Manuel Rengifo 1230</v>
          </cell>
          <cell r="AE174" t="str">
            <v>de Renca</v>
          </cell>
          <cell r="AF174" t="str">
            <v>Metropolitana</v>
          </cell>
        </row>
        <row r="175">
          <cell r="D175" t="str">
            <v>15322798-5</v>
          </cell>
          <cell r="E175" t="str">
            <v>15.322.798-5</v>
          </cell>
          <cell r="F175" t="str">
            <v>Viviana Beatriz</v>
          </cell>
          <cell r="G175" t="str">
            <v>Lanatti Gonzalez</v>
          </cell>
          <cell r="H175">
            <v>42430</v>
          </cell>
          <cell r="I175">
            <v>42430</v>
          </cell>
          <cell r="J175" t="str">
            <v>Indefinido</v>
          </cell>
          <cell r="M175" t="str">
            <v>Oficina Santiago</v>
          </cell>
          <cell r="N175" t="str">
            <v>ADM</v>
          </cell>
          <cell r="O175" t="str">
            <v>Encargada Administrativa</v>
          </cell>
          <cell r="P175">
            <v>29278</v>
          </cell>
          <cell r="Q175" t="str">
            <v>F</v>
          </cell>
          <cell r="R175" t="str">
            <v>Chilena</v>
          </cell>
          <cell r="S175" t="str">
            <v>Soltero (a)</v>
          </cell>
          <cell r="T175" t="str">
            <v>El Sauce N°133</v>
          </cell>
          <cell r="U175" t="str">
            <v>de Colina</v>
          </cell>
          <cell r="V175" t="str">
            <v>Metropolitana</v>
          </cell>
          <cell r="W175" t="str">
            <v>76.302.895-K</v>
          </cell>
          <cell r="X175" t="str">
            <v>Transportes Dusan Cikutovic Madariaga EIRL</v>
          </cell>
          <cell r="Y175" t="str">
            <v>Manuel Rengifo 1230</v>
          </cell>
          <cell r="Z175" t="str">
            <v>de Renca</v>
          </cell>
          <cell r="AA175" t="str">
            <v>Metropolitana</v>
          </cell>
          <cell r="AB175" t="str">
            <v>15.041.730-9</v>
          </cell>
          <cell r="AC175" t="str">
            <v>Dusan Milenko Cikutovic Madariaga</v>
          </cell>
          <cell r="AD175" t="str">
            <v>Manuel Rengifo 1230</v>
          </cell>
          <cell r="AE175" t="str">
            <v>de Renca</v>
          </cell>
          <cell r="AF175" t="str">
            <v>Metropolitana</v>
          </cell>
        </row>
        <row r="176">
          <cell r="D176" t="str">
            <v>13586998-8</v>
          </cell>
          <cell r="E176" t="str">
            <v>13.586.998-8</v>
          </cell>
          <cell r="F176" t="str">
            <v xml:space="preserve">Manuel Ivan </v>
          </cell>
          <cell r="G176" t="str">
            <v>Lopez Jara</v>
          </cell>
          <cell r="H176">
            <v>43543</v>
          </cell>
          <cell r="I176">
            <v>43543</v>
          </cell>
          <cell r="J176" t="str">
            <v>Indefinido</v>
          </cell>
          <cell r="K176">
            <v>43585</v>
          </cell>
          <cell r="L176">
            <v>43631</v>
          </cell>
          <cell r="M176" t="str">
            <v>Ruta</v>
          </cell>
          <cell r="N176" t="str">
            <v>COND</v>
          </cell>
          <cell r="O176" t="str">
            <v>Conductor de Bus</v>
          </cell>
          <cell r="P176">
            <v>26331</v>
          </cell>
          <cell r="Q176" t="str">
            <v>M</v>
          </cell>
          <cell r="R176" t="str">
            <v>Chilena</v>
          </cell>
          <cell r="S176" t="str">
            <v>Soltero (a)</v>
          </cell>
          <cell r="T176" t="str">
            <v>Blanco Garces N° 50, Depto 53, Torre A</v>
          </cell>
          <cell r="U176" t="str">
            <v>de Estación Central</v>
          </cell>
          <cell r="V176" t="str">
            <v>Metropolitana</v>
          </cell>
          <cell r="W176" t="str">
            <v>76.302.895-K</v>
          </cell>
          <cell r="X176" t="str">
            <v>Transportes Dusan Cikutovic Madariaga EIRL</v>
          </cell>
          <cell r="Y176" t="str">
            <v>Manuel Rengifo 1230</v>
          </cell>
          <cell r="Z176" t="str">
            <v>de Renca</v>
          </cell>
          <cell r="AA176" t="str">
            <v>Metropolitana</v>
          </cell>
          <cell r="AB176" t="str">
            <v>15.041.730-9</v>
          </cell>
          <cell r="AC176" t="str">
            <v>Dusan Milenko Cikutovic Madariaga</v>
          </cell>
          <cell r="AD176" t="str">
            <v>Manuel Rengifo 1230</v>
          </cell>
          <cell r="AE176" t="str">
            <v>de Renca</v>
          </cell>
          <cell r="AF176" t="str">
            <v>Metropolitana</v>
          </cell>
        </row>
        <row r="177">
          <cell r="D177" t="str">
            <v>12801461-6</v>
          </cell>
          <cell r="E177" t="str">
            <v>12.801.461-6</v>
          </cell>
          <cell r="F177" t="str">
            <v xml:space="preserve">Cristian </v>
          </cell>
          <cell r="G177" t="str">
            <v>Marin Tapia</v>
          </cell>
          <cell r="H177">
            <v>42401</v>
          </cell>
          <cell r="I177">
            <v>42401</v>
          </cell>
          <cell r="J177" t="str">
            <v>Indefinido</v>
          </cell>
          <cell r="M177" t="str">
            <v>Ruta</v>
          </cell>
          <cell r="N177" t="str">
            <v>COND</v>
          </cell>
          <cell r="O177" t="str">
            <v>Conductor de Bus</v>
          </cell>
          <cell r="P177">
            <v>27461</v>
          </cell>
          <cell r="Q177" t="str">
            <v>M</v>
          </cell>
          <cell r="R177" t="str">
            <v>Chilena</v>
          </cell>
          <cell r="S177" t="str">
            <v>Soltero (a)</v>
          </cell>
          <cell r="T177" t="str">
            <v>Pasaje Las Hiedras Nº 4128, Villa La Florida</v>
          </cell>
          <cell r="U177" t="str">
            <v>de La Serena</v>
          </cell>
          <cell r="V177" t="str">
            <v>de Coquimbo</v>
          </cell>
          <cell r="W177" t="str">
            <v>76.302.895-K</v>
          </cell>
          <cell r="X177" t="str">
            <v>Transportes Dusan Cikutovic Madariaga EIRL</v>
          </cell>
          <cell r="Y177" t="str">
            <v>Manuel Rengifo 1230</v>
          </cell>
          <cell r="Z177" t="str">
            <v>de Renca</v>
          </cell>
          <cell r="AA177" t="str">
            <v>Metropolitana</v>
          </cell>
          <cell r="AB177" t="str">
            <v>15.041.730-9</v>
          </cell>
          <cell r="AC177" t="str">
            <v>Dusan Milenko Cikutovic Madariaga</v>
          </cell>
          <cell r="AD177" t="str">
            <v>Manuel Rengifo 1230</v>
          </cell>
          <cell r="AE177" t="str">
            <v>de Renca</v>
          </cell>
          <cell r="AF177" t="str">
            <v>Metropolitana</v>
          </cell>
        </row>
        <row r="178">
          <cell r="D178" t="str">
            <v>18296869-2</v>
          </cell>
          <cell r="E178" t="str">
            <v>18.296.869-2</v>
          </cell>
          <cell r="F178" t="str">
            <v>Victor Hugo</v>
          </cell>
          <cell r="G178" t="str">
            <v>Marinao Futalef</v>
          </cell>
          <cell r="H178">
            <v>44271</v>
          </cell>
          <cell r="I178">
            <v>44271</v>
          </cell>
          <cell r="J178" t="str">
            <v>Plazo Fijo</v>
          </cell>
          <cell r="K178">
            <v>44316</v>
          </cell>
          <cell r="L178">
            <v>44362</v>
          </cell>
          <cell r="M178" t="str">
            <v>Ruta</v>
          </cell>
          <cell r="N178" t="str">
            <v>COND</v>
          </cell>
          <cell r="O178" t="str">
            <v>Auxiliar de Buses</v>
          </cell>
          <cell r="P178">
            <v>33528</v>
          </cell>
          <cell r="Q178" t="str">
            <v>M</v>
          </cell>
          <cell r="R178" t="str">
            <v>Chilena</v>
          </cell>
          <cell r="S178" t="str">
            <v>Soltero (a)</v>
          </cell>
          <cell r="T178" t="str">
            <v>Calle Osvaldo Barriga N°620</v>
          </cell>
          <cell r="U178" t="str">
            <v>de Pitrufquen</v>
          </cell>
          <cell r="V178" t="str">
            <v>de la Araucania</v>
          </cell>
          <cell r="W178" t="str">
            <v>76.302.895-K</v>
          </cell>
          <cell r="X178" t="str">
            <v>Transportes Dusan Cikutovic Madariaga EIRL</v>
          </cell>
          <cell r="Y178" t="str">
            <v>Manuel Rengifo 1230</v>
          </cell>
          <cell r="Z178" t="str">
            <v>de Renca</v>
          </cell>
          <cell r="AA178" t="str">
            <v>Metropolitana</v>
          </cell>
          <cell r="AB178" t="str">
            <v>15.041.730-9</v>
          </cell>
          <cell r="AC178" t="str">
            <v>Dusan Milenko Cikutovic Madariaga</v>
          </cell>
          <cell r="AD178" t="str">
            <v>Manuel Rengifo 1230</v>
          </cell>
          <cell r="AE178" t="str">
            <v>de Renca</v>
          </cell>
          <cell r="AF178" t="str">
            <v>Metropolitana</v>
          </cell>
          <cell r="AH178" t="str">
            <v>Provida</v>
          </cell>
          <cell r="AI178" t="str">
            <v xml:space="preserve">Consalud </v>
          </cell>
          <cell r="AJ178" t="str">
            <v>1,352 UF + 7%</v>
          </cell>
        </row>
        <row r="179">
          <cell r="D179" t="str">
            <v>12273525-7</v>
          </cell>
          <cell r="E179" t="str">
            <v>12.273.525-7</v>
          </cell>
          <cell r="F179" t="str">
            <v>Cristobal Octavio</v>
          </cell>
          <cell r="G179" t="str">
            <v>Nuñez Cabrera</v>
          </cell>
          <cell r="H179">
            <v>41892</v>
          </cell>
          <cell r="I179">
            <v>41892</v>
          </cell>
          <cell r="J179" t="str">
            <v>Indefinido</v>
          </cell>
          <cell r="M179" t="str">
            <v>Ruta</v>
          </cell>
          <cell r="N179" t="str">
            <v>COND</v>
          </cell>
          <cell r="O179" t="str">
            <v>Conductor de Bus</v>
          </cell>
          <cell r="P179">
            <v>26525</v>
          </cell>
          <cell r="Q179" t="str">
            <v>M</v>
          </cell>
          <cell r="R179" t="str">
            <v>Chilena</v>
          </cell>
          <cell r="S179" t="str">
            <v>Soltero (a)</v>
          </cell>
          <cell r="T179" t="str">
            <v>Calle Nueva Nº 3007, Dpto. 22</v>
          </cell>
          <cell r="U179" t="str">
            <v>de Macul</v>
          </cell>
          <cell r="V179" t="str">
            <v>Metropolitana</v>
          </cell>
          <cell r="W179" t="str">
            <v>76.302.895-K</v>
          </cell>
          <cell r="X179" t="str">
            <v>Transportes Dusan Cikutovic Madariaga EIRL</v>
          </cell>
          <cell r="Y179" t="str">
            <v>Manuel Rengifo 1230</v>
          </cell>
          <cell r="Z179" t="str">
            <v>de Renca</v>
          </cell>
          <cell r="AA179" t="str">
            <v>Metropolitana</v>
          </cell>
          <cell r="AB179" t="str">
            <v>15.041.730-9</v>
          </cell>
          <cell r="AC179" t="str">
            <v>Dusan Milenko Cikutovic Madariaga</v>
          </cell>
          <cell r="AD179" t="str">
            <v>Manuel Rengifo 1230</v>
          </cell>
          <cell r="AE179" t="str">
            <v>de Renca</v>
          </cell>
          <cell r="AF179" t="str">
            <v>Metropolitana</v>
          </cell>
        </row>
        <row r="180">
          <cell r="D180" t="str">
            <v>20104562-2</v>
          </cell>
          <cell r="E180" t="str">
            <v>20.104.562-2</v>
          </cell>
          <cell r="F180" t="str">
            <v>Lorenzo Leonardo</v>
          </cell>
          <cell r="G180" t="str">
            <v>Paillalef Paillamil</v>
          </cell>
          <cell r="H180">
            <v>44129</v>
          </cell>
          <cell r="I180">
            <v>44129</v>
          </cell>
          <cell r="J180" t="str">
            <v>Indefinido</v>
          </cell>
          <cell r="K180">
            <v>44119</v>
          </cell>
          <cell r="L180">
            <v>44227</v>
          </cell>
          <cell r="M180" t="str">
            <v>Ruta</v>
          </cell>
          <cell r="N180" t="str">
            <v>COND</v>
          </cell>
          <cell r="O180" t="str">
            <v>Auxiliar de Buses</v>
          </cell>
          <cell r="P180">
            <v>36195</v>
          </cell>
          <cell r="Q180" t="str">
            <v>M</v>
          </cell>
          <cell r="R180" t="str">
            <v>Chilena</v>
          </cell>
          <cell r="S180" t="str">
            <v>Soltero (a)</v>
          </cell>
          <cell r="T180" t="str">
            <v>Pasaje Linares N°01003, Villa Alegre</v>
          </cell>
          <cell r="U180" t="str">
            <v>de Temuco</v>
          </cell>
          <cell r="V180" t="str">
            <v>de la Araucanía</v>
          </cell>
          <cell r="W180" t="str">
            <v>76.302.895-K</v>
          </cell>
          <cell r="X180" t="str">
            <v>Transportes Dusan Cikutovic Madariaga EIRL</v>
          </cell>
          <cell r="Y180" t="str">
            <v>Manuel Rengifo 1230</v>
          </cell>
          <cell r="Z180" t="str">
            <v>de Renca</v>
          </cell>
          <cell r="AA180" t="str">
            <v>Metropolitana</v>
          </cell>
          <cell r="AB180" t="str">
            <v>15.041.730-9</v>
          </cell>
          <cell r="AC180" t="str">
            <v>Dusan Milenko Cikutovic Madariaga</v>
          </cell>
          <cell r="AD180" t="str">
            <v>Manuel Rengifo 1230</v>
          </cell>
          <cell r="AE180" t="str">
            <v>de Renca</v>
          </cell>
          <cell r="AF180" t="str">
            <v>Metropolitana</v>
          </cell>
        </row>
        <row r="181">
          <cell r="D181" t="str">
            <v>11500151-5</v>
          </cell>
          <cell r="E181" t="str">
            <v>11.500.151-5</v>
          </cell>
          <cell r="F181" t="str">
            <v xml:space="preserve">Francisco Eduardo </v>
          </cell>
          <cell r="G181" t="str">
            <v xml:space="preserve">Peña Lagos </v>
          </cell>
          <cell r="H181">
            <v>43655</v>
          </cell>
          <cell r="I181">
            <v>43655</v>
          </cell>
          <cell r="J181" t="str">
            <v>Indefinido</v>
          </cell>
          <cell r="K181">
            <v>43692</v>
          </cell>
          <cell r="L181">
            <v>43753</v>
          </cell>
          <cell r="M181" t="str">
            <v>Ruta</v>
          </cell>
          <cell r="N181" t="str">
            <v>COND</v>
          </cell>
          <cell r="O181" t="str">
            <v>Conductor de Bus</v>
          </cell>
          <cell r="P181">
            <v>25193</v>
          </cell>
          <cell r="Q181" t="str">
            <v>M</v>
          </cell>
          <cell r="R181" t="str">
            <v>Chilena</v>
          </cell>
          <cell r="S181" t="str">
            <v>Soltero (a)</v>
          </cell>
          <cell r="T181" t="str">
            <v>Pasaje la Chica del Crillon N° 653.</v>
          </cell>
          <cell r="U181" t="str">
            <v>de  Villa Alemana</v>
          </cell>
          <cell r="V181" t="str">
            <v>de Valparaíso</v>
          </cell>
          <cell r="W181" t="str">
            <v>76.302.895-K</v>
          </cell>
          <cell r="X181" t="str">
            <v>Transportes Dusan Cikutovic Madariaga EIRL</v>
          </cell>
          <cell r="Y181" t="str">
            <v>Manuel Rengifo 1230</v>
          </cell>
          <cell r="Z181" t="str">
            <v>de Renca</v>
          </cell>
          <cell r="AA181" t="str">
            <v>Metropolitana</v>
          </cell>
          <cell r="AB181" t="str">
            <v>15.041.730-9</v>
          </cell>
          <cell r="AC181" t="str">
            <v>Dusan Milenko Cikutovic Madariaga</v>
          </cell>
          <cell r="AD181" t="str">
            <v>Manuel Rengifo 1230</v>
          </cell>
          <cell r="AE181" t="str">
            <v>de Renca</v>
          </cell>
          <cell r="AF181" t="str">
            <v>Metropolitana</v>
          </cell>
        </row>
        <row r="182">
          <cell r="D182" t="str">
            <v>10405856-6</v>
          </cell>
          <cell r="E182" t="str">
            <v>10.405.856-6</v>
          </cell>
          <cell r="F182" t="str">
            <v>Rodolfo Patricio</v>
          </cell>
          <cell r="G182" t="str">
            <v>Pereira Rebolledo</v>
          </cell>
          <cell r="H182">
            <v>44110</v>
          </cell>
          <cell r="I182">
            <v>44110</v>
          </cell>
          <cell r="J182" t="str">
            <v>indefinido</v>
          </cell>
          <cell r="K182">
            <v>44150</v>
          </cell>
          <cell r="L182">
            <v>44196</v>
          </cell>
          <cell r="M182" t="str">
            <v>Ruta</v>
          </cell>
          <cell r="N182" t="str">
            <v>COND</v>
          </cell>
          <cell r="O182" t="str">
            <v>Conductor de Bus</v>
          </cell>
          <cell r="P182">
            <v>23930</v>
          </cell>
          <cell r="Q182" t="str">
            <v>M</v>
          </cell>
          <cell r="R182" t="str">
            <v>Chilena</v>
          </cell>
          <cell r="S182" t="str">
            <v>Soltero (a)</v>
          </cell>
          <cell r="T182" t="str">
            <v>Calle Guamachuco N° 29 Aurora</v>
          </cell>
          <cell r="U182" t="str">
            <v>de San Clemente</v>
          </cell>
          <cell r="V182" t="str">
            <v>del Maule</v>
          </cell>
          <cell r="W182" t="str">
            <v>76.302.895-K</v>
          </cell>
          <cell r="X182" t="str">
            <v>Transportes Dusan Cikutovic Madariaga EIRL</v>
          </cell>
          <cell r="Y182" t="str">
            <v>Manuel Rengifo 1230</v>
          </cell>
          <cell r="Z182" t="str">
            <v>de Renca</v>
          </cell>
          <cell r="AA182" t="str">
            <v>Metropolitana</v>
          </cell>
          <cell r="AB182" t="str">
            <v>15.041.730-9</v>
          </cell>
          <cell r="AC182" t="str">
            <v>Dusan Milenko Cikutovic Madariaga</v>
          </cell>
          <cell r="AD182" t="str">
            <v>Manuel Rengifo 1230</v>
          </cell>
          <cell r="AE182" t="str">
            <v>de Renca</v>
          </cell>
          <cell r="AF182" t="str">
            <v>Metropolitana</v>
          </cell>
        </row>
        <row r="183">
          <cell r="D183" t="str">
            <v>10440097-3</v>
          </cell>
          <cell r="E183" t="str">
            <v>10.440.097-3</v>
          </cell>
          <cell r="F183" t="str">
            <v xml:space="preserve">Daniel Esteban </v>
          </cell>
          <cell r="G183" t="str">
            <v>Pinilla Farias</v>
          </cell>
          <cell r="H183">
            <v>43301</v>
          </cell>
          <cell r="I183">
            <v>43301</v>
          </cell>
          <cell r="J183" t="str">
            <v>Indefinido</v>
          </cell>
          <cell r="K183">
            <v>43343</v>
          </cell>
          <cell r="L183">
            <v>43403</v>
          </cell>
          <cell r="M183" t="str">
            <v>Ruta</v>
          </cell>
          <cell r="N183" t="str">
            <v>COND</v>
          </cell>
          <cell r="O183" t="str">
            <v>Conductor de Bus</v>
          </cell>
          <cell r="P183">
            <v>23964</v>
          </cell>
          <cell r="Q183" t="str">
            <v>M</v>
          </cell>
          <cell r="R183" t="str">
            <v>Chilena</v>
          </cell>
          <cell r="S183" t="str">
            <v>Soltero (a)</v>
          </cell>
          <cell r="T183" t="str">
            <v>Victoria N° 1227, Portal Manso de Velasco</v>
          </cell>
          <cell r="U183" t="str">
            <v>de Los Ángeles</v>
          </cell>
          <cell r="V183" t="str">
            <v>del Bio Bio</v>
          </cell>
          <cell r="W183" t="str">
            <v>76.302.895-K</v>
          </cell>
          <cell r="X183" t="str">
            <v>Transportes Dusan Cikutovic Madariaga EIRL</v>
          </cell>
          <cell r="Y183" t="str">
            <v>Manuel Rengifo 1230</v>
          </cell>
          <cell r="Z183" t="str">
            <v>de Renca</v>
          </cell>
          <cell r="AA183" t="str">
            <v>Metropolitana</v>
          </cell>
          <cell r="AB183" t="str">
            <v>15.041.730-9</v>
          </cell>
          <cell r="AC183" t="str">
            <v>Dusan Milenko Cikutovic Madariaga</v>
          </cell>
          <cell r="AD183" t="str">
            <v>Manuel Rengifo 1230</v>
          </cell>
          <cell r="AE183" t="str">
            <v>de Renca</v>
          </cell>
          <cell r="AF183" t="str">
            <v>Metropolitana</v>
          </cell>
        </row>
        <row r="184">
          <cell r="D184" t="str">
            <v>10360532-6</v>
          </cell>
          <cell r="E184" t="str">
            <v>10.360.532-6</v>
          </cell>
          <cell r="F184" t="str">
            <v>Ricardo Alejandro</v>
          </cell>
          <cell r="G184" t="str">
            <v>Rivera Vera</v>
          </cell>
          <cell r="H184">
            <v>42755</v>
          </cell>
          <cell r="I184">
            <v>42755</v>
          </cell>
          <cell r="J184" t="str">
            <v>Indefinido</v>
          </cell>
          <cell r="M184" t="str">
            <v>Ruta</v>
          </cell>
          <cell r="N184" t="str">
            <v>COND</v>
          </cell>
          <cell r="O184" t="str">
            <v>Conductor de Bus</v>
          </cell>
          <cell r="P184">
            <v>24019</v>
          </cell>
          <cell r="Q184" t="str">
            <v>M</v>
          </cell>
          <cell r="R184" t="str">
            <v>Chilena</v>
          </cell>
          <cell r="S184" t="str">
            <v>Soltero (a)</v>
          </cell>
          <cell r="T184" t="str">
            <v>Pasaje Calquín Nº 2013, Altos Puerto Varas</v>
          </cell>
          <cell r="U184" t="str">
            <v>de Puerto Varas</v>
          </cell>
          <cell r="V184" t="str">
            <v>de los Lagos</v>
          </cell>
          <cell r="W184" t="str">
            <v>76.302.895-K</v>
          </cell>
          <cell r="X184" t="str">
            <v>Transportes Dusan Cikutovic Madariaga EIRL</v>
          </cell>
          <cell r="Y184" t="str">
            <v>Manuel Rengifo 1230</v>
          </cell>
          <cell r="Z184" t="str">
            <v>de Renca</v>
          </cell>
          <cell r="AA184" t="str">
            <v>Metropolitana</v>
          </cell>
          <cell r="AB184" t="str">
            <v>15.041.730-9</v>
          </cell>
          <cell r="AC184" t="str">
            <v>Dusan Milenko Cikutovic Madariaga</v>
          </cell>
          <cell r="AD184" t="str">
            <v>Manuel Rengifo 1230</v>
          </cell>
          <cell r="AE184" t="str">
            <v>de Renca</v>
          </cell>
          <cell r="AF184" t="str">
            <v>Metropolitana</v>
          </cell>
        </row>
        <row r="185">
          <cell r="D185" t="str">
            <v>13109671-2</v>
          </cell>
          <cell r="E185" t="str">
            <v>13.109.671-2</v>
          </cell>
          <cell r="F185" t="str">
            <v xml:space="preserve">Enrique Avelino </v>
          </cell>
          <cell r="G185" t="str">
            <v>Ruiz Lizama</v>
          </cell>
          <cell r="H185">
            <v>41887</v>
          </cell>
          <cell r="I185">
            <v>41586</v>
          </cell>
          <cell r="J185" t="str">
            <v xml:space="preserve">Indefinido </v>
          </cell>
          <cell r="M185" t="str">
            <v>Ruta</v>
          </cell>
          <cell r="N185" t="str">
            <v>COND</v>
          </cell>
          <cell r="O185" t="str">
            <v>Conductor de Bus</v>
          </cell>
          <cell r="P185">
            <v>27983</v>
          </cell>
          <cell r="Q185" t="str">
            <v>M</v>
          </cell>
          <cell r="R185" t="str">
            <v>Chilena</v>
          </cell>
          <cell r="S185" t="str">
            <v>Soltero (a)</v>
          </cell>
          <cell r="T185" t="str">
            <v>Los Carrera Nº 0733, Villa Mora</v>
          </cell>
          <cell r="U185" t="str">
            <v>de Coronel</v>
          </cell>
          <cell r="V185" t="str">
            <v>del Bio Bio</v>
          </cell>
          <cell r="W185" t="str">
            <v>76.302.895-K</v>
          </cell>
          <cell r="X185" t="str">
            <v>Transportes Dusan Cikutovic Madariaga EIRL</v>
          </cell>
          <cell r="Y185" t="str">
            <v>Manuel Rengifo 1230</v>
          </cell>
          <cell r="Z185" t="str">
            <v>de Renca</v>
          </cell>
          <cell r="AA185" t="str">
            <v>Metropolitana</v>
          </cell>
          <cell r="AB185" t="str">
            <v>15.041.730-9</v>
          </cell>
          <cell r="AC185" t="str">
            <v>Dusan Milenko Cikutovic Madariaga</v>
          </cell>
          <cell r="AD185" t="str">
            <v>Manuel Rengifo 1230</v>
          </cell>
          <cell r="AE185" t="str">
            <v>de Renca</v>
          </cell>
          <cell r="AF185" t="str">
            <v>Metropolitana</v>
          </cell>
        </row>
        <row r="186">
          <cell r="D186" t="str">
            <v>27123909-2</v>
          </cell>
          <cell r="E186" t="str">
            <v>27.123.909-2</v>
          </cell>
          <cell r="F186" t="str">
            <v xml:space="preserve">Dairlyng Coromoto </v>
          </cell>
          <cell r="G186" t="str">
            <v>Salaya Escobar</v>
          </cell>
          <cell r="H186">
            <v>44145</v>
          </cell>
          <cell r="I186">
            <v>44145</v>
          </cell>
          <cell r="J186" t="str">
            <v>Indefinido</v>
          </cell>
          <cell r="K186">
            <v>44196</v>
          </cell>
          <cell r="L186">
            <v>44242</v>
          </cell>
          <cell r="M186" t="str">
            <v>Oficina Santiago</v>
          </cell>
          <cell r="N186" t="str">
            <v>ADM</v>
          </cell>
          <cell r="O186" t="str">
            <v xml:space="preserve">Asistente General </v>
          </cell>
          <cell r="P186">
            <v>32927</v>
          </cell>
          <cell r="Q186" t="str">
            <v>F</v>
          </cell>
          <cell r="R186" t="str">
            <v>Venezolana</v>
          </cell>
          <cell r="S186" t="str">
            <v>Soltero (a)</v>
          </cell>
          <cell r="T186" t="str">
            <v>Irarrázaval N°5000, Depto 1607</v>
          </cell>
          <cell r="U186" t="str">
            <v>de Nuñoa</v>
          </cell>
          <cell r="V186" t="str">
            <v>Metropolitana</v>
          </cell>
          <cell r="W186" t="str">
            <v>76.302.895-K</v>
          </cell>
          <cell r="X186" t="str">
            <v>Transportes Dusan Cikutovic Madariaga EIRL</v>
          </cell>
          <cell r="Y186" t="str">
            <v>Manuel Rengifo 1230</v>
          </cell>
          <cell r="Z186" t="str">
            <v>de Renca</v>
          </cell>
          <cell r="AA186" t="str">
            <v>Metropolitana</v>
          </cell>
          <cell r="AB186" t="str">
            <v>15.041.730-9</v>
          </cell>
          <cell r="AC186" t="str">
            <v>Dusan Milenko Cikutovic Madariaga</v>
          </cell>
          <cell r="AD186" t="str">
            <v>Manuel Rengifo 1230</v>
          </cell>
          <cell r="AE186" t="str">
            <v>de Renca</v>
          </cell>
          <cell r="AF186" t="str">
            <v>Metropolitana</v>
          </cell>
        </row>
        <row r="187">
          <cell r="D187" t="str">
            <v>17636938-8</v>
          </cell>
          <cell r="E187" t="str">
            <v>17.636.938-8</v>
          </cell>
          <cell r="F187" t="str">
            <v xml:space="preserve">Felipe Eduardo </v>
          </cell>
          <cell r="G187" t="str">
            <v>Sepulveda Espinaza</v>
          </cell>
          <cell r="H187">
            <v>44157</v>
          </cell>
          <cell r="I187">
            <v>44157</v>
          </cell>
          <cell r="J187" t="str">
            <v>Indefinido</v>
          </cell>
          <cell r="K187">
            <v>44196</v>
          </cell>
          <cell r="L187">
            <v>44242</v>
          </cell>
          <cell r="M187" t="str">
            <v>Ruta</v>
          </cell>
          <cell r="N187" t="str">
            <v>COND</v>
          </cell>
          <cell r="O187" t="str">
            <v>Auxiliar de Buses</v>
          </cell>
          <cell r="P187">
            <v>33076</v>
          </cell>
          <cell r="Q187" t="str">
            <v>M</v>
          </cell>
          <cell r="R187" t="str">
            <v>Chilena</v>
          </cell>
          <cell r="S187" t="str">
            <v>Casado (a)</v>
          </cell>
          <cell r="T187" t="str">
            <v>Exequiel Larenas N°785</v>
          </cell>
          <cell r="U187" t="str">
            <v>de Coelemu</v>
          </cell>
          <cell r="V187" t="str">
            <v>de Ñuble</v>
          </cell>
          <cell r="W187" t="str">
            <v>76.302.895-K</v>
          </cell>
          <cell r="X187" t="str">
            <v>Transportes Dusan Cikutovic Madariaga EIRL</v>
          </cell>
          <cell r="Y187" t="str">
            <v>Manuel Rengifo 1230</v>
          </cell>
          <cell r="Z187" t="str">
            <v>de Renca</v>
          </cell>
          <cell r="AA187" t="str">
            <v>Metropolitana</v>
          </cell>
          <cell r="AB187" t="str">
            <v>15.041.730-9</v>
          </cell>
          <cell r="AC187" t="str">
            <v>Dusan Milenko Cikutovic Madariaga</v>
          </cell>
          <cell r="AD187" t="str">
            <v>Manuel Rengifo 1230</v>
          </cell>
          <cell r="AE187" t="str">
            <v>de Renca</v>
          </cell>
          <cell r="AF187" t="str">
            <v>Metropolitana</v>
          </cell>
        </row>
        <row r="188">
          <cell r="D188" t="str">
            <v>19851357-1</v>
          </cell>
          <cell r="E188" t="str">
            <v>19.851.357-1</v>
          </cell>
          <cell r="F188" t="str">
            <v>Cesar Ivan</v>
          </cell>
          <cell r="G188" t="str">
            <v>Soto Perez</v>
          </cell>
          <cell r="H188">
            <v>43230</v>
          </cell>
          <cell r="I188">
            <v>43230</v>
          </cell>
          <cell r="J188" t="str">
            <v>Indefinido</v>
          </cell>
          <cell r="K188">
            <v>43266</v>
          </cell>
          <cell r="L188">
            <v>43343</v>
          </cell>
          <cell r="M188" t="str">
            <v>Ruta</v>
          </cell>
          <cell r="N188" t="str">
            <v>COND</v>
          </cell>
          <cell r="O188" t="str">
            <v>Auxiliar de Buses</v>
          </cell>
          <cell r="P188">
            <v>35871</v>
          </cell>
          <cell r="Q188" t="str">
            <v>M</v>
          </cell>
          <cell r="R188" t="str">
            <v>Chilena</v>
          </cell>
          <cell r="S188" t="str">
            <v>Soltero (a)</v>
          </cell>
          <cell r="T188" t="str">
            <v>Las Asusenas N° 890, Block 5, Depto. 43, Santa Julia</v>
          </cell>
          <cell r="U188" t="str">
            <v>de Viña del Mar</v>
          </cell>
          <cell r="V188" t="str">
            <v>de Valparaíso</v>
          </cell>
          <cell r="W188" t="str">
            <v>76.302.895-K</v>
          </cell>
          <cell r="X188" t="str">
            <v>Transportes Dusan Cikutovic Madariaga EIRL</v>
          </cell>
          <cell r="Y188" t="str">
            <v>Manuel Rengifo 1230</v>
          </cell>
          <cell r="Z188" t="str">
            <v>de Renca</v>
          </cell>
          <cell r="AA188" t="str">
            <v>Metropolitana</v>
          </cell>
          <cell r="AB188" t="str">
            <v>15.041.730-9</v>
          </cell>
          <cell r="AC188" t="str">
            <v>Dusan Milenko Cikutovic Madariaga</v>
          </cell>
          <cell r="AD188" t="str">
            <v>Manuel Rengifo 1230</v>
          </cell>
          <cell r="AE188" t="str">
            <v>de Renca</v>
          </cell>
          <cell r="AF188" t="str">
            <v>Metropolitana</v>
          </cell>
        </row>
        <row r="189">
          <cell r="D189" t="str">
            <v>19942776-8</v>
          </cell>
          <cell r="E189" t="str">
            <v>19.942.776-8</v>
          </cell>
          <cell r="F189" t="str">
            <v>Bryan Christopher</v>
          </cell>
          <cell r="G189" t="str">
            <v>Toledo Aguilera</v>
          </cell>
          <cell r="H189">
            <v>44215</v>
          </cell>
          <cell r="I189">
            <v>44215</v>
          </cell>
          <cell r="J189" t="str">
            <v>Indefinido</v>
          </cell>
          <cell r="K189">
            <v>44270</v>
          </cell>
          <cell r="L189">
            <v>44316</v>
          </cell>
          <cell r="M189" t="str">
            <v>Ruta</v>
          </cell>
          <cell r="N189" t="str">
            <v>COND</v>
          </cell>
          <cell r="O189" t="str">
            <v>Auxiliar de Buses</v>
          </cell>
          <cell r="P189">
            <v>35899</v>
          </cell>
          <cell r="Q189" t="str">
            <v>M</v>
          </cell>
          <cell r="R189" t="str">
            <v>Chilena</v>
          </cell>
          <cell r="S189" t="str">
            <v>Soltero (a)</v>
          </cell>
          <cell r="T189" t="str">
            <v>Pasaje La Hinchada N° 2122, Villa Las Compuertas de Buin</v>
          </cell>
          <cell r="U189" t="str">
            <v>de Buin</v>
          </cell>
          <cell r="V189" t="str">
            <v>Metropolitana</v>
          </cell>
          <cell r="W189" t="str">
            <v>76.302.895-K</v>
          </cell>
          <cell r="X189" t="str">
            <v>Transportes Dusan Cikutovic Madariaga EIRL</v>
          </cell>
          <cell r="Y189" t="str">
            <v>Manuel Rengifo 1230</v>
          </cell>
          <cell r="Z189" t="str">
            <v>de Renca</v>
          </cell>
          <cell r="AA189" t="str">
            <v>Metropolitana</v>
          </cell>
          <cell r="AB189" t="str">
            <v>15.041.730-9</v>
          </cell>
          <cell r="AC189" t="str">
            <v>Dusan Milenko Cikutovic Madariaga</v>
          </cell>
          <cell r="AD189" t="str">
            <v>Manuel Rengifo 1230</v>
          </cell>
          <cell r="AE189" t="str">
            <v>de Renca</v>
          </cell>
          <cell r="AF189" t="str">
            <v>Metropolitana</v>
          </cell>
          <cell r="AH189" t="str">
            <v>Provida</v>
          </cell>
          <cell r="AI189" t="str">
            <v>Fonasa</v>
          </cell>
        </row>
        <row r="190">
          <cell r="D190" t="str">
            <v>15277341-2</v>
          </cell>
          <cell r="E190" t="str">
            <v>15.277.341-2</v>
          </cell>
          <cell r="F190" t="str">
            <v xml:space="preserve">Patricio Gerardo </v>
          </cell>
          <cell r="G190" t="str">
            <v>Torres Marquez</v>
          </cell>
          <cell r="H190">
            <v>43473</v>
          </cell>
          <cell r="I190">
            <v>43473</v>
          </cell>
          <cell r="J190" t="str">
            <v>Indefinido</v>
          </cell>
          <cell r="K190">
            <v>43511</v>
          </cell>
          <cell r="L190">
            <v>43570</v>
          </cell>
          <cell r="M190" t="str">
            <v>Ruta</v>
          </cell>
          <cell r="N190" t="str">
            <v>COND</v>
          </cell>
          <cell r="O190" t="str">
            <v>Conductor de Bus</v>
          </cell>
          <cell r="P190">
            <v>30185</v>
          </cell>
          <cell r="Q190" t="str">
            <v>M</v>
          </cell>
          <cell r="R190" t="str">
            <v>Chilena</v>
          </cell>
          <cell r="S190" t="str">
            <v>Soltero (a)</v>
          </cell>
          <cell r="T190" t="str">
            <v>Parcela N° 11, Sector Las Juntas</v>
          </cell>
          <cell r="U190" t="str">
            <v>de Frutillar</v>
          </cell>
          <cell r="V190" t="str">
            <v>de los Lagos</v>
          </cell>
          <cell r="W190" t="str">
            <v>76.302.895-K</v>
          </cell>
          <cell r="X190" t="str">
            <v>Transportes Dusan Cikutovic Madariaga EIRL</v>
          </cell>
          <cell r="Y190" t="str">
            <v>Manuel Rengifo 1230</v>
          </cell>
          <cell r="Z190" t="str">
            <v>de Renca</v>
          </cell>
          <cell r="AA190" t="str">
            <v>Metropolitana</v>
          </cell>
          <cell r="AB190" t="str">
            <v>15.041.730-9</v>
          </cell>
          <cell r="AC190" t="str">
            <v>Dusan Milenko Cikutovic Madariaga</v>
          </cell>
          <cell r="AD190" t="str">
            <v>Manuel Rengifo 1230</v>
          </cell>
          <cell r="AE190" t="str">
            <v>de Renca</v>
          </cell>
          <cell r="AF190" t="str">
            <v>Metropolitana</v>
          </cell>
        </row>
        <row r="191">
          <cell r="D191" t="str">
            <v>18284685-6</v>
          </cell>
          <cell r="E191" t="str">
            <v>18.284.685-6</v>
          </cell>
          <cell r="F191" t="str">
            <v xml:space="preserve">Juan Ramon </v>
          </cell>
          <cell r="G191" t="str">
            <v>Valenzuela Cariman</v>
          </cell>
          <cell r="H191">
            <v>44173</v>
          </cell>
          <cell r="I191">
            <v>44173</v>
          </cell>
          <cell r="J191" t="str">
            <v>Indefinido</v>
          </cell>
          <cell r="K191">
            <v>44227</v>
          </cell>
          <cell r="L191">
            <v>44270</v>
          </cell>
          <cell r="M191" t="str">
            <v>Ruta</v>
          </cell>
          <cell r="N191" t="str">
            <v>COND</v>
          </cell>
          <cell r="O191" t="str">
            <v>Auxiliar de Buses</v>
          </cell>
          <cell r="P191">
            <v>34255</v>
          </cell>
          <cell r="Q191" t="str">
            <v>M</v>
          </cell>
          <cell r="R191" t="str">
            <v>Chilena</v>
          </cell>
          <cell r="S191" t="str">
            <v>Soltero (a)</v>
          </cell>
          <cell r="T191" t="str">
            <v>Santa María de Llaima S/N</v>
          </cell>
          <cell r="U191" t="str">
            <v>de Melipeuco</v>
          </cell>
          <cell r="V191" t="str">
            <v xml:space="preserve">de la Araucania </v>
          </cell>
          <cell r="W191" t="str">
            <v>76.302.895-K</v>
          </cell>
          <cell r="X191" t="str">
            <v>Transportes Dusan Cikutovic Madariaga EIRL</v>
          </cell>
          <cell r="Y191" t="str">
            <v>Manuel Rengifo 1230</v>
          </cell>
          <cell r="Z191" t="str">
            <v>de Renca</v>
          </cell>
          <cell r="AA191" t="str">
            <v>Metropolitana</v>
          </cell>
          <cell r="AB191" t="str">
            <v>15.041.730-9</v>
          </cell>
          <cell r="AC191" t="str">
            <v>Dusan Milenko Cikutovic Madariaga</v>
          </cell>
          <cell r="AD191" t="str">
            <v>Manuel Rengifo 1230</v>
          </cell>
          <cell r="AE191" t="str">
            <v>de Renca</v>
          </cell>
          <cell r="AF191" t="str">
            <v>Metropolitana</v>
          </cell>
        </row>
        <row r="192">
          <cell r="D192" t="str">
            <v>13064007-9</v>
          </cell>
          <cell r="E192" t="str">
            <v>13.064.007-9</v>
          </cell>
          <cell r="F192" t="str">
            <v>Oscar Freddy</v>
          </cell>
          <cell r="G192" t="str">
            <v>Vergara Alvarez</v>
          </cell>
          <cell r="H192">
            <v>43476</v>
          </cell>
          <cell r="I192">
            <v>43476</v>
          </cell>
          <cell r="J192" t="str">
            <v>Indefinido</v>
          </cell>
          <cell r="K192">
            <v>43511</v>
          </cell>
          <cell r="L192">
            <v>43570</v>
          </cell>
          <cell r="M192" t="str">
            <v>Ruta</v>
          </cell>
          <cell r="N192" t="str">
            <v>COND</v>
          </cell>
          <cell r="O192" t="str">
            <v>Conductor de Bus</v>
          </cell>
          <cell r="P192">
            <v>26340</v>
          </cell>
          <cell r="Q192" t="str">
            <v>M</v>
          </cell>
          <cell r="R192" t="str">
            <v>Chilena</v>
          </cell>
          <cell r="S192" t="str">
            <v>Soltero (a)</v>
          </cell>
          <cell r="T192" t="str">
            <v>Blanco Garces N° 50, Depto 61B</v>
          </cell>
          <cell r="U192" t="str">
            <v>de Estación Central</v>
          </cell>
          <cell r="V192" t="str">
            <v>Metropolitana</v>
          </cell>
          <cell r="W192" t="str">
            <v>76.302.895-K</v>
          </cell>
          <cell r="X192" t="str">
            <v>Transportes Dusan Cikutovic Madariaga EIRL</v>
          </cell>
          <cell r="Y192" t="str">
            <v>Manuel Rengifo 1230</v>
          </cell>
          <cell r="Z192" t="str">
            <v>de Renca</v>
          </cell>
          <cell r="AA192" t="str">
            <v>Metropolitana</v>
          </cell>
          <cell r="AB192" t="str">
            <v>15.041.730-9</v>
          </cell>
          <cell r="AC192" t="str">
            <v>Dusan Milenko Cikutovic Madariaga</v>
          </cell>
          <cell r="AD192" t="str">
            <v>Manuel Rengifo 1230</v>
          </cell>
          <cell r="AE192" t="str">
            <v>de Renca</v>
          </cell>
          <cell r="AF192" t="str">
            <v>Metropolitana</v>
          </cell>
        </row>
        <row r="193">
          <cell r="D193" t="str">
            <v>10572189-7</v>
          </cell>
          <cell r="E193" t="str">
            <v>10.572.189-7</v>
          </cell>
          <cell r="F193" t="str">
            <v>Oscar</v>
          </cell>
          <cell r="G193" t="str">
            <v>Acevedo Perez</v>
          </cell>
          <cell r="H193">
            <v>41641</v>
          </cell>
          <cell r="I193">
            <v>41641</v>
          </cell>
          <cell r="J193" t="str">
            <v>Indefinido</v>
          </cell>
          <cell r="M193" t="str">
            <v>Ruta</v>
          </cell>
          <cell r="N193" t="str">
            <v>COND</v>
          </cell>
          <cell r="O193" t="str">
            <v>Conductor de Bus</v>
          </cell>
          <cell r="P193">
            <v>24005</v>
          </cell>
          <cell r="Q193" t="str">
            <v>M</v>
          </cell>
          <cell r="R193" t="str">
            <v>Chilena</v>
          </cell>
          <cell r="S193" t="str">
            <v>Soltero (a)</v>
          </cell>
          <cell r="T193" t="str">
            <v>Santa Elena Nº 2220, Pobl. Olivera</v>
          </cell>
          <cell r="U193" t="str">
            <v>de Arica</v>
          </cell>
          <cell r="V193" t="str">
            <v>de Arica y Parinacota</v>
          </cell>
          <cell r="W193" t="str">
            <v>76.160.725-1</v>
          </cell>
          <cell r="X193" t="str">
            <v>Transportes Gaspar Cikutovic Madariaga S.A</v>
          </cell>
          <cell r="Y193" t="str">
            <v>José Joaquín Pérez 3012</v>
          </cell>
          <cell r="Z193" t="str">
            <v>de Renca</v>
          </cell>
          <cell r="AA193" t="str">
            <v>Metropolitana</v>
          </cell>
        </row>
        <row r="194">
          <cell r="D194" t="str">
            <v>19704573-6</v>
          </cell>
          <cell r="E194" t="str">
            <v>19.704.573-6</v>
          </cell>
          <cell r="F194" t="str">
            <v xml:space="preserve">Camilo Andres </v>
          </cell>
          <cell r="G194" t="str">
            <v>Alvarez Peña</v>
          </cell>
          <cell r="H194">
            <v>44283</v>
          </cell>
          <cell r="I194">
            <v>44283</v>
          </cell>
          <cell r="J194" t="str">
            <v>Plazo Fijo</v>
          </cell>
          <cell r="K194">
            <v>44331</v>
          </cell>
          <cell r="L194">
            <v>44377</v>
          </cell>
          <cell r="M194" t="str">
            <v>Ruta</v>
          </cell>
          <cell r="N194" t="str">
            <v>COND</v>
          </cell>
          <cell r="O194" t="str">
            <v>Auxiliar de Buses</v>
          </cell>
          <cell r="P194">
            <v>35656</v>
          </cell>
          <cell r="Q194" t="str">
            <v>M</v>
          </cell>
          <cell r="R194" t="str">
            <v>Chilena</v>
          </cell>
          <cell r="S194" t="str">
            <v>Soltero (a)</v>
          </cell>
          <cell r="T194" t="str">
            <v>Tain Ruca N°882</v>
          </cell>
          <cell r="U194" t="str">
            <v>de Nueva Imperial</v>
          </cell>
          <cell r="V194" t="str">
            <v>de La Araucania</v>
          </cell>
          <cell r="W194" t="str">
            <v>76.160.725-1</v>
          </cell>
          <cell r="X194" t="str">
            <v>Transportes Gaspar Cikutovic Madariaga S.A</v>
          </cell>
          <cell r="Y194" t="str">
            <v>José Joaquín Pérez 3012</v>
          </cell>
          <cell r="Z194" t="str">
            <v>de Renca</v>
          </cell>
          <cell r="AA194" t="str">
            <v>Metropolitana</v>
          </cell>
          <cell r="AB194" t="str">
            <v>13.535.477-6</v>
          </cell>
          <cell r="AC194" t="str">
            <v>Gaspar Enrique Cikutovic Madariaga</v>
          </cell>
          <cell r="AD194" t="str">
            <v>Manuel Rengifo N°1230</v>
          </cell>
          <cell r="AE194" t="str">
            <v>de Renca</v>
          </cell>
          <cell r="AF194" t="str">
            <v>Metropolitana</v>
          </cell>
          <cell r="AH194" t="str">
            <v>Plan Vital</v>
          </cell>
          <cell r="AI194" t="str">
            <v>Fonasa</v>
          </cell>
        </row>
        <row r="195">
          <cell r="D195" t="str">
            <v>14307175-8</v>
          </cell>
          <cell r="E195" t="str">
            <v>14.307.175-8</v>
          </cell>
          <cell r="F195" t="str">
            <v>Cristian</v>
          </cell>
          <cell r="G195" t="str">
            <v>Arancibia Gonzalez</v>
          </cell>
          <cell r="H195">
            <v>42373</v>
          </cell>
          <cell r="I195">
            <v>42373</v>
          </cell>
          <cell r="J195" t="str">
            <v>Indefinido</v>
          </cell>
          <cell r="M195" t="str">
            <v>Ruta</v>
          </cell>
          <cell r="N195" t="str">
            <v>COND</v>
          </cell>
          <cell r="O195" t="str">
            <v>Conductor de Bus</v>
          </cell>
          <cell r="P195">
            <v>27479</v>
          </cell>
          <cell r="Q195" t="str">
            <v>M</v>
          </cell>
          <cell r="R195" t="str">
            <v>Chilena</v>
          </cell>
          <cell r="S195" t="str">
            <v>Soltero (a)</v>
          </cell>
          <cell r="T195" t="str">
            <v>Pje. Benedicto Aguado Hoces Nº 181, Villa Carlos Droguett</v>
          </cell>
          <cell r="U195" t="str">
            <v>de Talagante</v>
          </cell>
          <cell r="V195" t="str">
            <v>Metropolitana</v>
          </cell>
          <cell r="W195" t="str">
            <v>76.160.725-1</v>
          </cell>
          <cell r="X195" t="str">
            <v>Transportes Gaspar Cikutovic Madariaga S.A</v>
          </cell>
          <cell r="Y195" t="str">
            <v>José Joaquín Pérez 3012</v>
          </cell>
          <cell r="Z195" t="str">
            <v>de Renca</v>
          </cell>
          <cell r="AA195" t="str">
            <v>Metropolitana</v>
          </cell>
        </row>
        <row r="196">
          <cell r="D196" t="str">
            <v>18575355-7</v>
          </cell>
          <cell r="E196" t="str">
            <v>18.575.355-7</v>
          </cell>
          <cell r="F196" t="str">
            <v>Luis Rodrigo</v>
          </cell>
          <cell r="G196" t="str">
            <v>Barria Urrutia</v>
          </cell>
          <cell r="H196">
            <v>44208</v>
          </cell>
          <cell r="I196">
            <v>44208</v>
          </cell>
          <cell r="J196" t="str">
            <v>indefinido</v>
          </cell>
          <cell r="K196">
            <v>44255</v>
          </cell>
          <cell r="L196">
            <v>44301</v>
          </cell>
          <cell r="M196" t="str">
            <v>Ruta</v>
          </cell>
          <cell r="N196" t="str">
            <v>COND</v>
          </cell>
          <cell r="O196" t="str">
            <v>Auxiliar de Buses</v>
          </cell>
          <cell r="P196">
            <v>34315</v>
          </cell>
          <cell r="Q196" t="str">
            <v>M</v>
          </cell>
          <cell r="R196" t="str">
            <v>Chilena</v>
          </cell>
          <cell r="S196" t="str">
            <v>Soltero (a)</v>
          </cell>
          <cell r="T196" t="str">
            <v>Ignacio Carrera Pinto N°220</v>
          </cell>
          <cell r="U196" t="str">
            <v>de Gorbea</v>
          </cell>
          <cell r="V196" t="str">
            <v>de La Araucania</v>
          </cell>
          <cell r="W196" t="str">
            <v>76.160.725-1</v>
          </cell>
          <cell r="X196" t="str">
            <v>Transportes Gaspar Cikutovic Madariaga S.A</v>
          </cell>
          <cell r="Y196" t="str">
            <v>José Joaquín Pérez 3012</v>
          </cell>
          <cell r="Z196" t="str">
            <v>de Renca</v>
          </cell>
          <cell r="AA196" t="str">
            <v>Metropolitana</v>
          </cell>
          <cell r="AB196" t="str">
            <v>13.535.477-6</v>
          </cell>
          <cell r="AC196" t="str">
            <v>Gaspar Enrique Cikutovic Madariaga</v>
          </cell>
          <cell r="AD196" t="str">
            <v>Manuel Rengifo N°1230</v>
          </cell>
          <cell r="AE196" t="str">
            <v>de Renca</v>
          </cell>
          <cell r="AF196" t="str">
            <v>Metropolitana</v>
          </cell>
          <cell r="AH196" t="str">
            <v>Modelo</v>
          </cell>
          <cell r="AI196" t="str">
            <v>Fonasa</v>
          </cell>
        </row>
        <row r="197">
          <cell r="D197" t="str">
            <v>11520970-1</v>
          </cell>
          <cell r="E197" t="str">
            <v>11.520.970-1</v>
          </cell>
          <cell r="F197" t="str">
            <v>Christian Fernando</v>
          </cell>
          <cell r="G197" t="str">
            <v>Bascuñan Foncea</v>
          </cell>
          <cell r="H197">
            <v>44311</v>
          </cell>
          <cell r="I197">
            <v>44311</v>
          </cell>
          <cell r="J197" t="str">
            <v>Plazo Fijo</v>
          </cell>
          <cell r="K197">
            <v>44362</v>
          </cell>
          <cell r="L197">
            <v>44408</v>
          </cell>
          <cell r="M197" t="str">
            <v>Ruta</v>
          </cell>
          <cell r="N197" t="str">
            <v>COND</v>
          </cell>
          <cell r="O197" t="str">
            <v>Conductor de Bus</v>
          </cell>
          <cell r="P197">
            <v>25752</v>
          </cell>
          <cell r="Q197" t="str">
            <v>M</v>
          </cell>
          <cell r="R197" t="str">
            <v>Chilena</v>
          </cell>
          <cell r="S197" t="str">
            <v>Casado (a)</v>
          </cell>
          <cell r="T197" t="str">
            <v>Av. Michimalongo N°4997, Poblacion Las Canchas</v>
          </cell>
          <cell r="U197" t="str">
            <v>de Talcahuano</v>
          </cell>
          <cell r="V197" t="str">
            <v>del Bio Bio</v>
          </cell>
          <cell r="W197" t="str">
            <v>76.160.725-1</v>
          </cell>
          <cell r="X197" t="str">
            <v>Transportes Gaspar Cikutovic Madariaga S.A</v>
          </cell>
          <cell r="Y197" t="str">
            <v>José Joaquín Pérez 3012</v>
          </cell>
          <cell r="Z197" t="str">
            <v>de Renca</v>
          </cell>
          <cell r="AA197" t="str">
            <v>Metropolitana</v>
          </cell>
          <cell r="AB197" t="str">
            <v>13.535.477-6</v>
          </cell>
          <cell r="AC197" t="str">
            <v>Gaspar Enrique Cikutovic Madariaga</v>
          </cell>
          <cell r="AD197" t="str">
            <v>Manuel Rengifo N°1230</v>
          </cell>
          <cell r="AE197" t="str">
            <v>de Renca</v>
          </cell>
          <cell r="AF197" t="str">
            <v>Metropolitana</v>
          </cell>
          <cell r="AH197" t="str">
            <v>Capital</v>
          </cell>
          <cell r="AI197" t="str">
            <v>Fonasa</v>
          </cell>
        </row>
        <row r="198">
          <cell r="D198" t="str">
            <v>13535477-5</v>
          </cell>
          <cell r="E198" t="str">
            <v>13.535.477-5</v>
          </cell>
          <cell r="F198" t="str">
            <v>Gaspar Enrique</v>
          </cell>
          <cell r="G198" t="str">
            <v>Cikutovic Madariaga</v>
          </cell>
          <cell r="H198">
            <v>42948</v>
          </cell>
          <cell r="I198">
            <v>42948</v>
          </cell>
          <cell r="J198" t="str">
            <v>Indefinido</v>
          </cell>
          <cell r="M198" t="str">
            <v>Oficina Santiago</v>
          </cell>
          <cell r="N198" t="str">
            <v>ADM</v>
          </cell>
          <cell r="O198" t="str">
            <v>Gerente General</v>
          </cell>
          <cell r="P198">
            <v>27385</v>
          </cell>
          <cell r="Q198" t="str">
            <v>M</v>
          </cell>
          <cell r="R198" t="str">
            <v>Chilena</v>
          </cell>
          <cell r="S198" t="str">
            <v>Soltero (a)</v>
          </cell>
          <cell r="T198" t="str">
            <v>El Sauce # 133</v>
          </cell>
          <cell r="U198" t="str">
            <v>de Colina</v>
          </cell>
          <cell r="V198" t="str">
            <v>Metropolitana</v>
          </cell>
          <cell r="W198" t="str">
            <v>76.160.725-1</v>
          </cell>
          <cell r="X198" t="str">
            <v>Transportes Gaspar Cikutovic Madariaga S.A</v>
          </cell>
          <cell r="Y198" t="str">
            <v>José Joaquín Pérez 3012</v>
          </cell>
          <cell r="Z198" t="str">
            <v>de Renca</v>
          </cell>
          <cell r="AA198" t="str">
            <v>Metropolitana</v>
          </cell>
        </row>
        <row r="199">
          <cell r="D199" t="str">
            <v>15824178-1</v>
          </cell>
          <cell r="E199" t="str">
            <v>15.824.178-1</v>
          </cell>
          <cell r="F199" t="str">
            <v xml:space="preserve">Kevin Alexis </v>
          </cell>
          <cell r="G199" t="str">
            <v xml:space="preserve">Civilo EcheverrIa </v>
          </cell>
          <cell r="H199">
            <v>44294</v>
          </cell>
          <cell r="I199">
            <v>44294</v>
          </cell>
          <cell r="J199" t="str">
            <v>Plazo Fijo</v>
          </cell>
          <cell r="K199">
            <v>44347</v>
          </cell>
          <cell r="L199">
            <v>44392</v>
          </cell>
          <cell r="M199" t="str">
            <v>Ruta</v>
          </cell>
          <cell r="N199" t="str">
            <v>COND</v>
          </cell>
          <cell r="O199" t="str">
            <v>Auxiliar de Buses</v>
          </cell>
          <cell r="P199">
            <v>30766</v>
          </cell>
          <cell r="Q199" t="str">
            <v>M</v>
          </cell>
          <cell r="R199" t="str">
            <v>Chilena</v>
          </cell>
          <cell r="S199" t="str">
            <v>Soltero (a)</v>
          </cell>
          <cell r="T199" t="str">
            <v>Pasaje Topacio N° 2418, Población Tarapacá Oriente</v>
          </cell>
          <cell r="U199" t="str">
            <v>de Arica</v>
          </cell>
          <cell r="V199" t="str">
            <v>de Arica y Parinacota</v>
          </cell>
          <cell r="W199" t="str">
            <v>76.160.725-1</v>
          </cell>
          <cell r="X199" t="str">
            <v>Transportes Gaspar Cikutovic Madariaga S.A</v>
          </cell>
          <cell r="Y199" t="str">
            <v>José Joaquín Pérez 3012</v>
          </cell>
          <cell r="Z199" t="str">
            <v>de Renca</v>
          </cell>
          <cell r="AA199" t="str">
            <v>Metropolitana</v>
          </cell>
          <cell r="AB199" t="str">
            <v>13.535.477-6</v>
          </cell>
          <cell r="AC199" t="str">
            <v>Gaspar Enrique Cikutovic Madariaga</v>
          </cell>
          <cell r="AD199" t="str">
            <v>Manuel Rengifo N°1230</v>
          </cell>
          <cell r="AE199" t="str">
            <v>de Renca</v>
          </cell>
          <cell r="AF199" t="str">
            <v>Metropolitana</v>
          </cell>
          <cell r="AH199" t="str">
            <v>Provida</v>
          </cell>
          <cell r="AI199" t="str">
            <v>Fonasa</v>
          </cell>
        </row>
        <row r="200">
          <cell r="D200" t="str">
            <v>20082883-6</v>
          </cell>
          <cell r="E200" t="str">
            <v>20.082.883-6</v>
          </cell>
          <cell r="F200" t="str">
            <v>Mayco Eduardo</v>
          </cell>
          <cell r="G200" t="str">
            <v>Curilen San Martin</v>
          </cell>
          <cell r="H200">
            <v>44292</v>
          </cell>
          <cell r="I200">
            <v>44292</v>
          </cell>
          <cell r="J200" t="str">
            <v>Plazo Fijo</v>
          </cell>
          <cell r="K200">
            <v>44331</v>
          </cell>
          <cell r="L200">
            <v>44377</v>
          </cell>
          <cell r="M200" t="str">
            <v>Ruta</v>
          </cell>
          <cell r="N200" t="str">
            <v>COND</v>
          </cell>
          <cell r="O200" t="str">
            <v>Auxiliar de Buses</v>
          </cell>
          <cell r="P200">
            <v>33195</v>
          </cell>
          <cell r="Q200" t="str">
            <v>M</v>
          </cell>
          <cell r="R200" t="str">
            <v>Chilena</v>
          </cell>
          <cell r="S200" t="str">
            <v>Soltero (a)</v>
          </cell>
          <cell r="T200" t="str">
            <v>Camino a Toltén N°228</v>
          </cell>
          <cell r="U200" t="str">
            <v>de Pitrufquen</v>
          </cell>
          <cell r="V200" t="str">
            <v>de la Araucania</v>
          </cell>
          <cell r="W200" t="str">
            <v>76.160.725-1</v>
          </cell>
          <cell r="X200" t="str">
            <v>Transportes Gaspar Cikutovic Madariaga S.A</v>
          </cell>
          <cell r="Y200" t="str">
            <v>José Joaquín Pérez 3012</v>
          </cell>
          <cell r="Z200" t="str">
            <v>de Renca</v>
          </cell>
          <cell r="AA200" t="str">
            <v>Metropolitana</v>
          </cell>
          <cell r="AB200" t="str">
            <v>13.535.477-6</v>
          </cell>
          <cell r="AC200" t="str">
            <v>Gaspar Enrique Cikutovic Madariaga</v>
          </cell>
          <cell r="AD200" t="str">
            <v>Manuel Rengifo N°1230</v>
          </cell>
          <cell r="AE200" t="str">
            <v>de Renca</v>
          </cell>
          <cell r="AF200" t="str">
            <v>Metropolitana</v>
          </cell>
          <cell r="AH200" t="str">
            <v>Provida</v>
          </cell>
          <cell r="AI200" t="str">
            <v xml:space="preserve">Consalud </v>
          </cell>
          <cell r="AJ200">
            <v>1.8149999999999999</v>
          </cell>
        </row>
        <row r="201">
          <cell r="D201" t="str">
            <v>10849190-6</v>
          </cell>
          <cell r="E201" t="str">
            <v>10.849.190-6</v>
          </cell>
          <cell r="F201" t="str">
            <v>Daniel Roberto</v>
          </cell>
          <cell r="G201" t="str">
            <v>de Lartundo Brito</v>
          </cell>
          <cell r="H201">
            <v>44218</v>
          </cell>
          <cell r="I201">
            <v>44218</v>
          </cell>
          <cell r="J201" t="str">
            <v>indefinido</v>
          </cell>
          <cell r="K201">
            <v>44270</v>
          </cell>
          <cell r="L201">
            <v>44301</v>
          </cell>
          <cell r="M201" t="str">
            <v>Ruta</v>
          </cell>
          <cell r="N201" t="str">
            <v>COND</v>
          </cell>
          <cell r="O201" t="str">
            <v>Conductor de Bus</v>
          </cell>
          <cell r="P201">
            <v>24285</v>
          </cell>
          <cell r="Q201" t="str">
            <v>M</v>
          </cell>
          <cell r="R201" t="str">
            <v>Chilena</v>
          </cell>
          <cell r="S201" t="str">
            <v>Casado (a)</v>
          </cell>
          <cell r="T201" t="str">
            <v>Pasaje Los Clarines N°3873, Villa El Esfuerzo</v>
          </cell>
          <cell r="U201" t="str">
            <v xml:space="preserve">de La Serena </v>
          </cell>
          <cell r="V201" t="str">
            <v>de Coquimbo</v>
          </cell>
          <cell r="W201" t="str">
            <v>76.160.725-1</v>
          </cell>
          <cell r="X201" t="str">
            <v>Transportes Gaspar Cikutovic Madariaga S.A</v>
          </cell>
          <cell r="Y201" t="str">
            <v>José Joaquín Pérez 3012</v>
          </cell>
          <cell r="Z201" t="str">
            <v>de Renca</v>
          </cell>
          <cell r="AA201" t="str">
            <v>Metropolitana</v>
          </cell>
          <cell r="AB201" t="str">
            <v>13.535.477-6</v>
          </cell>
          <cell r="AC201" t="str">
            <v>Gaspar Enrique Cikutovic Madariaga</v>
          </cell>
          <cell r="AD201" t="str">
            <v>Manuel Rengifo N°1230</v>
          </cell>
          <cell r="AE201" t="str">
            <v>de Renca</v>
          </cell>
          <cell r="AF201" t="str">
            <v>Metropolitana</v>
          </cell>
          <cell r="AH201" t="str">
            <v>Provida</v>
          </cell>
          <cell r="AI201" t="str">
            <v>Consalud</v>
          </cell>
          <cell r="AJ201" t="str">
            <v>2,785 UF</v>
          </cell>
        </row>
        <row r="202">
          <cell r="D202" t="str">
            <v>07726928-2</v>
          </cell>
          <cell r="E202" t="str">
            <v>07.726.928-2</v>
          </cell>
          <cell r="F202" t="str">
            <v>Boris</v>
          </cell>
          <cell r="G202" t="str">
            <v>Delgado Maureira</v>
          </cell>
          <cell r="H202">
            <v>41153</v>
          </cell>
          <cell r="I202">
            <v>41153</v>
          </cell>
          <cell r="J202" t="str">
            <v>Indefinido</v>
          </cell>
          <cell r="M202" t="str">
            <v>Ruta</v>
          </cell>
          <cell r="N202" t="str">
            <v>COND</v>
          </cell>
          <cell r="O202" t="str">
            <v>Conductor de Bus</v>
          </cell>
          <cell r="P202">
            <v>20448</v>
          </cell>
          <cell r="Q202" t="str">
            <v>M</v>
          </cell>
          <cell r="R202" t="str">
            <v>Chilena</v>
          </cell>
          <cell r="S202" t="str">
            <v>Soltero (a)</v>
          </cell>
          <cell r="T202" t="str">
            <v>Aysén Nº 1102</v>
          </cell>
          <cell r="U202" t="str">
            <v>de Calama</v>
          </cell>
          <cell r="V202" t="str">
            <v>de Antofagasta</v>
          </cell>
          <cell r="W202" t="str">
            <v>76.160.725-1</v>
          </cell>
          <cell r="X202" t="str">
            <v>Transportes Gaspar Cikutovic Madariaga S.A</v>
          </cell>
          <cell r="Y202" t="str">
            <v>José Joaquín Pérez 3012</v>
          </cell>
          <cell r="Z202" t="str">
            <v>de Renca</v>
          </cell>
          <cell r="AA202" t="str">
            <v>Metropolitana</v>
          </cell>
        </row>
        <row r="203">
          <cell r="D203" t="str">
            <v>16831499-K</v>
          </cell>
          <cell r="E203" t="str">
            <v>16.831.499-K</v>
          </cell>
          <cell r="F203" t="str">
            <v>Pablo</v>
          </cell>
          <cell r="G203" t="str">
            <v>Estrada Gomez</v>
          </cell>
          <cell r="H203">
            <v>41668</v>
          </cell>
          <cell r="I203">
            <v>41668</v>
          </cell>
          <cell r="J203" t="str">
            <v>Indefinido</v>
          </cell>
          <cell r="M203" t="str">
            <v>Ruta</v>
          </cell>
          <cell r="N203" t="str">
            <v>COND</v>
          </cell>
          <cell r="O203" t="str">
            <v>Auxiliar de Buses</v>
          </cell>
          <cell r="P203">
            <v>32215</v>
          </cell>
          <cell r="Q203" t="str">
            <v>M</v>
          </cell>
          <cell r="R203" t="str">
            <v>Chilena</v>
          </cell>
          <cell r="S203" t="str">
            <v>Soltero (a)</v>
          </cell>
          <cell r="T203" t="str">
            <v>Calle Santander Nº 1723</v>
          </cell>
          <cell r="U203" t="str">
            <v>de Osorno</v>
          </cell>
          <cell r="V203" t="str">
            <v>de Los Lagos</v>
          </cell>
          <cell r="W203" t="str">
            <v>76.160.725-1</v>
          </cell>
          <cell r="X203" t="str">
            <v>Transportes Gaspar Cikutovic Madariaga S.A</v>
          </cell>
          <cell r="Y203" t="str">
            <v>José Joaquín Pérez 3012</v>
          </cell>
          <cell r="Z203" t="str">
            <v>de Renca</v>
          </cell>
          <cell r="AA203" t="str">
            <v>Metropolitana</v>
          </cell>
        </row>
        <row r="204">
          <cell r="D204" t="str">
            <v>08396476-6</v>
          </cell>
          <cell r="E204" t="str">
            <v>08.396.476-6</v>
          </cell>
          <cell r="F204" t="str">
            <v>Claudio Segundo</v>
          </cell>
          <cell r="G204" t="str">
            <v>Fernandez Pasmiño</v>
          </cell>
          <cell r="H204">
            <v>44221</v>
          </cell>
          <cell r="I204">
            <v>44221</v>
          </cell>
          <cell r="J204" t="str">
            <v>indefinido</v>
          </cell>
          <cell r="K204">
            <v>44270</v>
          </cell>
          <cell r="L204">
            <v>44301</v>
          </cell>
          <cell r="M204" t="str">
            <v>Ruta</v>
          </cell>
          <cell r="N204" t="str">
            <v>COND</v>
          </cell>
          <cell r="O204" t="str">
            <v>Conductor de Bus</v>
          </cell>
          <cell r="P204">
            <v>21662</v>
          </cell>
          <cell r="Q204" t="str">
            <v>M</v>
          </cell>
          <cell r="R204" t="str">
            <v>Chilena</v>
          </cell>
          <cell r="S204" t="str">
            <v>Casado (a)</v>
          </cell>
          <cell r="T204" t="str">
            <v>Llacolen N°833, Población Alcolacane II</v>
          </cell>
          <cell r="U204" t="str">
            <v>de Arica</v>
          </cell>
          <cell r="V204" t="str">
            <v>de Arica y Parinacota</v>
          </cell>
          <cell r="W204" t="str">
            <v>76.160.725-1</v>
          </cell>
          <cell r="X204" t="str">
            <v>Transportes Gaspar Cikutovic Madariaga S.A</v>
          </cell>
          <cell r="Y204" t="str">
            <v>José Joaquín Pérez 3012</v>
          </cell>
          <cell r="Z204" t="str">
            <v>de Renca</v>
          </cell>
          <cell r="AA204" t="str">
            <v>Metropolitana</v>
          </cell>
          <cell r="AB204" t="str">
            <v>13.535.477-6</v>
          </cell>
          <cell r="AC204" t="str">
            <v>Gaspar Enrique Cikutovic Madariaga</v>
          </cell>
          <cell r="AD204" t="str">
            <v>Manuel Rengifo N°1230</v>
          </cell>
          <cell r="AE204" t="str">
            <v>de Renca</v>
          </cell>
          <cell r="AF204" t="str">
            <v>Metropolitana</v>
          </cell>
          <cell r="AH204" t="str">
            <v>Habitat</v>
          </cell>
          <cell r="AI204" t="str">
            <v>Fonasa</v>
          </cell>
        </row>
        <row r="205">
          <cell r="D205" t="str">
            <v>14499206-7</v>
          </cell>
          <cell r="E205" t="str">
            <v>14.499.206-7</v>
          </cell>
          <cell r="F205" t="str">
            <v xml:space="preserve">Hector Valeriano </v>
          </cell>
          <cell r="G205" t="str">
            <v>Figueroa Saez</v>
          </cell>
          <cell r="H205">
            <v>41875</v>
          </cell>
          <cell r="I205">
            <v>41875</v>
          </cell>
          <cell r="J205" t="str">
            <v>Indefinido</v>
          </cell>
          <cell r="M205" t="str">
            <v>Ruta</v>
          </cell>
          <cell r="N205" t="str">
            <v>COND</v>
          </cell>
          <cell r="O205" t="str">
            <v>Conductor de Bus</v>
          </cell>
          <cell r="P205">
            <v>27182</v>
          </cell>
          <cell r="Q205" t="str">
            <v>M</v>
          </cell>
          <cell r="R205" t="str">
            <v>Chilena</v>
          </cell>
          <cell r="S205" t="str">
            <v>Soltero (a)</v>
          </cell>
          <cell r="T205" t="str">
            <v>Pje. Luis Alberto Heiremans Nº 1409</v>
          </cell>
          <cell r="U205" t="str">
            <v>de San Bernardo</v>
          </cell>
          <cell r="V205" t="str">
            <v>Metropolitana</v>
          </cell>
          <cell r="W205" t="str">
            <v>76.160.725-1</v>
          </cell>
          <cell r="X205" t="str">
            <v>Transportes Gaspar Cikutovic Madariaga S.A</v>
          </cell>
          <cell r="Y205" t="str">
            <v>José Joaquín Pérez 3012</v>
          </cell>
          <cell r="Z205" t="str">
            <v>de Renca</v>
          </cell>
          <cell r="AA205" t="str">
            <v>Metropolitana</v>
          </cell>
        </row>
        <row r="206">
          <cell r="D206" t="str">
            <v>15042430-5</v>
          </cell>
          <cell r="E206" t="str">
            <v>15.042.430-5</v>
          </cell>
          <cell r="F206" t="str">
            <v xml:space="preserve">Victor Manuel </v>
          </cell>
          <cell r="G206" t="str">
            <v>Garcia Cepeda</v>
          </cell>
          <cell r="H206">
            <v>44313</v>
          </cell>
          <cell r="I206">
            <v>44313</v>
          </cell>
          <cell r="J206" t="str">
            <v>Plazo Fijo</v>
          </cell>
          <cell r="K206">
            <v>44362</v>
          </cell>
          <cell r="L206">
            <v>44408</v>
          </cell>
          <cell r="M206" t="str">
            <v>Ruta</v>
          </cell>
          <cell r="N206" t="str">
            <v>COND</v>
          </cell>
          <cell r="O206" t="str">
            <v>Conductor de Bus</v>
          </cell>
          <cell r="P206">
            <v>24385</v>
          </cell>
          <cell r="Q206" t="str">
            <v>M</v>
          </cell>
          <cell r="R206" t="str">
            <v>Chilena</v>
          </cell>
          <cell r="S206" t="str">
            <v>Divorciado (a)</v>
          </cell>
          <cell r="T206" t="str">
            <v>Los Manzanos N°217</v>
          </cell>
          <cell r="U206" t="str">
            <v>de Curico</v>
          </cell>
          <cell r="V206" t="str">
            <v>del Maule</v>
          </cell>
          <cell r="W206" t="str">
            <v>76.160.725-1</v>
          </cell>
          <cell r="X206" t="str">
            <v>Transportes Gaspar Cikutovic Madariaga S.A</v>
          </cell>
          <cell r="Y206" t="str">
            <v>José Joaquín Pérez 3012</v>
          </cell>
          <cell r="Z206" t="str">
            <v>de Renca</v>
          </cell>
          <cell r="AA206" t="str">
            <v>Metropolitana</v>
          </cell>
          <cell r="AB206" t="str">
            <v>13.535.477-6</v>
          </cell>
          <cell r="AC206" t="str">
            <v>Gaspar Enrique Cikutovic Madariaga</v>
          </cell>
          <cell r="AD206" t="str">
            <v>Manuel Rengifo N°1230</v>
          </cell>
          <cell r="AE206" t="str">
            <v>de Renca</v>
          </cell>
          <cell r="AF206" t="str">
            <v>Metropolitana</v>
          </cell>
          <cell r="AH206" t="str">
            <v>Modelo</v>
          </cell>
          <cell r="AI206" t="str">
            <v>Fonasa</v>
          </cell>
        </row>
        <row r="207">
          <cell r="D207" t="str">
            <v>26096322-8</v>
          </cell>
          <cell r="E207" t="str">
            <v>26.096.322-8</v>
          </cell>
          <cell r="F207" t="str">
            <v xml:space="preserve">Yhon Alexander </v>
          </cell>
          <cell r="G207" t="str">
            <v>Gonzalez Deulufeuth</v>
          </cell>
          <cell r="H207">
            <v>44172</v>
          </cell>
          <cell r="I207">
            <v>44172</v>
          </cell>
          <cell r="J207" t="str">
            <v>Indefinido</v>
          </cell>
          <cell r="K207">
            <v>44227</v>
          </cell>
          <cell r="L207">
            <v>44270</v>
          </cell>
          <cell r="M207" t="str">
            <v>Ruta</v>
          </cell>
          <cell r="N207" t="str">
            <v>COND</v>
          </cell>
          <cell r="O207" t="str">
            <v>Auxiliar de Buses</v>
          </cell>
          <cell r="P207">
            <v>34654</v>
          </cell>
          <cell r="Q207" t="str">
            <v>M</v>
          </cell>
          <cell r="R207" t="str">
            <v>Colombiana</v>
          </cell>
          <cell r="S207" t="str">
            <v>Soltero (a)</v>
          </cell>
          <cell r="T207" t="str">
            <v>Pasaje 1 Oriente N° 128</v>
          </cell>
          <cell r="U207" t="str">
            <v>de Concepcion</v>
          </cell>
          <cell r="V207" t="str">
            <v>del Bio Bio</v>
          </cell>
          <cell r="W207" t="str">
            <v>76.160.725-1</v>
          </cell>
          <cell r="X207" t="str">
            <v>Transportes Gaspar Cikutovic Madariaga S.A</v>
          </cell>
          <cell r="Y207" t="str">
            <v>José Joaquín Pérez 3012</v>
          </cell>
          <cell r="Z207" t="str">
            <v>de Renca</v>
          </cell>
          <cell r="AA207" t="str">
            <v>Metropolitana</v>
          </cell>
        </row>
        <row r="208">
          <cell r="D208" t="str">
            <v>13566549-5</v>
          </cell>
          <cell r="E208" t="str">
            <v>13.566.549-5</v>
          </cell>
          <cell r="F208" t="str">
            <v>Ivan</v>
          </cell>
          <cell r="G208" t="str">
            <v>Gonzalez Palacios</v>
          </cell>
          <cell r="H208">
            <v>40859</v>
          </cell>
          <cell r="I208">
            <v>40859</v>
          </cell>
          <cell r="J208" t="str">
            <v>Indefinido</v>
          </cell>
          <cell r="M208" t="str">
            <v>Ruta</v>
          </cell>
          <cell r="N208" t="str">
            <v>COND</v>
          </cell>
          <cell r="O208" t="str">
            <v>Conductor de Bus</v>
          </cell>
          <cell r="P208">
            <v>28935</v>
          </cell>
          <cell r="Q208" t="str">
            <v>M</v>
          </cell>
          <cell r="R208" t="str">
            <v>Chilena</v>
          </cell>
          <cell r="S208" t="str">
            <v>Soltero (a)</v>
          </cell>
          <cell r="T208" t="str">
            <v>Pje. Sargento Muñoz Nº 13590, Pobl. Eleuterio Ramírez</v>
          </cell>
          <cell r="U208" t="str">
            <v>de La Pintana</v>
          </cell>
          <cell r="V208" t="str">
            <v>Metropolitana</v>
          </cell>
          <cell r="W208" t="str">
            <v>76.160.725-1</v>
          </cell>
          <cell r="X208" t="str">
            <v>Transportes Gaspar Cikutovic Madariaga S.A</v>
          </cell>
          <cell r="Y208" t="str">
            <v>José Joaquín Pérez 3012</v>
          </cell>
          <cell r="Z208" t="str">
            <v>de Renca</v>
          </cell>
          <cell r="AA208" t="str">
            <v>Metropolitana</v>
          </cell>
        </row>
        <row r="209">
          <cell r="D209" t="str">
            <v>09314980-7</v>
          </cell>
          <cell r="E209" t="str">
            <v>09.314.980-7</v>
          </cell>
          <cell r="F209" t="str">
            <v>Guido</v>
          </cell>
          <cell r="G209" t="str">
            <v>Gonzalez Sarmiento</v>
          </cell>
          <cell r="H209">
            <v>42202</v>
          </cell>
          <cell r="I209">
            <v>42202</v>
          </cell>
          <cell r="J209" t="str">
            <v>Indefinido</v>
          </cell>
          <cell r="M209" t="str">
            <v>Ruta</v>
          </cell>
          <cell r="N209" t="str">
            <v>COND</v>
          </cell>
          <cell r="O209" t="str">
            <v>Conductor de Bus</v>
          </cell>
          <cell r="P209">
            <v>23004</v>
          </cell>
          <cell r="Q209" t="str">
            <v>M</v>
          </cell>
          <cell r="R209" t="str">
            <v>Chilena</v>
          </cell>
          <cell r="S209" t="str">
            <v>Soltero (a)</v>
          </cell>
          <cell r="T209" t="str">
            <v>Independencia Nº 23, Pobl. Antena de Vallenar</v>
          </cell>
          <cell r="U209" t="str">
            <v xml:space="preserve">de Vallenar </v>
          </cell>
          <cell r="V209" t="str">
            <v>de Atacama</v>
          </cell>
          <cell r="W209" t="str">
            <v>76.160.725-1</v>
          </cell>
          <cell r="X209" t="str">
            <v>Transportes Gaspar Cikutovic Madariaga S.A</v>
          </cell>
          <cell r="Y209" t="str">
            <v>José Joaquín Pérez 3012</v>
          </cell>
          <cell r="Z209" t="str">
            <v>de Renca</v>
          </cell>
          <cell r="AA209" t="str">
            <v>Metropolitana</v>
          </cell>
        </row>
        <row r="210">
          <cell r="D210" t="str">
            <v>11823672-6</v>
          </cell>
          <cell r="E210" t="str">
            <v>11.823.672-6</v>
          </cell>
          <cell r="F210" t="str">
            <v>Victor Bernardo</v>
          </cell>
          <cell r="G210" t="str">
            <v>Guerra Navarro</v>
          </cell>
          <cell r="H210">
            <v>44263</v>
          </cell>
          <cell r="I210">
            <v>44263</v>
          </cell>
          <cell r="J210" t="str">
            <v>Plazo Fijo</v>
          </cell>
          <cell r="K210">
            <v>44316</v>
          </cell>
          <cell r="L210">
            <v>44362</v>
          </cell>
          <cell r="M210" t="str">
            <v>Ruta</v>
          </cell>
          <cell r="N210" t="str">
            <v>COND</v>
          </cell>
          <cell r="O210" t="str">
            <v>Conductor de Bus</v>
          </cell>
          <cell r="P210">
            <v>26165</v>
          </cell>
          <cell r="Q210" t="str">
            <v>M</v>
          </cell>
          <cell r="R210" t="str">
            <v>Chilena</v>
          </cell>
          <cell r="S210" t="str">
            <v>Casado (a)</v>
          </cell>
          <cell r="T210" t="str">
            <v>Jose Morales Care N°3935</v>
          </cell>
          <cell r="U210" t="str">
            <v>de Arica</v>
          </cell>
          <cell r="V210" t="str">
            <v>de Arica y Parinacota</v>
          </cell>
          <cell r="W210" t="str">
            <v>76.160.725-1</v>
          </cell>
          <cell r="X210" t="str">
            <v>Transportes Gaspar Cikutovic Madariaga S.A</v>
          </cell>
          <cell r="Y210" t="str">
            <v>José Joaquín Pérez 3012</v>
          </cell>
          <cell r="Z210" t="str">
            <v>de Renca</v>
          </cell>
          <cell r="AA210" t="str">
            <v>Metropolitana</v>
          </cell>
          <cell r="AB210" t="str">
            <v>13.535.477-6</v>
          </cell>
          <cell r="AC210" t="str">
            <v>Gaspar Enrique Cikutovic Madariaga</v>
          </cell>
          <cell r="AD210" t="str">
            <v>Manuel Rengifo N°1230</v>
          </cell>
          <cell r="AE210" t="str">
            <v>de Renca</v>
          </cell>
          <cell r="AF210" t="str">
            <v>Metropolitana</v>
          </cell>
          <cell r="AH210" t="str">
            <v>Cuprum</v>
          </cell>
          <cell r="AI210" t="str">
            <v xml:space="preserve">Consalud </v>
          </cell>
          <cell r="AJ210" t="str">
            <v>1,985 UF</v>
          </cell>
        </row>
        <row r="211">
          <cell r="D211" t="str">
            <v>19574608-7</v>
          </cell>
          <cell r="E211" t="str">
            <v>19.574.608-7</v>
          </cell>
          <cell r="F211" t="str">
            <v>Felipe Sebastian</v>
          </cell>
          <cell r="G211" t="str">
            <v xml:space="preserve">Henriquez Mendez </v>
          </cell>
          <cell r="H211">
            <v>44277</v>
          </cell>
          <cell r="I211">
            <v>44277</v>
          </cell>
          <cell r="J211" t="str">
            <v>Plazo Fijo</v>
          </cell>
          <cell r="K211">
            <v>44316</v>
          </cell>
          <cell r="L211">
            <v>44362</v>
          </cell>
          <cell r="M211" t="str">
            <v>Ruta</v>
          </cell>
          <cell r="N211" t="str">
            <v>COND</v>
          </cell>
          <cell r="O211" t="str">
            <v>Auxiliar de Buses</v>
          </cell>
          <cell r="P211">
            <v>35254</v>
          </cell>
          <cell r="Q211" t="str">
            <v>M</v>
          </cell>
          <cell r="R211" t="str">
            <v>Chilena</v>
          </cell>
          <cell r="S211" t="str">
            <v>Soltero (a)</v>
          </cell>
          <cell r="T211" t="str">
            <v>Los Vientos N° 0715</v>
          </cell>
          <cell r="U211" t="str">
            <v>de Linares</v>
          </cell>
          <cell r="V211" t="str">
            <v>del Maule</v>
          </cell>
          <cell r="W211" t="str">
            <v>76.160.725-1</v>
          </cell>
          <cell r="X211" t="str">
            <v>Transportes Gaspar Cikutovic Madariaga S.A</v>
          </cell>
          <cell r="Y211" t="str">
            <v>José Joaquín Pérez 3012</v>
          </cell>
          <cell r="Z211" t="str">
            <v>de Renca</v>
          </cell>
          <cell r="AA211" t="str">
            <v>Metropolitana</v>
          </cell>
          <cell r="AH211" t="str">
            <v>Provida</v>
          </cell>
          <cell r="AI211" t="str">
            <v>Fonasa</v>
          </cell>
        </row>
        <row r="212">
          <cell r="D212" t="str">
            <v>24208178-1</v>
          </cell>
          <cell r="E212" t="str">
            <v>24.208.178-1</v>
          </cell>
          <cell r="F212" t="str">
            <v xml:space="preserve">Humberto </v>
          </cell>
          <cell r="G212" t="str">
            <v>Lizite Ramirez</v>
          </cell>
          <cell r="H212">
            <v>44193</v>
          </cell>
          <cell r="I212">
            <v>44193</v>
          </cell>
          <cell r="J212" t="str">
            <v>Indefinido</v>
          </cell>
          <cell r="K212">
            <v>44242</v>
          </cell>
          <cell r="L212">
            <v>44286</v>
          </cell>
          <cell r="M212" t="str">
            <v>Ruta</v>
          </cell>
          <cell r="N212" t="str">
            <v>COND</v>
          </cell>
          <cell r="O212" t="str">
            <v>Auxiliar de Buses</v>
          </cell>
          <cell r="P212">
            <v>34164</v>
          </cell>
          <cell r="Q212" t="str">
            <v>M</v>
          </cell>
          <cell r="R212" t="str">
            <v>Boliviana</v>
          </cell>
          <cell r="S212" t="str">
            <v>Casado (a)</v>
          </cell>
          <cell r="T212" t="str">
            <v>Robinson Rojas N°3456, Población Cardenal Raúl Silva Henríquez</v>
          </cell>
          <cell r="U212" t="str">
            <v>de Arica</v>
          </cell>
          <cell r="V212" t="str">
            <v>de Arica y Parinacota</v>
          </cell>
          <cell r="W212" t="str">
            <v>76.160.725-1</v>
          </cell>
          <cell r="X212" t="str">
            <v>Transportes Gaspar Cikutovic Madariaga S.A</v>
          </cell>
          <cell r="Y212" t="str">
            <v>José Joaquín Pérez 3012</v>
          </cell>
          <cell r="Z212" t="str">
            <v>de Renca</v>
          </cell>
          <cell r="AA212" t="str">
            <v>Metropolitana</v>
          </cell>
        </row>
        <row r="213">
          <cell r="D213" t="str">
            <v>13101445-7</v>
          </cell>
          <cell r="E213" t="str">
            <v>13.101.445-7</v>
          </cell>
          <cell r="F213" t="str">
            <v>Carlos</v>
          </cell>
          <cell r="G213" t="str">
            <v>Loyola Rojas</v>
          </cell>
          <cell r="H213">
            <v>41848</v>
          </cell>
          <cell r="I213">
            <v>41848</v>
          </cell>
          <cell r="J213" t="str">
            <v>Indefinido</v>
          </cell>
          <cell r="M213" t="str">
            <v>Ruta</v>
          </cell>
          <cell r="N213" t="str">
            <v>COND</v>
          </cell>
          <cell r="O213" t="str">
            <v>Conductor de Bus</v>
          </cell>
          <cell r="P213">
            <v>28080</v>
          </cell>
          <cell r="Q213" t="str">
            <v>M</v>
          </cell>
          <cell r="R213" t="str">
            <v>Chilena</v>
          </cell>
          <cell r="S213" t="str">
            <v>Soltero (a)</v>
          </cell>
          <cell r="T213" t="str">
            <v xml:space="preserve">Porvenir Camino San Clemente S/N </v>
          </cell>
          <cell r="U213" t="str">
            <v>de Talca</v>
          </cell>
          <cell r="V213" t="str">
            <v>del Maule</v>
          </cell>
          <cell r="W213" t="str">
            <v>76.160.725-1</v>
          </cell>
          <cell r="X213" t="str">
            <v>Transportes Gaspar Cikutovic Madariaga S.A</v>
          </cell>
          <cell r="Y213" t="str">
            <v>José Joaquín Pérez 3012</v>
          </cell>
          <cell r="Z213" t="str">
            <v>de Renca</v>
          </cell>
          <cell r="AA213" t="str">
            <v>Metropolitana</v>
          </cell>
        </row>
        <row r="214">
          <cell r="D214" t="str">
            <v>09905989-3</v>
          </cell>
          <cell r="E214" t="str">
            <v>09.905.989-3</v>
          </cell>
          <cell r="F214" t="str">
            <v>Arturo</v>
          </cell>
          <cell r="G214" t="str">
            <v>Martinez Arias</v>
          </cell>
          <cell r="H214">
            <v>41554</v>
          </cell>
          <cell r="I214">
            <v>41554</v>
          </cell>
          <cell r="J214" t="str">
            <v>Indefinido</v>
          </cell>
          <cell r="M214" t="str">
            <v>Ruta</v>
          </cell>
          <cell r="N214" t="str">
            <v>COND</v>
          </cell>
          <cell r="O214" t="str">
            <v>Conductor de Bus</v>
          </cell>
          <cell r="P214">
            <v>23714</v>
          </cell>
          <cell r="Q214" t="str">
            <v>M</v>
          </cell>
          <cell r="R214" t="str">
            <v>Chilena</v>
          </cell>
          <cell r="S214" t="str">
            <v>Soltero (a)</v>
          </cell>
          <cell r="T214" t="str">
            <v>Titan N° 4900, Torre 3 A, Depto. 1706</v>
          </cell>
          <cell r="U214" t="str">
            <v>de Estación Central</v>
          </cell>
          <cell r="V214" t="str">
            <v>Metropolitana</v>
          </cell>
          <cell r="W214" t="str">
            <v>76.160.725-1</v>
          </cell>
          <cell r="X214" t="str">
            <v>Transportes Gaspar Cikutovic Madariaga S.A</v>
          </cell>
          <cell r="Y214" t="str">
            <v>José Joaquín Pérez 3012</v>
          </cell>
          <cell r="Z214" t="str">
            <v>de Renca</v>
          </cell>
          <cell r="AA214" t="str">
            <v>Metropolitana</v>
          </cell>
        </row>
        <row r="215">
          <cell r="D215" t="str">
            <v>10019791-K</v>
          </cell>
          <cell r="E215" t="str">
            <v>10.019.791-K</v>
          </cell>
          <cell r="F215" t="str">
            <v xml:space="preserve">Luis Bernardito </v>
          </cell>
          <cell r="G215" t="str">
            <v xml:space="preserve">Matus Jara </v>
          </cell>
          <cell r="H215">
            <v>44214</v>
          </cell>
          <cell r="I215">
            <v>44214</v>
          </cell>
          <cell r="J215" t="str">
            <v>indefinido</v>
          </cell>
          <cell r="K215">
            <v>44255</v>
          </cell>
          <cell r="L215">
            <v>44301</v>
          </cell>
          <cell r="M215" t="str">
            <v>Ruta</v>
          </cell>
          <cell r="N215" t="str">
            <v>COND</v>
          </cell>
          <cell r="O215" t="str">
            <v>Conductor de Bus</v>
          </cell>
          <cell r="P215">
            <v>24317</v>
          </cell>
          <cell r="Q215" t="str">
            <v>M</v>
          </cell>
          <cell r="R215" t="str">
            <v>Chilena</v>
          </cell>
          <cell r="S215" t="str">
            <v>Casado (a)</v>
          </cell>
          <cell r="T215" t="str">
            <v>Punta Arenas N°1228</v>
          </cell>
          <cell r="U215" t="str">
            <v>de Angol</v>
          </cell>
          <cell r="V215" t="str">
            <v>de La Araucania</v>
          </cell>
          <cell r="W215" t="str">
            <v>76.160.725-1</v>
          </cell>
          <cell r="X215" t="str">
            <v>Transportes Gaspar Cikutovic Madariaga S.A</v>
          </cell>
          <cell r="Y215" t="str">
            <v>José Joaquín Pérez 3012</v>
          </cell>
          <cell r="Z215" t="str">
            <v>de Renca</v>
          </cell>
          <cell r="AA215" t="str">
            <v>Metropolitana</v>
          </cell>
          <cell r="AB215" t="str">
            <v>13.535.477-6</v>
          </cell>
          <cell r="AC215" t="str">
            <v>Gaspar Enrique Cikutovic Madariaga</v>
          </cell>
          <cell r="AD215" t="str">
            <v>Manuel Rengifo N°1230</v>
          </cell>
          <cell r="AE215" t="str">
            <v>de Renca</v>
          </cell>
          <cell r="AF215" t="str">
            <v>Metropolitana</v>
          </cell>
          <cell r="AH215" t="str">
            <v>Cuprum</v>
          </cell>
          <cell r="AI215" t="str">
            <v>Fonasa</v>
          </cell>
        </row>
        <row r="216">
          <cell r="D216" t="str">
            <v>10721168-3</v>
          </cell>
          <cell r="E216" t="str">
            <v>10.721.168-3</v>
          </cell>
          <cell r="F216" t="str">
            <v>Yonel Araldo</v>
          </cell>
          <cell r="G216" t="str">
            <v>Montenegro Escudero</v>
          </cell>
          <cell r="H216">
            <v>42685</v>
          </cell>
          <cell r="I216">
            <v>42685</v>
          </cell>
          <cell r="J216" t="str">
            <v>Indefinido</v>
          </cell>
          <cell r="M216" t="str">
            <v>Ruta</v>
          </cell>
          <cell r="N216" t="str">
            <v>COND</v>
          </cell>
          <cell r="O216" t="str">
            <v>Conductor de Bus</v>
          </cell>
          <cell r="P216">
            <v>27789</v>
          </cell>
          <cell r="Q216" t="str">
            <v>M</v>
          </cell>
          <cell r="R216" t="str">
            <v>Chilena</v>
          </cell>
          <cell r="S216" t="str">
            <v>Soltero (a)</v>
          </cell>
          <cell r="T216" t="str">
            <v>Av. 12 de Febrero Nº 1731, Edificio Yungay, Dpto. 105</v>
          </cell>
          <cell r="U216" t="str">
            <v>de San Felipe</v>
          </cell>
          <cell r="V216" t="str">
            <v>de Valparaíso</v>
          </cell>
          <cell r="W216" t="str">
            <v>76.160.725-1</v>
          </cell>
          <cell r="X216" t="str">
            <v>Transportes Gaspar Cikutovic Madariaga S.A</v>
          </cell>
          <cell r="Y216" t="str">
            <v>José Joaquín Pérez 3012</v>
          </cell>
          <cell r="Z216" t="str">
            <v>de Renca</v>
          </cell>
          <cell r="AA216" t="str">
            <v>Metropolitana</v>
          </cell>
        </row>
        <row r="217">
          <cell r="D217" t="str">
            <v>14263821-5</v>
          </cell>
          <cell r="E217" t="str">
            <v>14.263.821-5</v>
          </cell>
          <cell r="F217" t="str">
            <v>Rolando Alberto</v>
          </cell>
          <cell r="G217" t="str">
            <v>Morales Cortes</v>
          </cell>
          <cell r="H217">
            <v>44346</v>
          </cell>
          <cell r="I217">
            <v>44346</v>
          </cell>
          <cell r="J217" t="str">
            <v>Plazo Fijo</v>
          </cell>
          <cell r="K217">
            <v>44392</v>
          </cell>
          <cell r="L217">
            <v>44439</v>
          </cell>
          <cell r="M217" t="str">
            <v>Ruta</v>
          </cell>
          <cell r="N217" t="str">
            <v>COND</v>
          </cell>
          <cell r="O217" t="str">
            <v>Conductor de Bus</v>
          </cell>
          <cell r="P217">
            <v>25857</v>
          </cell>
          <cell r="Q217" t="str">
            <v>M</v>
          </cell>
          <cell r="R217" t="str">
            <v>Chilena</v>
          </cell>
          <cell r="S217" t="str">
            <v>Soltero (a)</v>
          </cell>
          <cell r="T217" t="str">
            <v>Pasaje Sargento Rafael Vargas N°2988</v>
          </cell>
          <cell r="U217" t="str">
            <v>de Maipu</v>
          </cell>
          <cell r="V217" t="str">
            <v>Metropolitana</v>
          </cell>
          <cell r="W217" t="str">
            <v>76.160.725-1</v>
          </cell>
          <cell r="X217" t="str">
            <v>Transportes Gaspar Cikutovic Madariaga S.A</v>
          </cell>
          <cell r="Y217" t="str">
            <v>José Joaquín Pérez 3012</v>
          </cell>
          <cell r="Z217" t="str">
            <v>de Renca</v>
          </cell>
          <cell r="AA217" t="str">
            <v>Metropolitana</v>
          </cell>
          <cell r="AB217" t="str">
            <v>13.535.477-6</v>
          </cell>
          <cell r="AC217" t="str">
            <v>Gaspar Enrique Cikutovic Madariaga</v>
          </cell>
          <cell r="AD217" t="str">
            <v>Manuel Rengifo N°1230</v>
          </cell>
          <cell r="AE217" t="str">
            <v>de Renca</v>
          </cell>
          <cell r="AF217" t="str">
            <v>Metropolitana</v>
          </cell>
          <cell r="AH217" t="str">
            <v>Plan Vital</v>
          </cell>
          <cell r="AI217" t="str">
            <v xml:space="preserve">Consalud </v>
          </cell>
          <cell r="AJ217" t="str">
            <v>3,775 UF</v>
          </cell>
        </row>
        <row r="218">
          <cell r="D218" t="str">
            <v>08797115-5</v>
          </cell>
          <cell r="E218" t="str">
            <v>08.797.115-5</v>
          </cell>
          <cell r="F218" t="str">
            <v xml:space="preserve">Luis </v>
          </cell>
          <cell r="G218" t="str">
            <v>Morales Poblete</v>
          </cell>
          <cell r="H218">
            <v>40824</v>
          </cell>
          <cell r="I218">
            <v>40817</v>
          </cell>
          <cell r="J218" t="str">
            <v>Indefinido</v>
          </cell>
          <cell r="M218" t="str">
            <v>Ruta</v>
          </cell>
          <cell r="N218" t="str">
            <v>COND</v>
          </cell>
          <cell r="O218" t="str">
            <v>Conductor de Bus</v>
          </cell>
          <cell r="P218">
            <v>21686</v>
          </cell>
          <cell r="Q218" t="str">
            <v>M</v>
          </cell>
          <cell r="R218" t="str">
            <v>Chilena</v>
          </cell>
          <cell r="S218" t="str">
            <v>Soltero (a)</v>
          </cell>
          <cell r="T218" t="str">
            <v>Guillermo Franke Nº 920, Villa Moderna</v>
          </cell>
          <cell r="U218" t="str">
            <v xml:space="preserve">de Estación Central </v>
          </cell>
          <cell r="V218" t="str">
            <v>Metropolitana</v>
          </cell>
          <cell r="W218" t="str">
            <v>76.160.725-1</v>
          </cell>
          <cell r="X218" t="str">
            <v>Transportes Gaspar Cikutovic Madariaga S.A</v>
          </cell>
          <cell r="Y218" t="str">
            <v>José Joaquín Pérez 3012</v>
          </cell>
          <cell r="Z218" t="str">
            <v>de Renca</v>
          </cell>
          <cell r="AA218" t="str">
            <v>Metropolitana</v>
          </cell>
        </row>
        <row r="219">
          <cell r="D219" t="str">
            <v>17535051-9</v>
          </cell>
          <cell r="E219" t="str">
            <v>17.535.051-9</v>
          </cell>
          <cell r="F219" t="str">
            <v>Miguel</v>
          </cell>
          <cell r="G219" t="str">
            <v>Muñoz de Farias</v>
          </cell>
          <cell r="H219">
            <v>42830</v>
          </cell>
          <cell r="I219">
            <v>42830</v>
          </cell>
          <cell r="J219" t="str">
            <v>Indefinido</v>
          </cell>
          <cell r="M219" t="str">
            <v>Oficina Santiago</v>
          </cell>
          <cell r="N219" t="str">
            <v>ADM</v>
          </cell>
          <cell r="O219" t="str">
            <v>Jefe de RRHH y Administracion</v>
          </cell>
          <cell r="P219">
            <v>31072</v>
          </cell>
          <cell r="Q219" t="str">
            <v>M</v>
          </cell>
          <cell r="R219" t="str">
            <v>Chilena</v>
          </cell>
          <cell r="S219" t="str">
            <v>Soltero (a)</v>
          </cell>
          <cell r="T219" t="str">
            <v>Soberanía Nº 1154-A</v>
          </cell>
          <cell r="U219" t="str">
            <v>de Independencia</v>
          </cell>
          <cell r="V219" t="str">
            <v>Metropolitana</v>
          </cell>
          <cell r="W219" t="str">
            <v>76.160.725-1</v>
          </cell>
          <cell r="X219" t="str">
            <v>Transportes Gaspar Cikutovic Madariaga S.A</v>
          </cell>
          <cell r="Y219" t="str">
            <v>José Joaquín Pérez 3012</v>
          </cell>
          <cell r="Z219" t="str">
            <v>de Renca</v>
          </cell>
          <cell r="AA219" t="str">
            <v>Metropolitana</v>
          </cell>
        </row>
        <row r="220">
          <cell r="D220" t="str">
            <v>11925420-5</v>
          </cell>
          <cell r="E220" t="str">
            <v>11.925.420-5</v>
          </cell>
          <cell r="F220" t="str">
            <v>Roberto Andres</v>
          </cell>
          <cell r="G220" t="str">
            <v>Ocampo Muñoz</v>
          </cell>
          <cell r="H220">
            <v>43105</v>
          </cell>
          <cell r="I220">
            <v>43105</v>
          </cell>
          <cell r="J220" t="str">
            <v>Indefinido</v>
          </cell>
          <cell r="K220">
            <v>43146</v>
          </cell>
          <cell r="L220">
            <v>43190</v>
          </cell>
          <cell r="M220" t="str">
            <v>Ruta</v>
          </cell>
          <cell r="N220" t="str">
            <v>COND</v>
          </cell>
          <cell r="O220" t="str">
            <v>Conductor de Bus</v>
          </cell>
          <cell r="P220">
            <v>26301</v>
          </cell>
          <cell r="Q220" t="str">
            <v>M</v>
          </cell>
          <cell r="R220" t="str">
            <v>Chilena</v>
          </cell>
          <cell r="S220" t="str">
            <v>Soltero (a)</v>
          </cell>
          <cell r="T220" t="str">
            <v>Los Avellanos Nº 1435</v>
          </cell>
          <cell r="U220" t="str">
            <v>de Villa Alemana</v>
          </cell>
          <cell r="V220" t="str">
            <v>de Valparaíso</v>
          </cell>
          <cell r="W220" t="str">
            <v>76.160.725-1</v>
          </cell>
          <cell r="X220" t="str">
            <v>Transportes Gaspar Cikutovic Madariaga S.A</v>
          </cell>
          <cell r="Y220" t="str">
            <v>José Joaquín Pérez 3012</v>
          </cell>
          <cell r="Z220" t="str">
            <v>de Renca</v>
          </cell>
          <cell r="AA220" t="str">
            <v>Metropolitana</v>
          </cell>
        </row>
        <row r="221">
          <cell r="D221" t="str">
            <v>18589832-6</v>
          </cell>
          <cell r="E221" t="str">
            <v>18.589.832-6</v>
          </cell>
          <cell r="F221" t="str">
            <v>Braulio Enrique</v>
          </cell>
          <cell r="G221" t="str">
            <v>Oporto Arismendi</v>
          </cell>
          <cell r="H221">
            <v>44236</v>
          </cell>
          <cell r="I221">
            <v>44236</v>
          </cell>
          <cell r="J221" t="str">
            <v>Indefinido</v>
          </cell>
          <cell r="K221">
            <v>44286</v>
          </cell>
          <cell r="L221">
            <v>44331</v>
          </cell>
          <cell r="M221" t="str">
            <v>Ruta</v>
          </cell>
          <cell r="N221" t="str">
            <v>COND</v>
          </cell>
          <cell r="O221" t="str">
            <v>Auxiliar de Buses</v>
          </cell>
          <cell r="P221">
            <v>34088</v>
          </cell>
          <cell r="Q221" t="str">
            <v>M</v>
          </cell>
          <cell r="R221" t="str">
            <v>Chilena</v>
          </cell>
          <cell r="S221" t="str">
            <v>Soltero (a)</v>
          </cell>
          <cell r="T221" t="str">
            <v>Santa Laura N°25</v>
          </cell>
          <cell r="U221" t="str">
            <v>de  Futrono</v>
          </cell>
          <cell r="V221" t="str">
            <v>de Los Rios</v>
          </cell>
          <cell r="W221" t="str">
            <v>76.160.725-1</v>
          </cell>
          <cell r="X221" t="str">
            <v>Transportes Gaspar Cikutovic Madariaga S.A</v>
          </cell>
          <cell r="Y221" t="str">
            <v>José Joaquín Pérez 3012</v>
          </cell>
          <cell r="Z221" t="str">
            <v>de Renca</v>
          </cell>
          <cell r="AA221" t="str">
            <v>Metropolitana</v>
          </cell>
          <cell r="AB221" t="str">
            <v>13.535.477-6</v>
          </cell>
          <cell r="AC221" t="str">
            <v>Gaspar Enrique Cikutovic Madariaga</v>
          </cell>
          <cell r="AD221" t="str">
            <v>Manuel Rengifo N°1230</v>
          </cell>
          <cell r="AE221" t="str">
            <v>de Renca</v>
          </cell>
          <cell r="AF221" t="str">
            <v>Metropolitana</v>
          </cell>
          <cell r="AH221" t="str">
            <v>Modelo</v>
          </cell>
          <cell r="AI221" t="str">
            <v>Fonasa</v>
          </cell>
          <cell r="AK221">
            <v>18589832</v>
          </cell>
          <cell r="AL221" t="str">
            <v>Cuenta Rut</v>
          </cell>
          <cell r="AM221" t="str">
            <v>Estado</v>
          </cell>
        </row>
        <row r="222">
          <cell r="D222" t="str">
            <v>09458201-6</v>
          </cell>
          <cell r="E222" t="str">
            <v>09.458.201-6</v>
          </cell>
          <cell r="F222" t="str">
            <v>Carlos Segundo</v>
          </cell>
          <cell r="G222" t="str">
            <v>Osorio Gonzalez</v>
          </cell>
          <cell r="H222">
            <v>42563</v>
          </cell>
          <cell r="I222">
            <v>42563</v>
          </cell>
          <cell r="J222" t="str">
            <v>Indefinido</v>
          </cell>
          <cell r="M222" t="str">
            <v>Ruta</v>
          </cell>
          <cell r="N222" t="str">
            <v>COND</v>
          </cell>
          <cell r="O222" t="str">
            <v>Conductor de Bus</v>
          </cell>
          <cell r="P222">
            <v>22670</v>
          </cell>
          <cell r="Q222" t="str">
            <v>M</v>
          </cell>
          <cell r="R222" t="str">
            <v>Chilena</v>
          </cell>
          <cell r="S222" t="str">
            <v>Soltero (a)</v>
          </cell>
          <cell r="T222" t="str">
            <v>Carlos Wood Nº 1165, Pobl. Luis Romanini</v>
          </cell>
          <cell r="U222" t="str">
            <v>de Melipilla</v>
          </cell>
          <cell r="V222" t="str">
            <v>Metropolitana</v>
          </cell>
          <cell r="W222" t="str">
            <v>76.160.725-1</v>
          </cell>
          <cell r="X222" t="str">
            <v>Transportes Gaspar Cikutovic Madariaga S.A</v>
          </cell>
          <cell r="Y222" t="str">
            <v>José Joaquín Pérez 3012</v>
          </cell>
          <cell r="Z222" t="str">
            <v>de Renca</v>
          </cell>
          <cell r="AA222" t="str">
            <v>Metropolitana</v>
          </cell>
        </row>
        <row r="223">
          <cell r="D223" t="str">
            <v>08400949-0</v>
          </cell>
          <cell r="E223" t="str">
            <v>08.400.949-0</v>
          </cell>
          <cell r="F223" t="str">
            <v>Juan Carlos</v>
          </cell>
          <cell r="G223" t="str">
            <v>Pino Paiva</v>
          </cell>
          <cell r="H223">
            <v>41852</v>
          </cell>
          <cell r="I223">
            <v>41852</v>
          </cell>
          <cell r="J223" t="str">
            <v>Indefinido</v>
          </cell>
          <cell r="M223" t="str">
            <v>Ruta</v>
          </cell>
          <cell r="N223" t="str">
            <v>COND</v>
          </cell>
          <cell r="O223" t="str">
            <v>Conductor de Bus</v>
          </cell>
          <cell r="P223">
            <v>22692</v>
          </cell>
          <cell r="Q223" t="str">
            <v>M</v>
          </cell>
          <cell r="R223" t="str">
            <v>Chilena</v>
          </cell>
          <cell r="S223" t="str">
            <v>Soltero (a)</v>
          </cell>
          <cell r="T223" t="str">
            <v>Pje. Pelluhue Nº 4308, Villa Andes del Sur</v>
          </cell>
          <cell r="U223" t="str">
            <v>de Puente Alto</v>
          </cell>
          <cell r="V223" t="str">
            <v>Metropolitana</v>
          </cell>
          <cell r="W223" t="str">
            <v>76.160.725-1</v>
          </cell>
          <cell r="X223" t="str">
            <v>Transportes Gaspar Cikutovic Madariaga S.A</v>
          </cell>
          <cell r="Y223" t="str">
            <v>José Joaquín Pérez 3012</v>
          </cell>
          <cell r="Z223" t="str">
            <v>de Renca</v>
          </cell>
          <cell r="AA223" t="str">
            <v>Metropolitana</v>
          </cell>
        </row>
        <row r="224">
          <cell r="D224" t="str">
            <v>18241444-1</v>
          </cell>
          <cell r="E224" t="str">
            <v>18.241.444-1</v>
          </cell>
          <cell r="F224" t="str">
            <v>Walter Williams</v>
          </cell>
          <cell r="G224" t="str">
            <v>Riquelme Vega</v>
          </cell>
          <cell r="H224">
            <v>44180</v>
          </cell>
          <cell r="I224">
            <v>44180</v>
          </cell>
          <cell r="J224" t="str">
            <v>Indefinido</v>
          </cell>
          <cell r="K224">
            <v>44227</v>
          </cell>
          <cell r="L224">
            <v>44270</v>
          </cell>
          <cell r="M224" t="str">
            <v>Ruta</v>
          </cell>
          <cell r="N224" t="str">
            <v>COND</v>
          </cell>
          <cell r="O224" t="str">
            <v>Auxiliar de Buses</v>
          </cell>
          <cell r="P224">
            <v>33788</v>
          </cell>
          <cell r="Q224" t="str">
            <v>M</v>
          </cell>
          <cell r="R224" t="str">
            <v>Chilena</v>
          </cell>
          <cell r="S224" t="str">
            <v>Soltero (a)</v>
          </cell>
          <cell r="T224" t="str">
            <v>Purisima N°552</v>
          </cell>
          <cell r="U224" t="str">
            <v>Pemuco</v>
          </cell>
          <cell r="V224" t="str">
            <v>Metropolitana</v>
          </cell>
          <cell r="W224" t="str">
            <v>76.160.725-1</v>
          </cell>
          <cell r="X224" t="str">
            <v>Transportes Gaspar Cikutovic Madariaga S.A</v>
          </cell>
          <cell r="Y224" t="str">
            <v>José Joaquín Pérez 3012</v>
          </cell>
          <cell r="Z224" t="str">
            <v>de Renca</v>
          </cell>
          <cell r="AA224" t="str">
            <v>Metropolitana</v>
          </cell>
        </row>
        <row r="225">
          <cell r="D225" t="str">
            <v>08100071-9</v>
          </cell>
          <cell r="E225" t="str">
            <v>08.100.071-9</v>
          </cell>
          <cell r="F225" t="str">
            <v>Miguel Omar</v>
          </cell>
          <cell r="G225" t="str">
            <v>Rojas Chilla</v>
          </cell>
          <cell r="H225">
            <v>41935</v>
          </cell>
          <cell r="I225">
            <v>41935</v>
          </cell>
          <cell r="J225" t="str">
            <v>Indefinido</v>
          </cell>
          <cell r="M225" t="str">
            <v>Ruta</v>
          </cell>
          <cell r="N225" t="str">
            <v>COND</v>
          </cell>
          <cell r="O225" t="str">
            <v>Conductor de Bus</v>
          </cell>
          <cell r="P225">
            <v>22141</v>
          </cell>
          <cell r="Q225" t="str">
            <v>M</v>
          </cell>
          <cell r="R225" t="str">
            <v>Chilena</v>
          </cell>
          <cell r="S225" t="str">
            <v>Soltero (a)</v>
          </cell>
          <cell r="T225" t="str">
            <v>Reserva nacional conguillio 1613, Bosque San Carlos</v>
          </cell>
          <cell r="U225" t="str">
            <v>de Coquimbo</v>
          </cell>
          <cell r="V225" t="str">
            <v>de Coquimbo</v>
          </cell>
          <cell r="W225" t="str">
            <v>76.160.725-1</v>
          </cell>
          <cell r="X225" t="str">
            <v>Transportes Gaspar Cikutovic Madariaga S.A</v>
          </cell>
          <cell r="Y225" t="str">
            <v>José Joaquín Pérez 3012</v>
          </cell>
          <cell r="Z225" t="str">
            <v>de Renca</v>
          </cell>
          <cell r="AA225" t="str">
            <v>Metropolitana</v>
          </cell>
        </row>
        <row r="226">
          <cell r="D226" t="str">
            <v>09644430-3</v>
          </cell>
          <cell r="E226" t="str">
            <v>09.644.430-3</v>
          </cell>
          <cell r="F226" t="str">
            <v xml:space="preserve">Miguel </v>
          </cell>
          <cell r="G226" t="str">
            <v>Rosas Godoy</v>
          </cell>
          <cell r="H226">
            <v>42461</v>
          </cell>
          <cell r="I226">
            <v>40644</v>
          </cell>
          <cell r="J226" t="str">
            <v>Indefinido</v>
          </cell>
          <cell r="M226" t="str">
            <v>Ruta</v>
          </cell>
          <cell r="N226" t="str">
            <v>COND</v>
          </cell>
          <cell r="O226" t="str">
            <v>Conductor de Bus</v>
          </cell>
          <cell r="P226">
            <v>23006</v>
          </cell>
          <cell r="Q226" t="str">
            <v>M</v>
          </cell>
          <cell r="R226" t="str">
            <v>Chilena</v>
          </cell>
          <cell r="S226" t="str">
            <v>Soltero (a)</v>
          </cell>
          <cell r="T226" t="str">
            <v>Dr. Israel Roizblath Nº 160, Dpto. 26, Cerro Los Placeres</v>
          </cell>
          <cell r="U226" t="str">
            <v>de Valparaíso</v>
          </cell>
          <cell r="V226" t="str">
            <v>de Valparaíso</v>
          </cell>
          <cell r="W226" t="str">
            <v>76.160.725-1</v>
          </cell>
          <cell r="X226" t="str">
            <v>Transportes Gaspar Cikutovic Madariaga S.A</v>
          </cell>
          <cell r="Y226" t="str">
            <v>José Joaquín Pérez 3012</v>
          </cell>
          <cell r="Z226" t="str">
            <v>de Renca</v>
          </cell>
          <cell r="AA226" t="str">
            <v>Metropolitana</v>
          </cell>
        </row>
        <row r="227">
          <cell r="D227" t="str">
            <v>09899746-6</v>
          </cell>
          <cell r="E227" t="str">
            <v>09.899.746-6</v>
          </cell>
          <cell r="F227" t="str">
            <v xml:space="preserve">Ruben </v>
          </cell>
          <cell r="G227" t="str">
            <v>Saez  Monsalve</v>
          </cell>
          <cell r="H227">
            <v>41569</v>
          </cell>
          <cell r="I227">
            <v>41569</v>
          </cell>
          <cell r="J227" t="str">
            <v>Indefinido</v>
          </cell>
          <cell r="M227" t="str">
            <v>Ruta</v>
          </cell>
          <cell r="N227" t="str">
            <v>COND</v>
          </cell>
          <cell r="O227" t="str">
            <v>Conductor de Bus</v>
          </cell>
          <cell r="P227">
            <v>23244</v>
          </cell>
          <cell r="Q227" t="str">
            <v>M</v>
          </cell>
          <cell r="R227" t="str">
            <v>Chilena</v>
          </cell>
          <cell r="S227" t="str">
            <v>Soltero (a)</v>
          </cell>
          <cell r="T227" t="str">
            <v>Calle Carlos Muñoz Nº 1972, Villa El Parque</v>
          </cell>
          <cell r="U227" t="str">
            <v>de La Serena</v>
          </cell>
          <cell r="V227" t="str">
            <v>de Coquimbo</v>
          </cell>
          <cell r="W227" t="str">
            <v>76.160.725-1</v>
          </cell>
          <cell r="X227" t="str">
            <v>Transportes Gaspar Cikutovic Madariaga S.A</v>
          </cell>
          <cell r="Y227" t="str">
            <v>José Joaquín Pérez 3012</v>
          </cell>
          <cell r="Z227" t="str">
            <v>de Renca</v>
          </cell>
          <cell r="AA227" t="str">
            <v>Metropolitana</v>
          </cell>
        </row>
        <row r="228">
          <cell r="D228" t="str">
            <v>06910253-0</v>
          </cell>
          <cell r="E228" t="str">
            <v>06.910.253-0</v>
          </cell>
          <cell r="F228" t="str">
            <v>Boris</v>
          </cell>
          <cell r="G228" t="str">
            <v>Salazar Zamora</v>
          </cell>
          <cell r="H228">
            <v>40817</v>
          </cell>
          <cell r="I228">
            <v>40554</v>
          </cell>
          <cell r="J228" t="str">
            <v>Indefinido</v>
          </cell>
          <cell r="M228" t="str">
            <v>Ruta</v>
          </cell>
          <cell r="N228" t="str">
            <v>COND</v>
          </cell>
          <cell r="O228" t="str">
            <v>Conductor de Bus</v>
          </cell>
          <cell r="P228">
            <v>19814</v>
          </cell>
          <cell r="Q228" t="str">
            <v>M</v>
          </cell>
          <cell r="R228" t="str">
            <v>Chilena</v>
          </cell>
          <cell r="S228" t="str">
            <v>Soltero (a)</v>
          </cell>
          <cell r="T228" t="str">
            <v>Pje. Iquique Nº 133, Villa Buque Escuela Esmeralda</v>
          </cell>
          <cell r="U228" t="str">
            <v>de La Cruz</v>
          </cell>
          <cell r="V228" t="str">
            <v>de Valparaíso</v>
          </cell>
          <cell r="W228" t="str">
            <v>76.160.725-1</v>
          </cell>
          <cell r="X228" t="str">
            <v>Transportes Gaspar Cikutovic Madariaga S.A</v>
          </cell>
          <cell r="Y228" t="str">
            <v>José Joaquín Pérez 3012</v>
          </cell>
          <cell r="Z228" t="str">
            <v>de Renca</v>
          </cell>
          <cell r="AA228" t="str">
            <v>Metropolitana</v>
          </cell>
        </row>
        <row r="229">
          <cell r="D229" t="str">
            <v>17748654-K</v>
          </cell>
          <cell r="E229" t="str">
            <v>17.748.654-K</v>
          </cell>
          <cell r="F229" t="str">
            <v>Javier Enrique</v>
          </cell>
          <cell r="G229" t="str">
            <v>Saldias Huenuan</v>
          </cell>
          <cell r="H229">
            <v>44197</v>
          </cell>
          <cell r="I229">
            <v>44197</v>
          </cell>
          <cell r="J229" t="str">
            <v>Indefinido</v>
          </cell>
          <cell r="K229">
            <v>44242</v>
          </cell>
          <cell r="L229">
            <v>44286</v>
          </cell>
          <cell r="M229" t="str">
            <v>Ruta</v>
          </cell>
          <cell r="N229" t="str">
            <v>COND</v>
          </cell>
          <cell r="O229" t="str">
            <v>Auxiliar de Buses</v>
          </cell>
          <cell r="P229">
            <v>33222</v>
          </cell>
          <cell r="Q229" t="str">
            <v>M</v>
          </cell>
          <cell r="R229" t="str">
            <v>Chilena</v>
          </cell>
          <cell r="S229" t="str">
            <v>Soltero (a)</v>
          </cell>
          <cell r="T229" t="str">
            <v>Pasaje Los Sauces #989, Villa El Bosque 1</v>
          </cell>
          <cell r="U229" t="str">
            <v>de Coihueco</v>
          </cell>
          <cell r="V229" t="str">
            <v>de Ñuble</v>
          </cell>
          <cell r="W229" t="str">
            <v>76.160.725-1</v>
          </cell>
          <cell r="X229" t="str">
            <v>Transportes Gaspar Cikutovic Madariaga S.A</v>
          </cell>
          <cell r="Y229" t="str">
            <v>José Joaquín Pérez 3012</v>
          </cell>
          <cell r="Z229" t="str">
            <v>de Renca</v>
          </cell>
          <cell r="AA229" t="str">
            <v>Metropolitana</v>
          </cell>
          <cell r="AB229" t="str">
            <v>13.535.477-6</v>
          </cell>
          <cell r="AC229" t="str">
            <v>Gaspar Enrique Cikutovic Madariaga</v>
          </cell>
          <cell r="AD229" t="str">
            <v>Manuel Rengifo N°1230</v>
          </cell>
          <cell r="AE229" t="str">
            <v>de Renca</v>
          </cell>
          <cell r="AF229" t="str">
            <v>Metropolitana</v>
          </cell>
          <cell r="AH229" t="str">
            <v>Capital</v>
          </cell>
          <cell r="AI229" t="str">
            <v>Fonasa</v>
          </cell>
        </row>
        <row r="230">
          <cell r="D230" t="str">
            <v>06906574-0</v>
          </cell>
          <cell r="E230" t="str">
            <v>06.906.574-0</v>
          </cell>
          <cell r="F230" t="str">
            <v xml:space="preserve">Manuel Amador </v>
          </cell>
          <cell r="G230" t="str">
            <v>Sanhueza Salinas</v>
          </cell>
          <cell r="H230">
            <v>44178</v>
          </cell>
          <cell r="I230">
            <v>44178</v>
          </cell>
          <cell r="J230" t="str">
            <v>Indefinido</v>
          </cell>
          <cell r="K230">
            <v>44227</v>
          </cell>
          <cell r="L230">
            <v>44270</v>
          </cell>
          <cell r="M230" t="str">
            <v>Ruta</v>
          </cell>
          <cell r="N230" t="str">
            <v>COND</v>
          </cell>
          <cell r="O230" t="str">
            <v>Conductor de Bus</v>
          </cell>
          <cell r="P230">
            <v>21011</v>
          </cell>
          <cell r="Q230" t="str">
            <v>M</v>
          </cell>
          <cell r="R230" t="str">
            <v>Chilena</v>
          </cell>
          <cell r="S230" t="str">
            <v>Casado (a)</v>
          </cell>
          <cell r="T230" t="str">
            <v>La Canderlaria N°2647, villa Los Robles 2</v>
          </cell>
          <cell r="U230" t="str">
            <v>de Maipu</v>
          </cell>
          <cell r="V230" t="str">
            <v>Metropolitana</v>
          </cell>
          <cell r="W230" t="str">
            <v>76.160.725-1</v>
          </cell>
          <cell r="X230" t="str">
            <v>Transportes Gaspar Cikutovic Madariaga S.A</v>
          </cell>
          <cell r="Y230" t="str">
            <v>José Joaquín Pérez 3012</v>
          </cell>
          <cell r="Z230" t="str">
            <v>de Renca</v>
          </cell>
          <cell r="AA230" t="str">
            <v>Metropolitana</v>
          </cell>
        </row>
        <row r="231">
          <cell r="D231" t="str">
            <v>16490787-2</v>
          </cell>
          <cell r="E231" t="str">
            <v>16.490.787-2</v>
          </cell>
          <cell r="F231" t="str">
            <v>Fabian Alfonso</v>
          </cell>
          <cell r="G231" t="str">
            <v>Sepulveda Sepulveda</v>
          </cell>
          <cell r="H231">
            <v>43124</v>
          </cell>
          <cell r="I231">
            <v>43124</v>
          </cell>
          <cell r="J231" t="str">
            <v>Indefinido</v>
          </cell>
          <cell r="K231">
            <v>43159</v>
          </cell>
          <cell r="L231">
            <v>43220</v>
          </cell>
          <cell r="M231" t="str">
            <v>Ruta</v>
          </cell>
          <cell r="N231" t="str">
            <v>COND</v>
          </cell>
          <cell r="O231" t="str">
            <v>Auxiliar de Buses</v>
          </cell>
          <cell r="P231">
            <v>31587</v>
          </cell>
          <cell r="Q231" t="str">
            <v>M</v>
          </cell>
          <cell r="R231" t="str">
            <v>Chilena</v>
          </cell>
          <cell r="S231" t="str">
            <v>Soltero (a)</v>
          </cell>
          <cell r="T231" t="str">
            <v>Pasaje Caldera Nº 134</v>
          </cell>
          <cell r="U231" t="str">
            <v>de Villa Alemana</v>
          </cell>
          <cell r="V231" t="str">
            <v>de Valparaíso</v>
          </cell>
          <cell r="W231" t="str">
            <v>76.160.725-1</v>
          </cell>
          <cell r="X231" t="str">
            <v>Transportes Gaspar Cikutovic Madariaga S.A</v>
          </cell>
          <cell r="Y231" t="str">
            <v>José Joaquín Pérez 3012</v>
          </cell>
          <cell r="Z231" t="str">
            <v>de Renca</v>
          </cell>
          <cell r="AA231" t="str">
            <v>Metropolitana</v>
          </cell>
        </row>
        <row r="232">
          <cell r="D232" t="str">
            <v>07739056-1</v>
          </cell>
          <cell r="E232" t="str">
            <v>07.739.056-1</v>
          </cell>
          <cell r="F232" t="str">
            <v>Juan Hernan</v>
          </cell>
          <cell r="G232" t="str">
            <v>Solis Peña</v>
          </cell>
          <cell r="H232">
            <v>44257</v>
          </cell>
          <cell r="I232">
            <v>44257</v>
          </cell>
          <cell r="J232" t="str">
            <v>Indefinido</v>
          </cell>
          <cell r="K232">
            <v>44286</v>
          </cell>
          <cell r="L232">
            <v>44347</v>
          </cell>
          <cell r="M232" t="str">
            <v>Ruta</v>
          </cell>
          <cell r="N232" t="str">
            <v>COND</v>
          </cell>
          <cell r="O232" t="str">
            <v>Conductor de Bus</v>
          </cell>
          <cell r="P232">
            <v>21153</v>
          </cell>
          <cell r="Q232" t="str">
            <v>M</v>
          </cell>
          <cell r="R232" t="str">
            <v>Chilena</v>
          </cell>
          <cell r="S232" t="str">
            <v>Soltero (a)</v>
          </cell>
          <cell r="T232" t="str">
            <v>Pedro Nuñez Fernandez N°1545, Villa Los Ciruelos</v>
          </cell>
          <cell r="U232" t="str">
            <v>de Puente Alto</v>
          </cell>
          <cell r="V232" t="str">
            <v>Metropolitana</v>
          </cell>
          <cell r="W232" t="str">
            <v>76.160.725-1</v>
          </cell>
          <cell r="X232" t="str">
            <v>Transportes Gaspar Cikutovic Madariaga S.A</v>
          </cell>
          <cell r="Y232" t="str">
            <v>José Joaquín Pérez 3012</v>
          </cell>
          <cell r="Z232" t="str">
            <v>de Renca</v>
          </cell>
          <cell r="AA232" t="str">
            <v>Metropolitana</v>
          </cell>
          <cell r="AB232" t="str">
            <v>13.535.477-6</v>
          </cell>
          <cell r="AC232" t="str">
            <v>Gaspar Enrique Cikutovic Madariaga</v>
          </cell>
          <cell r="AD232" t="str">
            <v>Manuel Rengifo N°1230</v>
          </cell>
          <cell r="AE232" t="str">
            <v>de Renca</v>
          </cell>
          <cell r="AF232" t="str">
            <v>Metropolitana</v>
          </cell>
          <cell r="AH232" t="str">
            <v>Capredena</v>
          </cell>
          <cell r="AI232" t="str">
            <v>Fonasa</v>
          </cell>
        </row>
        <row r="233">
          <cell r="D233" t="str">
            <v>10952188-4</v>
          </cell>
          <cell r="E233" t="str">
            <v>10.952.188-4</v>
          </cell>
          <cell r="F233" t="str">
            <v xml:space="preserve">Guillermo </v>
          </cell>
          <cell r="G233" t="str">
            <v>Soto Ramirez</v>
          </cell>
          <cell r="H233">
            <v>41487</v>
          </cell>
          <cell r="I233">
            <v>41487</v>
          </cell>
          <cell r="J233" t="str">
            <v>Indefinido</v>
          </cell>
          <cell r="M233" t="str">
            <v>Ruta</v>
          </cell>
          <cell r="N233" t="str">
            <v>COND</v>
          </cell>
          <cell r="O233" t="str">
            <v>Conductor de Bus</v>
          </cell>
          <cell r="P233">
            <v>24926</v>
          </cell>
          <cell r="Q233" t="str">
            <v>M</v>
          </cell>
          <cell r="R233" t="str">
            <v>Chilena</v>
          </cell>
          <cell r="S233" t="str">
            <v>Soltero (a)</v>
          </cell>
          <cell r="T233" t="str">
            <v>Almirante Latorre Nº 96, Parte Alta</v>
          </cell>
          <cell r="U233" t="str">
            <v>de Coquimbo</v>
          </cell>
          <cell r="V233" t="str">
            <v>de Coquimbo</v>
          </cell>
          <cell r="W233" t="str">
            <v>76.160.725-1</v>
          </cell>
          <cell r="X233" t="str">
            <v>Transportes Gaspar Cikutovic Madariaga S.A</v>
          </cell>
          <cell r="Y233" t="str">
            <v>José Joaquín Pérez 3012</v>
          </cell>
          <cell r="Z233" t="str">
            <v>de Renca</v>
          </cell>
          <cell r="AA233" t="str">
            <v>Metropolitana</v>
          </cell>
        </row>
        <row r="234">
          <cell r="D234" t="str">
            <v>14365798-1</v>
          </cell>
          <cell r="E234" t="str">
            <v>14.365.798-1</v>
          </cell>
          <cell r="F234" t="str">
            <v>Ciro Segundo</v>
          </cell>
          <cell r="G234" t="str">
            <v>Vargas Catrilef</v>
          </cell>
          <cell r="H234">
            <v>44238</v>
          </cell>
          <cell r="I234">
            <v>44238</v>
          </cell>
          <cell r="J234" t="str">
            <v>Indefinido</v>
          </cell>
          <cell r="K234">
            <v>44286</v>
          </cell>
          <cell r="L234">
            <v>44331</v>
          </cell>
          <cell r="M234" t="str">
            <v>Ruta</v>
          </cell>
          <cell r="N234" t="str">
            <v>COND</v>
          </cell>
          <cell r="O234" t="str">
            <v>Conductor de Bus</v>
          </cell>
          <cell r="P234">
            <v>29300</v>
          </cell>
          <cell r="Q234" t="str">
            <v>M</v>
          </cell>
          <cell r="R234" t="str">
            <v>Chilena</v>
          </cell>
          <cell r="S234" t="str">
            <v>Divorciado (a)</v>
          </cell>
          <cell r="T234" t="str">
            <v>Calle A N°1891</v>
          </cell>
          <cell r="U234" t="str">
            <v>de Puerto Montt</v>
          </cell>
          <cell r="V234" t="str">
            <v>de los Lagos</v>
          </cell>
          <cell r="W234" t="str">
            <v>76.160.725-1</v>
          </cell>
          <cell r="X234" t="str">
            <v>Transportes Gaspar Cikutovic Madariaga S.A</v>
          </cell>
          <cell r="Y234" t="str">
            <v>José Joaquín Pérez 3012</v>
          </cell>
          <cell r="Z234" t="str">
            <v>de Renca</v>
          </cell>
          <cell r="AA234" t="str">
            <v>Metropolitana</v>
          </cell>
          <cell r="AB234" t="str">
            <v>13.535.477-6</v>
          </cell>
          <cell r="AC234" t="str">
            <v>Gaspar Enrique Cikutovic Madariaga</v>
          </cell>
          <cell r="AD234" t="str">
            <v>Manuel Rengifo N°1230</v>
          </cell>
          <cell r="AE234" t="str">
            <v>de Renca</v>
          </cell>
          <cell r="AF234" t="str">
            <v>Metropolitana</v>
          </cell>
          <cell r="AH234" t="str">
            <v>Modelo</v>
          </cell>
          <cell r="AI234" t="str">
            <v>Fonasa</v>
          </cell>
        </row>
        <row r="235">
          <cell r="D235" t="str">
            <v>11763100-1</v>
          </cell>
          <cell r="E235" t="str">
            <v>11.763.100-1</v>
          </cell>
          <cell r="F235" t="str">
            <v>Nestor</v>
          </cell>
          <cell r="G235" t="str">
            <v>Veas Bravo</v>
          </cell>
          <cell r="H235">
            <v>42373</v>
          </cell>
          <cell r="I235">
            <v>42373</v>
          </cell>
          <cell r="J235" t="str">
            <v>Indefinido</v>
          </cell>
          <cell r="M235" t="str">
            <v>Ruta</v>
          </cell>
          <cell r="N235" t="str">
            <v>COND</v>
          </cell>
          <cell r="O235" t="str">
            <v>Conductor de Bus</v>
          </cell>
          <cell r="P235">
            <v>25981</v>
          </cell>
          <cell r="Q235" t="str">
            <v>M</v>
          </cell>
          <cell r="R235" t="str">
            <v>Chilena</v>
          </cell>
          <cell r="S235" t="str">
            <v>Soltero (a)</v>
          </cell>
          <cell r="T235" t="str">
            <v>Las Golondrinas Nº 468, Ovejero Alto</v>
          </cell>
          <cell r="U235" t="str">
            <v>de Osorno</v>
          </cell>
          <cell r="V235" t="str">
            <v>de Los Lagos</v>
          </cell>
          <cell r="W235" t="str">
            <v>76.160.725-1</v>
          </cell>
          <cell r="X235" t="str">
            <v>Transportes Gaspar Cikutovic Madariaga S.A</v>
          </cell>
          <cell r="Y235" t="str">
            <v>José Joaquín Pérez 3012</v>
          </cell>
          <cell r="Z235" t="str">
            <v>de Renca</v>
          </cell>
          <cell r="AA235" t="str">
            <v>Metropolitana</v>
          </cell>
        </row>
        <row r="236">
          <cell r="D236" t="str">
            <v>10781188-5</v>
          </cell>
          <cell r="E236" t="str">
            <v>10.781.188-5</v>
          </cell>
          <cell r="F236" t="str">
            <v>Luis Roberto</v>
          </cell>
          <cell r="G236" t="str">
            <v>Zambrano Orellana</v>
          </cell>
          <cell r="H236">
            <v>44215</v>
          </cell>
          <cell r="I236">
            <v>44215</v>
          </cell>
          <cell r="J236" t="str">
            <v>Indefinido</v>
          </cell>
          <cell r="K236">
            <v>44270</v>
          </cell>
          <cell r="L236">
            <v>44316</v>
          </cell>
          <cell r="M236" t="str">
            <v>Ruta</v>
          </cell>
          <cell r="N236" t="str">
            <v>COND</v>
          </cell>
          <cell r="O236" t="str">
            <v>Conductor de Bus</v>
          </cell>
          <cell r="P236">
            <v>29180</v>
          </cell>
          <cell r="Q236" t="str">
            <v>M</v>
          </cell>
          <cell r="R236" t="str">
            <v>Chilena</v>
          </cell>
          <cell r="S236" t="str">
            <v>Soltero (a)</v>
          </cell>
          <cell r="T236" t="str">
            <v>Sector Pilfitrana S/N</v>
          </cell>
          <cell r="U236" t="str">
            <v>de Lanco</v>
          </cell>
          <cell r="V236" t="str">
            <v>de Los Rios</v>
          </cell>
          <cell r="W236" t="str">
            <v>76.160.725-1</v>
          </cell>
          <cell r="X236" t="str">
            <v>Transportes Gaspar Cikutovic Madariaga S.A</v>
          </cell>
          <cell r="Y236" t="str">
            <v>José Joaquín Pérez 3012</v>
          </cell>
          <cell r="Z236" t="str">
            <v>de Renca</v>
          </cell>
          <cell r="AA236" t="str">
            <v>Metropolitana</v>
          </cell>
          <cell r="AB236" t="str">
            <v>13.535.477-6</v>
          </cell>
          <cell r="AC236" t="str">
            <v>Gaspar Enrique Cikutovic Madariaga</v>
          </cell>
          <cell r="AD236" t="str">
            <v>Manuel Rengifo N°1230</v>
          </cell>
          <cell r="AE236" t="str">
            <v>de Renca</v>
          </cell>
          <cell r="AF236" t="str">
            <v>Metropolitana</v>
          </cell>
          <cell r="AH236" t="str">
            <v>Cuprum</v>
          </cell>
          <cell r="AI236" t="str">
            <v>Mas Vida</v>
          </cell>
          <cell r="AJ236" t="str">
            <v>2,925 UF</v>
          </cell>
        </row>
        <row r="237">
          <cell r="D237" t="str">
            <v>18499316-3</v>
          </cell>
          <cell r="E237" t="str">
            <v>18.499.316-3</v>
          </cell>
          <cell r="F237" t="str">
            <v>Michael Antonio</v>
          </cell>
          <cell r="G237" t="str">
            <v>Aedo Rivas</v>
          </cell>
          <cell r="H237">
            <v>44215</v>
          </cell>
          <cell r="I237">
            <v>44215</v>
          </cell>
          <cell r="J237" t="str">
            <v>Indefinido</v>
          </cell>
          <cell r="K237">
            <v>44270</v>
          </cell>
          <cell r="L237">
            <v>44316</v>
          </cell>
          <cell r="M237" t="str">
            <v>Ruta</v>
          </cell>
          <cell r="N237" t="str">
            <v>COND</v>
          </cell>
          <cell r="O237" t="str">
            <v>Auxiliar de Buses</v>
          </cell>
          <cell r="P237">
            <v>34279</v>
          </cell>
          <cell r="Q237" t="str">
            <v>M</v>
          </cell>
          <cell r="R237" t="str">
            <v>Chilena</v>
          </cell>
          <cell r="S237" t="str">
            <v>Soltero (a)</v>
          </cell>
          <cell r="T237" t="str">
            <v>Arique S/N</v>
          </cell>
          <cell r="U237" t="str">
            <v xml:space="preserve">de Valdivia </v>
          </cell>
          <cell r="V237" t="str">
            <v>de Los Rios</v>
          </cell>
          <cell r="W237" t="str">
            <v>76.226.262-2</v>
          </cell>
          <cell r="X237" t="str">
            <v>Transportes Hugo Cikutovic Madariaga EIRL</v>
          </cell>
          <cell r="Y237" t="str">
            <v>Manuel Rengifo 1230</v>
          </cell>
          <cell r="Z237" t="str">
            <v>de Renca</v>
          </cell>
          <cell r="AA237" t="str">
            <v>Metropolitana</v>
          </cell>
          <cell r="AH237" t="str">
            <v>Modelo</v>
          </cell>
          <cell r="AI237" t="str">
            <v>Fonasa</v>
          </cell>
        </row>
        <row r="238">
          <cell r="D238" t="str">
            <v>07870155-2</v>
          </cell>
          <cell r="E238" t="str">
            <v>07.870.155-2</v>
          </cell>
          <cell r="F238" t="str">
            <v xml:space="preserve">Hugo Enrique </v>
          </cell>
          <cell r="G238" t="str">
            <v>Alfaro Cortes</v>
          </cell>
          <cell r="H238">
            <v>43559</v>
          </cell>
          <cell r="I238">
            <v>43559</v>
          </cell>
          <cell r="J238" t="str">
            <v>Indefinido</v>
          </cell>
          <cell r="K238">
            <v>43585</v>
          </cell>
          <cell r="L238">
            <v>43646</v>
          </cell>
          <cell r="M238" t="str">
            <v>Ruta</v>
          </cell>
          <cell r="N238" t="str">
            <v>COND</v>
          </cell>
          <cell r="O238" t="str">
            <v>Conductor de Bus</v>
          </cell>
          <cell r="P238">
            <v>20990</v>
          </cell>
          <cell r="Q238" t="str">
            <v>M</v>
          </cell>
          <cell r="R238" t="str">
            <v>Chilena</v>
          </cell>
          <cell r="S238" t="str">
            <v>Soltero (a)</v>
          </cell>
          <cell r="T238" t="str">
            <v>Avenida La Concepcion N° 3940, Depto. 31, Block 3</v>
          </cell>
          <cell r="U238" t="str">
            <v>de Arica</v>
          </cell>
          <cell r="V238" t="str">
            <v>de Arica y Parinacota</v>
          </cell>
          <cell r="W238" t="str">
            <v>76.226.262-2</v>
          </cell>
          <cell r="X238" t="str">
            <v>Transportes Hugo Cikutovic Madariaga EIRL</v>
          </cell>
          <cell r="Y238" t="str">
            <v>Manuel Rengifo 1230</v>
          </cell>
          <cell r="Z238" t="str">
            <v>de Renca</v>
          </cell>
          <cell r="AA238" t="str">
            <v>Metropolitana</v>
          </cell>
          <cell r="AB238" t="str">
            <v>12.426.718-8</v>
          </cell>
          <cell r="AC238" t="str">
            <v>Hugo Francisco Cikutovic Madariaga</v>
          </cell>
          <cell r="AD238" t="str">
            <v>Manuel Rengifo 1230</v>
          </cell>
          <cell r="AE238" t="str">
            <v>de Renca</v>
          </cell>
          <cell r="AF238" t="str">
            <v>Metropolitana</v>
          </cell>
        </row>
        <row r="239">
          <cell r="D239" t="str">
            <v>10409442-2</v>
          </cell>
          <cell r="E239" t="str">
            <v>10.409.442-2</v>
          </cell>
          <cell r="F239" t="str">
            <v>Hugo Enrique</v>
          </cell>
          <cell r="G239" t="str">
            <v>Barrera Ortega</v>
          </cell>
          <cell r="H239">
            <v>44257</v>
          </cell>
          <cell r="I239">
            <v>44257</v>
          </cell>
          <cell r="J239" t="str">
            <v>Indefinido</v>
          </cell>
          <cell r="K239">
            <v>44301</v>
          </cell>
          <cell r="L239">
            <v>44347</v>
          </cell>
          <cell r="M239" t="str">
            <v>Ruta</v>
          </cell>
          <cell r="N239" t="str">
            <v>COND</v>
          </cell>
          <cell r="O239" t="str">
            <v>Conductor de Bus</v>
          </cell>
          <cell r="P239">
            <v>24619</v>
          </cell>
          <cell r="Q239" t="str">
            <v>M</v>
          </cell>
          <cell r="R239" t="str">
            <v>Chilena</v>
          </cell>
          <cell r="S239" t="str">
            <v>Casado (a)</v>
          </cell>
          <cell r="T239" t="str">
            <v>La Ladera N°1124, Casa 17 B</v>
          </cell>
          <cell r="U239" t="str">
            <v>de San Bernardo</v>
          </cell>
          <cell r="V239" t="str">
            <v>Metropolitana</v>
          </cell>
          <cell r="W239" t="str">
            <v>76.226.262-2</v>
          </cell>
          <cell r="X239" t="str">
            <v>Transportes Hugo Cikutovic Madariaga EIRL</v>
          </cell>
          <cell r="Y239" t="str">
            <v>Manuel Rengifo 1230</v>
          </cell>
          <cell r="Z239" t="str">
            <v>de Renca</v>
          </cell>
          <cell r="AA239" t="str">
            <v>Metropolitana</v>
          </cell>
          <cell r="AB239" t="str">
            <v>12.426.718-8</v>
          </cell>
          <cell r="AC239" t="str">
            <v>Hugo Francisco Cikutovic Madariaga</v>
          </cell>
          <cell r="AD239" t="str">
            <v>Manuel Rengifo 1230</v>
          </cell>
          <cell r="AE239" t="str">
            <v>de Renca</v>
          </cell>
          <cell r="AF239" t="str">
            <v>Metropolitana</v>
          </cell>
          <cell r="AH239" t="str">
            <v>Habitat</v>
          </cell>
          <cell r="AI239" t="str">
            <v>Fonasa</v>
          </cell>
        </row>
        <row r="240">
          <cell r="D240" t="str">
            <v>12662196-5</v>
          </cell>
          <cell r="E240" t="str">
            <v>12.662.196-5</v>
          </cell>
          <cell r="F240" t="str">
            <v xml:space="preserve">Luis Andres </v>
          </cell>
          <cell r="G240" t="str">
            <v>Becerra Millachine</v>
          </cell>
          <cell r="H240">
            <v>44166</v>
          </cell>
          <cell r="I240">
            <v>44166</v>
          </cell>
          <cell r="J240" t="str">
            <v>Indefinido</v>
          </cell>
          <cell r="K240">
            <v>44211</v>
          </cell>
          <cell r="L240">
            <v>44255</v>
          </cell>
          <cell r="M240" t="str">
            <v>Ruta</v>
          </cell>
          <cell r="N240" t="str">
            <v>COND</v>
          </cell>
          <cell r="O240" t="str">
            <v>Conductor de Bus</v>
          </cell>
          <cell r="P240">
            <v>26832</v>
          </cell>
          <cell r="Q240" t="str">
            <v>M</v>
          </cell>
          <cell r="R240" t="str">
            <v>Chilena</v>
          </cell>
          <cell r="S240" t="str">
            <v>Casado (a)</v>
          </cell>
          <cell r="T240" t="str">
            <v>Calle San Alberto Hurtado N° 1156</v>
          </cell>
          <cell r="U240" t="str">
            <v>de Paillaco</v>
          </cell>
          <cell r="V240" t="str">
            <v>de los Rios</v>
          </cell>
          <cell r="W240" t="str">
            <v>76.226.262-2</v>
          </cell>
          <cell r="X240" t="str">
            <v>Transportes Hugo Cikutovic Madariaga EIRL</v>
          </cell>
          <cell r="Y240" t="str">
            <v>Manuel Rengifo 1230</v>
          </cell>
          <cell r="Z240" t="str">
            <v>de Renca</v>
          </cell>
          <cell r="AA240" t="str">
            <v>Metropolitana</v>
          </cell>
          <cell r="AB240" t="str">
            <v>12.426.718-8</v>
          </cell>
          <cell r="AC240" t="str">
            <v>Hugo Francisco Cikutovic Madariaga</v>
          </cell>
          <cell r="AD240" t="str">
            <v>Manuel Rengifo 1230</v>
          </cell>
          <cell r="AE240" t="str">
            <v>de Renca</v>
          </cell>
          <cell r="AF240" t="str">
            <v>Metropolitana</v>
          </cell>
        </row>
        <row r="241">
          <cell r="D241" t="str">
            <v>14409978-8</v>
          </cell>
          <cell r="E241" t="str">
            <v>14.409.978-8</v>
          </cell>
          <cell r="F241" t="str">
            <v>Claudio</v>
          </cell>
          <cell r="G241" t="str">
            <v>Benitez Vicencio</v>
          </cell>
          <cell r="H241">
            <v>41659</v>
          </cell>
          <cell r="I241">
            <v>41659</v>
          </cell>
          <cell r="J241" t="str">
            <v>Indefinido</v>
          </cell>
          <cell r="M241" t="str">
            <v>Ruta</v>
          </cell>
          <cell r="N241" t="str">
            <v>COND</v>
          </cell>
          <cell r="O241" t="str">
            <v>Conductor de Bus</v>
          </cell>
          <cell r="P241">
            <v>26615</v>
          </cell>
          <cell r="Q241" t="str">
            <v>M</v>
          </cell>
          <cell r="R241" t="str">
            <v>Chilena</v>
          </cell>
          <cell r="S241" t="str">
            <v>Soltero (a)</v>
          </cell>
          <cell r="T241" t="str">
            <v>Pasaje Neuquén Nº 782, E l Oasis</v>
          </cell>
          <cell r="U241" t="str">
            <v>de Quilpué</v>
          </cell>
          <cell r="V241" t="str">
            <v>de Valparaíso</v>
          </cell>
          <cell r="W241" t="str">
            <v>76.226.262-2</v>
          </cell>
          <cell r="X241" t="str">
            <v>Transportes Hugo Cikutovic Madariaga EIRL</v>
          </cell>
          <cell r="Y241" t="str">
            <v>Manuel Rengifo 1230</v>
          </cell>
          <cell r="Z241" t="str">
            <v>de Renca</v>
          </cell>
          <cell r="AA241" t="str">
            <v>Metropolitana</v>
          </cell>
          <cell r="AB241" t="str">
            <v>12.426.718-8</v>
          </cell>
          <cell r="AC241" t="str">
            <v>Hugo Francisco Cikutovic Madariaga</v>
          </cell>
          <cell r="AD241" t="str">
            <v>Manuel Rengifo 1230</v>
          </cell>
          <cell r="AE241" t="str">
            <v>de Renca</v>
          </cell>
          <cell r="AF241" t="str">
            <v>Metropolitana</v>
          </cell>
        </row>
        <row r="242">
          <cell r="D242" t="str">
            <v>11282611-4</v>
          </cell>
          <cell r="E242" t="str">
            <v>11.282.611-4</v>
          </cell>
          <cell r="F242" t="str">
            <v xml:space="preserve">Enrique Eugenio </v>
          </cell>
          <cell r="G242" t="str">
            <v>Bravo Tapia</v>
          </cell>
          <cell r="H242">
            <v>43816</v>
          </cell>
          <cell r="I242">
            <v>43816</v>
          </cell>
          <cell r="J242" t="str">
            <v>Indefinido</v>
          </cell>
          <cell r="K242">
            <v>43861</v>
          </cell>
          <cell r="L242">
            <v>43905</v>
          </cell>
          <cell r="M242" t="str">
            <v>Ruta</v>
          </cell>
          <cell r="N242" t="str">
            <v>COND</v>
          </cell>
          <cell r="O242" t="str">
            <v>Conductor de Bus</v>
          </cell>
          <cell r="P242">
            <v>25184</v>
          </cell>
          <cell r="Q242" t="str">
            <v>M</v>
          </cell>
          <cell r="R242" t="str">
            <v>Chilena</v>
          </cell>
          <cell r="S242" t="str">
            <v>Soltero (a)</v>
          </cell>
          <cell r="T242" t="str">
            <v>Pasaje Los Canelos N° 076</v>
          </cell>
          <cell r="U242" t="str">
            <v>de Teno</v>
          </cell>
          <cell r="V242" t="str">
            <v>del Maule</v>
          </cell>
          <cell r="W242" t="str">
            <v>76.226.262-2</v>
          </cell>
          <cell r="X242" t="str">
            <v>Transportes Hugo Cikutovic Madariaga EIRL</v>
          </cell>
          <cell r="Y242" t="str">
            <v>Manuel Rengifo 1230</v>
          </cell>
          <cell r="Z242" t="str">
            <v>de Renca</v>
          </cell>
          <cell r="AA242" t="str">
            <v>Metropolitana</v>
          </cell>
          <cell r="AB242" t="str">
            <v>12.426.718-8</v>
          </cell>
          <cell r="AC242" t="str">
            <v>Hugo Francisco Cikutovic Madariaga</v>
          </cell>
          <cell r="AD242" t="str">
            <v>Manuel Rengifo 1230</v>
          </cell>
          <cell r="AE242" t="str">
            <v>de Renca</v>
          </cell>
          <cell r="AF242" t="str">
            <v>Metropolitana</v>
          </cell>
        </row>
        <row r="243">
          <cell r="D243" t="str">
            <v>09294947-8</v>
          </cell>
          <cell r="E243" t="str">
            <v>09.294.947-8</v>
          </cell>
          <cell r="F243" t="str">
            <v>Luis Adrian</v>
          </cell>
          <cell r="G243" t="str">
            <v>Chavez Mondaca</v>
          </cell>
          <cell r="H243">
            <v>42865</v>
          </cell>
          <cell r="I243">
            <v>42865</v>
          </cell>
          <cell r="J243" t="str">
            <v>Indefinido</v>
          </cell>
          <cell r="M243" t="str">
            <v>Ruta</v>
          </cell>
          <cell r="N243" t="str">
            <v>COND</v>
          </cell>
          <cell r="O243" t="str">
            <v>Conductor de Bus</v>
          </cell>
          <cell r="P243">
            <v>22817</v>
          </cell>
          <cell r="Q243" t="str">
            <v>M</v>
          </cell>
          <cell r="R243" t="str">
            <v>Chilena</v>
          </cell>
          <cell r="S243" t="str">
            <v>Soltero (a)</v>
          </cell>
          <cell r="T243" t="str">
            <v>Panamá Nº 1640</v>
          </cell>
          <cell r="U243" t="str">
            <v xml:space="preserve">de La Serena </v>
          </cell>
          <cell r="V243" t="str">
            <v>de Coquimbo</v>
          </cell>
          <cell r="W243" t="str">
            <v>76.226.262-2</v>
          </cell>
          <cell r="X243" t="str">
            <v>Transportes Hugo Cikutovic Madariaga EIRL</v>
          </cell>
          <cell r="Y243" t="str">
            <v>Manuel Rengifo 1230</v>
          </cell>
          <cell r="Z243" t="str">
            <v>de Renca</v>
          </cell>
          <cell r="AA243" t="str">
            <v>Metropolitana</v>
          </cell>
          <cell r="AB243" t="str">
            <v>12.426.718-8</v>
          </cell>
          <cell r="AC243" t="str">
            <v>Hugo Francisco Cikutovic Madariaga</v>
          </cell>
          <cell r="AD243" t="str">
            <v>Manuel Rengifo 1230</v>
          </cell>
          <cell r="AE243" t="str">
            <v>de Renca</v>
          </cell>
          <cell r="AF243" t="str">
            <v>Metropolitana</v>
          </cell>
        </row>
        <row r="244">
          <cell r="D244" t="str">
            <v>12426718-8</v>
          </cell>
          <cell r="E244" t="str">
            <v>12.426.718-8</v>
          </cell>
          <cell r="F244" t="str">
            <v>Hugo Francisco</v>
          </cell>
          <cell r="G244" t="str">
            <v>Cikutovic Madariaga</v>
          </cell>
          <cell r="H244">
            <v>42948</v>
          </cell>
          <cell r="I244">
            <v>42948</v>
          </cell>
          <cell r="J244" t="str">
            <v>Indefinido</v>
          </cell>
          <cell r="M244" t="str">
            <v>Oficina Santiago</v>
          </cell>
          <cell r="N244" t="str">
            <v>ADM</v>
          </cell>
          <cell r="O244" t="str">
            <v>Gerente General</v>
          </cell>
          <cell r="P244">
            <v>26728</v>
          </cell>
          <cell r="Q244" t="str">
            <v>M</v>
          </cell>
          <cell r="R244" t="str">
            <v>Chilena</v>
          </cell>
          <cell r="S244" t="str">
            <v>Soltero (a)</v>
          </cell>
          <cell r="T244" t="str">
            <v>Avenida santa Elena Nº473</v>
          </cell>
          <cell r="U244" t="str">
            <v>de Colina</v>
          </cell>
          <cell r="V244" t="str">
            <v>Metropolitana</v>
          </cell>
          <cell r="W244" t="str">
            <v>76.226.262-2</v>
          </cell>
          <cell r="X244" t="str">
            <v>Transportes Hugo Cikutovic Madariaga EIRL</v>
          </cell>
          <cell r="Y244" t="str">
            <v>Manuel Rengifo 1230</v>
          </cell>
          <cell r="Z244" t="str">
            <v>de Renca</v>
          </cell>
          <cell r="AA244" t="str">
            <v>Metropolitana</v>
          </cell>
          <cell r="AB244" t="str">
            <v>12.426.718-8</v>
          </cell>
          <cell r="AC244" t="str">
            <v>Hugo Francisco Cikutovic Madariaga</v>
          </cell>
          <cell r="AD244" t="str">
            <v>Manuel Rengifo 1230</v>
          </cell>
          <cell r="AE244" t="str">
            <v>de Renca</v>
          </cell>
          <cell r="AF244" t="str">
            <v>Metropolitana</v>
          </cell>
        </row>
        <row r="245">
          <cell r="D245" t="str">
            <v>10263368-7</v>
          </cell>
          <cell r="E245" t="str">
            <v>10.263.368-7</v>
          </cell>
          <cell r="F245" t="str">
            <v xml:space="preserve">Jose Francisco </v>
          </cell>
          <cell r="G245" t="str">
            <v>Cisternas Israyy</v>
          </cell>
          <cell r="H245">
            <v>43452</v>
          </cell>
          <cell r="I245">
            <v>43452</v>
          </cell>
          <cell r="J245" t="str">
            <v>Indefinido</v>
          </cell>
          <cell r="K245">
            <v>43482</v>
          </cell>
          <cell r="L245">
            <v>43541</v>
          </cell>
          <cell r="M245" t="str">
            <v>Ruta</v>
          </cell>
          <cell r="N245" t="str">
            <v>COND</v>
          </cell>
          <cell r="O245" t="str">
            <v>Conductor de Bus</v>
          </cell>
          <cell r="P245">
            <v>23741</v>
          </cell>
          <cell r="Q245" t="str">
            <v>M</v>
          </cell>
          <cell r="R245" t="str">
            <v>Chilena</v>
          </cell>
          <cell r="S245" t="str">
            <v>Soltero (a)</v>
          </cell>
          <cell r="T245" t="str">
            <v>Salvador Reyes N° 1288, Troncoso Viejo</v>
          </cell>
          <cell r="U245" t="str">
            <v>de Villa Alemana</v>
          </cell>
          <cell r="V245" t="str">
            <v>de Valparaiso</v>
          </cell>
          <cell r="W245" t="str">
            <v>76.226.262-2</v>
          </cell>
          <cell r="X245" t="str">
            <v>Transportes Hugo Cikutovic Madariaga EIRL</v>
          </cell>
          <cell r="Y245" t="str">
            <v>Manuel Rengifo 1230</v>
          </cell>
          <cell r="Z245" t="str">
            <v>de Renca</v>
          </cell>
          <cell r="AA245" t="str">
            <v>Metropolitana</v>
          </cell>
          <cell r="AB245" t="str">
            <v>12.426.718-8</v>
          </cell>
          <cell r="AC245" t="str">
            <v>Hugo Francisco Cikutovic Madariaga</v>
          </cell>
          <cell r="AD245" t="str">
            <v>Manuel Rengifo 1230</v>
          </cell>
          <cell r="AE245" t="str">
            <v>de Renca</v>
          </cell>
          <cell r="AF245" t="str">
            <v>Metropolitana</v>
          </cell>
        </row>
        <row r="246">
          <cell r="D246" t="str">
            <v>17437270-5</v>
          </cell>
          <cell r="E246" t="str">
            <v>17.437.270-5</v>
          </cell>
          <cell r="F246" t="str">
            <v xml:space="preserve">Enrique Alejandro </v>
          </cell>
          <cell r="G246" t="str">
            <v>Collado Delgado</v>
          </cell>
          <cell r="H246">
            <v>43424</v>
          </cell>
          <cell r="I246">
            <v>43424</v>
          </cell>
          <cell r="J246" t="str">
            <v>Indefinido</v>
          </cell>
          <cell r="K246">
            <v>43465</v>
          </cell>
          <cell r="L246">
            <v>43524</v>
          </cell>
          <cell r="M246" t="str">
            <v>Ruta</v>
          </cell>
          <cell r="N246" t="str">
            <v>COND</v>
          </cell>
          <cell r="O246" t="str">
            <v>Auxiliar de Buses</v>
          </cell>
          <cell r="P246">
            <v>32941</v>
          </cell>
          <cell r="Q246" t="str">
            <v>M</v>
          </cell>
          <cell r="R246" t="str">
            <v>Chilena</v>
          </cell>
          <cell r="S246" t="str">
            <v>Soltero (a)</v>
          </cell>
          <cell r="T246" t="str">
            <v>Calle Cauquenes N° 143, Sarmiento</v>
          </cell>
          <cell r="U246" t="str">
            <v>de Curicó</v>
          </cell>
          <cell r="V246" t="str">
            <v>del Maule</v>
          </cell>
          <cell r="W246" t="str">
            <v>76.226.262-2</v>
          </cell>
          <cell r="X246" t="str">
            <v>Transportes Hugo Cikutovic Madariaga EIRL</v>
          </cell>
          <cell r="Y246" t="str">
            <v>Manuel Rengifo 1230</v>
          </cell>
          <cell r="Z246" t="str">
            <v>de Renca</v>
          </cell>
          <cell r="AA246" t="str">
            <v>Metropolitana</v>
          </cell>
          <cell r="AB246" t="str">
            <v>12.426.718-8</v>
          </cell>
          <cell r="AC246" t="str">
            <v>Hugo Francisco Cikutovic Madariaga</v>
          </cell>
          <cell r="AD246" t="str">
            <v>Manuel Rengifo 1230</v>
          </cell>
          <cell r="AE246" t="str">
            <v>de Renca</v>
          </cell>
          <cell r="AF246" t="str">
            <v>Metropolitana</v>
          </cell>
        </row>
        <row r="247">
          <cell r="D247" t="str">
            <v>17747285-9</v>
          </cell>
          <cell r="E247" t="str">
            <v>17.747.285-9</v>
          </cell>
          <cell r="F247" t="str">
            <v xml:space="preserve">Felipe Andres </v>
          </cell>
          <cell r="G247" t="str">
            <v xml:space="preserve">Diaz Larenas </v>
          </cell>
          <cell r="H247">
            <v>44187</v>
          </cell>
          <cell r="I247">
            <v>44187</v>
          </cell>
          <cell r="J247" t="str">
            <v>Indefinido</v>
          </cell>
          <cell r="K247">
            <v>44227</v>
          </cell>
          <cell r="L247">
            <v>44270</v>
          </cell>
          <cell r="M247" t="str">
            <v>Ruta</v>
          </cell>
          <cell r="N247" t="str">
            <v>COND</v>
          </cell>
          <cell r="O247" t="str">
            <v>Conductor de Bus</v>
          </cell>
          <cell r="P247">
            <v>33344</v>
          </cell>
          <cell r="Q247" t="str">
            <v>M</v>
          </cell>
          <cell r="R247" t="str">
            <v>Chilena</v>
          </cell>
          <cell r="S247" t="str">
            <v>Casado (a)</v>
          </cell>
          <cell r="T247" t="str">
            <v>Pasaje Santos Tomas N°0490</v>
          </cell>
          <cell r="U247" t="str">
            <v>de San Fernando</v>
          </cell>
          <cell r="V247" t="str">
            <v>del Libertador Bernardo O'Higgins</v>
          </cell>
          <cell r="W247" t="str">
            <v>76.226.262-2</v>
          </cell>
          <cell r="X247" t="str">
            <v>Transportes Hugo Cikutovic Madariaga EIRL</v>
          </cell>
          <cell r="Y247" t="str">
            <v>Manuel Rengifo 1230</v>
          </cell>
          <cell r="Z247" t="str">
            <v>de Renca</v>
          </cell>
          <cell r="AA247" t="str">
            <v>Metropolitana</v>
          </cell>
          <cell r="AB247" t="str">
            <v>12.426.718-8</v>
          </cell>
          <cell r="AC247" t="str">
            <v>Hugo Francisco Cikutovic Madariaga</v>
          </cell>
          <cell r="AD247" t="str">
            <v>Manuel Rengifo 1230</v>
          </cell>
          <cell r="AE247" t="str">
            <v>de Renca</v>
          </cell>
          <cell r="AF247" t="str">
            <v>Metropolitana</v>
          </cell>
        </row>
        <row r="248">
          <cell r="D248" t="str">
            <v>09889753-4</v>
          </cell>
          <cell r="E248" t="str">
            <v>09.889.753-4</v>
          </cell>
          <cell r="F248" t="str">
            <v>Ruperto</v>
          </cell>
          <cell r="G248" t="str">
            <v>Diaz Rodriguez</v>
          </cell>
          <cell r="H248">
            <v>41709</v>
          </cell>
          <cell r="I248">
            <v>41709</v>
          </cell>
          <cell r="J248" t="str">
            <v>Indefinido</v>
          </cell>
          <cell r="M248" t="str">
            <v>Ruta</v>
          </cell>
          <cell r="N248" t="str">
            <v>COND</v>
          </cell>
          <cell r="O248" t="str">
            <v>Conductor de Bus</v>
          </cell>
          <cell r="P248">
            <v>24357</v>
          </cell>
          <cell r="Q248" t="str">
            <v>M</v>
          </cell>
          <cell r="R248" t="str">
            <v>Chilena</v>
          </cell>
          <cell r="S248" t="str">
            <v>Soltero (a)</v>
          </cell>
          <cell r="T248" t="str">
            <v>Calle Rosa Markman Nº 0421, Villa Las Tinajas II</v>
          </cell>
          <cell r="U248" t="str">
            <v>de San Fernando</v>
          </cell>
          <cell r="V248" t="str">
            <v>del Libertador Bernardo O'Higgins</v>
          </cell>
          <cell r="W248" t="str">
            <v>76.226.262-2</v>
          </cell>
          <cell r="X248" t="str">
            <v>Transportes Hugo Cikutovic Madariaga EIRL</v>
          </cell>
          <cell r="Y248" t="str">
            <v>Manuel Rengifo 1230</v>
          </cell>
          <cell r="Z248" t="str">
            <v>de Renca</v>
          </cell>
          <cell r="AA248" t="str">
            <v>Metropolitana</v>
          </cell>
          <cell r="AB248" t="str">
            <v>12.426.718-8</v>
          </cell>
          <cell r="AC248" t="str">
            <v>Hugo Francisco Cikutovic Madariaga</v>
          </cell>
          <cell r="AD248" t="str">
            <v>Manuel Rengifo 1230</v>
          </cell>
          <cell r="AE248" t="str">
            <v>de Renca</v>
          </cell>
          <cell r="AF248" t="str">
            <v>Metropolitana</v>
          </cell>
        </row>
        <row r="249">
          <cell r="D249" t="str">
            <v>17007204-9</v>
          </cell>
          <cell r="E249" t="str">
            <v>17.007.204-9</v>
          </cell>
          <cell r="F249" t="str">
            <v>Jorge Eduardo</v>
          </cell>
          <cell r="G249" t="str">
            <v>Farias Soto</v>
          </cell>
          <cell r="H249">
            <v>43874</v>
          </cell>
          <cell r="I249">
            <v>43874</v>
          </cell>
          <cell r="J249" t="str">
            <v>Indefinido</v>
          </cell>
          <cell r="K249">
            <v>43905</v>
          </cell>
          <cell r="L249">
            <v>43966</v>
          </cell>
          <cell r="M249" t="str">
            <v>Ruta</v>
          </cell>
          <cell r="N249" t="str">
            <v>COND</v>
          </cell>
          <cell r="O249" t="str">
            <v>Auxiliar de Buses</v>
          </cell>
          <cell r="P249">
            <v>32555</v>
          </cell>
          <cell r="Q249" t="str">
            <v>M</v>
          </cell>
          <cell r="R249" t="str">
            <v>Chilena</v>
          </cell>
          <cell r="S249" t="str">
            <v>Soltero (a)</v>
          </cell>
          <cell r="T249" t="str">
            <v>Domicilio Combarbalita N° 10.444, San Jose de la Estrella</v>
          </cell>
          <cell r="U249" t="str">
            <v>de La Florida</v>
          </cell>
          <cell r="V249" t="str">
            <v>Metropolitana</v>
          </cell>
          <cell r="W249" t="str">
            <v>76.226.262-2</v>
          </cell>
          <cell r="X249" t="str">
            <v>Transportes Hugo Cikutovic Madariaga EIRL</v>
          </cell>
          <cell r="Y249" t="str">
            <v>Manuel Rengifo 1230</v>
          </cell>
          <cell r="Z249" t="str">
            <v>de Renca</v>
          </cell>
          <cell r="AA249" t="str">
            <v>Metropolitana</v>
          </cell>
          <cell r="AB249" t="str">
            <v>12.426.718-8</v>
          </cell>
          <cell r="AC249" t="str">
            <v>Hugo Francisco Cikutovic Madariaga</v>
          </cell>
          <cell r="AD249" t="str">
            <v>Manuel Rengifo 1230</v>
          </cell>
          <cell r="AE249" t="str">
            <v>de Renca</v>
          </cell>
          <cell r="AF249" t="str">
            <v>Metropolitana</v>
          </cell>
        </row>
        <row r="250">
          <cell r="D250" t="str">
            <v>08749732-1</v>
          </cell>
          <cell r="E250" t="str">
            <v>08.749.732-1</v>
          </cell>
          <cell r="F250" t="str">
            <v xml:space="preserve">Mario Enrique </v>
          </cell>
          <cell r="G250" t="str">
            <v>Figueroa Gonzalez</v>
          </cell>
          <cell r="H250">
            <v>44132</v>
          </cell>
          <cell r="I250">
            <v>44132</v>
          </cell>
          <cell r="J250" t="str">
            <v>Indefinido</v>
          </cell>
          <cell r="K250">
            <v>44180</v>
          </cell>
          <cell r="L250">
            <v>44227</v>
          </cell>
          <cell r="M250" t="str">
            <v>Ruta</v>
          </cell>
          <cell r="N250" t="str">
            <v>COND</v>
          </cell>
          <cell r="O250" t="str">
            <v>Conductor de Bus</v>
          </cell>
          <cell r="P250">
            <v>22039</v>
          </cell>
          <cell r="Q250" t="str">
            <v>M</v>
          </cell>
          <cell r="R250" t="str">
            <v>Chilena</v>
          </cell>
          <cell r="S250" t="str">
            <v>Casado (a)</v>
          </cell>
          <cell r="T250" t="str">
            <v>Av. Arauco N°706, Villa Arauco</v>
          </cell>
          <cell r="U250" t="str">
            <v>de Linares</v>
          </cell>
          <cell r="V250" t="str">
            <v>del Maule</v>
          </cell>
          <cell r="W250" t="str">
            <v>76.226.262-2</v>
          </cell>
          <cell r="X250" t="str">
            <v>Transportes Hugo Cikutovic Madariaga EIRL</v>
          </cell>
          <cell r="Y250" t="str">
            <v>Manuel Rengifo 1230</v>
          </cell>
          <cell r="Z250" t="str">
            <v>de Renca</v>
          </cell>
          <cell r="AA250" t="str">
            <v>Metropolitana</v>
          </cell>
          <cell r="AB250" t="str">
            <v>12.426.718-8</v>
          </cell>
          <cell r="AC250" t="str">
            <v>Hugo Francisco Cikutovic Madariaga</v>
          </cell>
          <cell r="AD250" t="str">
            <v>Manuel Rengifo 1230</v>
          </cell>
          <cell r="AE250" t="str">
            <v>de Renca</v>
          </cell>
          <cell r="AF250" t="str">
            <v>Metropolitana</v>
          </cell>
        </row>
        <row r="251">
          <cell r="D251" t="str">
            <v>12816719-6</v>
          </cell>
          <cell r="E251" t="str">
            <v>12.816.719-6</v>
          </cell>
          <cell r="F251" t="str">
            <v xml:space="preserve">Manuel Alejandro </v>
          </cell>
          <cell r="G251" t="str">
            <v>Galvez Olivares</v>
          </cell>
          <cell r="H251">
            <v>43826</v>
          </cell>
          <cell r="I251">
            <v>43826</v>
          </cell>
          <cell r="J251" t="str">
            <v>Indefinido</v>
          </cell>
          <cell r="K251">
            <v>43861</v>
          </cell>
          <cell r="L251">
            <v>43921</v>
          </cell>
          <cell r="M251" t="str">
            <v>Ruta</v>
          </cell>
          <cell r="N251" t="str">
            <v>COND</v>
          </cell>
          <cell r="O251" t="str">
            <v>Conductor de Bus</v>
          </cell>
          <cell r="P251">
            <v>26579</v>
          </cell>
          <cell r="Q251" t="str">
            <v>M</v>
          </cell>
          <cell r="R251" t="str">
            <v>Chilena</v>
          </cell>
          <cell r="S251" t="str">
            <v>Soltero (a)</v>
          </cell>
          <cell r="T251" t="str">
            <v>Caupolican N° 1754</v>
          </cell>
          <cell r="U251" t="str">
            <v>de Papudo</v>
          </cell>
          <cell r="V251" t="str">
            <v>de Valparaíso</v>
          </cell>
          <cell r="W251" t="str">
            <v>76.226.262-2</v>
          </cell>
          <cell r="X251" t="str">
            <v>Transportes Hugo Cikutovic Madariaga EIRL</v>
          </cell>
          <cell r="Y251" t="str">
            <v>Manuel Rengifo 1230</v>
          </cell>
          <cell r="Z251" t="str">
            <v>de Renca</v>
          </cell>
          <cell r="AA251" t="str">
            <v>Metropolitana</v>
          </cell>
          <cell r="AB251" t="str">
            <v>12.426.718-8</v>
          </cell>
          <cell r="AC251" t="str">
            <v>Hugo Francisco Cikutovic Madariaga</v>
          </cell>
          <cell r="AD251" t="str">
            <v>Manuel Rengifo 1230</v>
          </cell>
          <cell r="AE251" t="str">
            <v>de Renca</v>
          </cell>
          <cell r="AF251" t="str">
            <v>Metropolitana</v>
          </cell>
        </row>
        <row r="252">
          <cell r="D252" t="str">
            <v>18976066-3</v>
          </cell>
          <cell r="E252" t="str">
            <v>18.976.066-3</v>
          </cell>
          <cell r="F252" t="str">
            <v>Willians Ivan</v>
          </cell>
          <cell r="G252" t="str">
            <v>Gonzalez Fuentes</v>
          </cell>
          <cell r="H252">
            <v>42486</v>
          </cell>
          <cell r="I252">
            <v>42486</v>
          </cell>
          <cell r="J252" t="str">
            <v>Indefinido</v>
          </cell>
          <cell r="M252" t="str">
            <v>Ruta</v>
          </cell>
          <cell r="N252" t="str">
            <v>COND</v>
          </cell>
          <cell r="O252" t="str">
            <v>Auxiliar de Buses</v>
          </cell>
          <cell r="P252">
            <v>34652</v>
          </cell>
          <cell r="Q252" t="str">
            <v>M</v>
          </cell>
          <cell r="R252" t="str">
            <v>Chilena</v>
          </cell>
          <cell r="S252" t="str">
            <v>Soltero (a)</v>
          </cell>
          <cell r="T252" t="str">
            <v>Pje. Rubén Morales Nº 568, Pobl. Enrique Luer</v>
          </cell>
          <cell r="U252" t="str">
            <v>de Paillaco</v>
          </cell>
          <cell r="V252" t="str">
            <v>de los Ríos</v>
          </cell>
          <cell r="W252" t="str">
            <v>76.226.262-2</v>
          </cell>
          <cell r="X252" t="str">
            <v>Transportes Hugo Cikutovic Madariaga EIRL</v>
          </cell>
          <cell r="Y252" t="str">
            <v>Manuel Rengifo 1230</v>
          </cell>
          <cell r="Z252" t="str">
            <v>de Renca</v>
          </cell>
          <cell r="AA252" t="str">
            <v>Metropolitana</v>
          </cell>
          <cell r="AB252" t="str">
            <v>12.426.718-8</v>
          </cell>
          <cell r="AC252" t="str">
            <v>Hugo Francisco Cikutovic Madariaga</v>
          </cell>
          <cell r="AD252" t="str">
            <v>Manuel Rengifo 1230</v>
          </cell>
          <cell r="AE252" t="str">
            <v>de Renca</v>
          </cell>
          <cell r="AF252" t="str">
            <v>Metropolitana</v>
          </cell>
        </row>
        <row r="253">
          <cell r="D253" t="str">
            <v>20088988-6</v>
          </cell>
          <cell r="E253" t="str">
            <v>20.088.988-6</v>
          </cell>
          <cell r="F253" t="str">
            <v>Reinaldo Antonio</v>
          </cell>
          <cell r="G253" t="str">
            <v>Gonzalez Henriquez</v>
          </cell>
          <cell r="H253">
            <v>43881</v>
          </cell>
          <cell r="I253">
            <v>43881</v>
          </cell>
          <cell r="J253" t="str">
            <v>Indefinido</v>
          </cell>
          <cell r="K253">
            <v>43920</v>
          </cell>
          <cell r="L253">
            <v>43981</v>
          </cell>
          <cell r="M253" t="str">
            <v>Ruta</v>
          </cell>
          <cell r="N253" t="str">
            <v>COND</v>
          </cell>
          <cell r="O253" t="str">
            <v>Auxiliar de Buses</v>
          </cell>
          <cell r="P253">
            <v>36147</v>
          </cell>
          <cell r="Q253" t="str">
            <v>M</v>
          </cell>
          <cell r="R253" t="str">
            <v>Chilena</v>
          </cell>
          <cell r="S253" t="str">
            <v>Soltero (a)</v>
          </cell>
          <cell r="T253" t="str">
            <v>Lo Vicuña, Sitio N° 53</v>
          </cell>
          <cell r="U253" t="str">
            <v>de Putaendo</v>
          </cell>
          <cell r="V253" t="str">
            <v>de Valparaíso</v>
          </cell>
          <cell r="W253" t="str">
            <v>76.226.262-2</v>
          </cell>
          <cell r="X253" t="str">
            <v>Transportes Hugo Cikutovic Madariaga EIRL</v>
          </cell>
          <cell r="Y253" t="str">
            <v>Manuel Rengifo 1230</v>
          </cell>
          <cell r="Z253" t="str">
            <v>de Renca</v>
          </cell>
          <cell r="AA253" t="str">
            <v>Metropolitana</v>
          </cell>
          <cell r="AB253" t="str">
            <v>12.426.718-8</v>
          </cell>
          <cell r="AC253" t="str">
            <v>Hugo Francisco Cikutovic Madariaga</v>
          </cell>
          <cell r="AD253" t="str">
            <v>Manuel Rengifo 1230</v>
          </cell>
          <cell r="AE253" t="str">
            <v>de Renca</v>
          </cell>
          <cell r="AF253" t="str">
            <v>Metropolitana</v>
          </cell>
        </row>
        <row r="254">
          <cell r="D254" t="str">
            <v>11452353-4</v>
          </cell>
          <cell r="E254" t="str">
            <v>11.452.353-4</v>
          </cell>
          <cell r="F254" t="str">
            <v>Raul</v>
          </cell>
          <cell r="G254" t="str">
            <v>Herrera Arratia</v>
          </cell>
          <cell r="H254">
            <v>41659</v>
          </cell>
          <cell r="I254">
            <v>41659</v>
          </cell>
          <cell r="J254" t="str">
            <v>Indefinido</v>
          </cell>
          <cell r="M254" t="str">
            <v>Ruta</v>
          </cell>
          <cell r="N254" t="str">
            <v>COND</v>
          </cell>
          <cell r="O254" t="str">
            <v>Conductor de Bus</v>
          </cell>
          <cell r="P254">
            <v>25396</v>
          </cell>
          <cell r="Q254" t="str">
            <v>M</v>
          </cell>
          <cell r="R254" t="str">
            <v>Chilena</v>
          </cell>
          <cell r="S254" t="str">
            <v>Soltero (a)</v>
          </cell>
          <cell r="T254" t="str">
            <v>Capitán Santiago Dublín Nº 5525</v>
          </cell>
          <cell r="U254" t="str">
            <v>de Maipú</v>
          </cell>
          <cell r="V254" t="str">
            <v>Metropolitana</v>
          </cell>
          <cell r="W254" t="str">
            <v>76.226.262-2</v>
          </cell>
          <cell r="X254" t="str">
            <v>Transportes Hugo Cikutovic Madariaga EIRL</v>
          </cell>
          <cell r="Y254" t="str">
            <v>Manuel Rengifo 1230</v>
          </cell>
          <cell r="Z254" t="str">
            <v>de Renca</v>
          </cell>
          <cell r="AA254" t="str">
            <v>Metropolitana</v>
          </cell>
          <cell r="AB254" t="str">
            <v>12.426.718-8</v>
          </cell>
          <cell r="AC254" t="str">
            <v>Hugo Francisco Cikutovic Madariaga</v>
          </cell>
          <cell r="AD254" t="str">
            <v>Manuel Rengifo 1230</v>
          </cell>
          <cell r="AE254" t="str">
            <v>de Renca</v>
          </cell>
          <cell r="AF254" t="str">
            <v>Metropolitana</v>
          </cell>
        </row>
        <row r="255">
          <cell r="D255" t="str">
            <v>09483276-4</v>
          </cell>
          <cell r="E255" t="str">
            <v>09.483.276-4</v>
          </cell>
          <cell r="F255" t="str">
            <v xml:space="preserve">Francisco Javier </v>
          </cell>
          <cell r="G255" t="str">
            <v xml:space="preserve">Latapiat Valdes </v>
          </cell>
          <cell r="H255">
            <v>43152</v>
          </cell>
          <cell r="I255">
            <v>43152</v>
          </cell>
          <cell r="J255" t="str">
            <v>Indefinido</v>
          </cell>
          <cell r="K255">
            <v>43174</v>
          </cell>
          <cell r="L255">
            <v>43235</v>
          </cell>
          <cell r="M255" t="str">
            <v>Ruta</v>
          </cell>
          <cell r="N255" t="str">
            <v>COND</v>
          </cell>
          <cell r="O255" t="str">
            <v>Conductor de Bus</v>
          </cell>
          <cell r="P255">
            <v>22968</v>
          </cell>
          <cell r="Q255" t="str">
            <v>M</v>
          </cell>
          <cell r="R255" t="str">
            <v>Chilena</v>
          </cell>
          <cell r="S255" t="str">
            <v>Soltero (a)</v>
          </cell>
          <cell r="T255" t="str">
            <v xml:space="preserve">Pasaje Vida Nueva N° 2320 Punta Mira Sur  </v>
          </cell>
          <cell r="U255" t="str">
            <v>de Coquimbo</v>
          </cell>
          <cell r="V255" t="str">
            <v>de Coquimbo</v>
          </cell>
          <cell r="W255" t="str">
            <v>76.226.262-2</v>
          </cell>
          <cell r="X255" t="str">
            <v>Transportes Hugo Cikutovic Madariaga EIRL</v>
          </cell>
          <cell r="Y255" t="str">
            <v>Manuel Rengifo 1230</v>
          </cell>
          <cell r="Z255" t="str">
            <v>de Renca</v>
          </cell>
          <cell r="AA255" t="str">
            <v>Metropolitana</v>
          </cell>
          <cell r="AB255" t="str">
            <v>12.426.718-8</v>
          </cell>
          <cell r="AC255" t="str">
            <v>Hugo Francisco Cikutovic Madariaga</v>
          </cell>
          <cell r="AD255" t="str">
            <v>Manuel Rengifo 1230</v>
          </cell>
          <cell r="AE255" t="str">
            <v>de Renca</v>
          </cell>
          <cell r="AF255" t="str">
            <v>Metropolitana</v>
          </cell>
        </row>
        <row r="256">
          <cell r="D256" t="str">
            <v>10343328-2</v>
          </cell>
          <cell r="E256" t="str">
            <v>10.343.328-2</v>
          </cell>
          <cell r="F256" t="str">
            <v>Eduardo Alfredo</v>
          </cell>
          <cell r="G256" t="str">
            <v>Maldonado Fuentes</v>
          </cell>
          <cell r="H256">
            <v>43091</v>
          </cell>
          <cell r="I256">
            <v>43091</v>
          </cell>
          <cell r="J256" t="str">
            <v>Indefinido</v>
          </cell>
          <cell r="K256">
            <v>43131</v>
          </cell>
          <cell r="L256">
            <v>43190</v>
          </cell>
          <cell r="M256" t="str">
            <v>Ruta</v>
          </cell>
          <cell r="N256" t="str">
            <v>COND</v>
          </cell>
          <cell r="O256" t="str">
            <v>Conductor de Bus</v>
          </cell>
          <cell r="P256">
            <v>24926</v>
          </cell>
          <cell r="Q256" t="str">
            <v>M</v>
          </cell>
          <cell r="R256" t="str">
            <v>Chilena</v>
          </cell>
          <cell r="S256" t="str">
            <v>Soltero (a)</v>
          </cell>
          <cell r="T256" t="str">
            <v>Los Apóstoles Nº 15560, Villa Nova vida</v>
          </cell>
          <cell r="U256" t="str">
            <v>de San Bernardo</v>
          </cell>
          <cell r="V256" t="str">
            <v>Metropolitana</v>
          </cell>
          <cell r="W256" t="str">
            <v>76.226.262-2</v>
          </cell>
          <cell r="X256" t="str">
            <v>Transportes Hugo Cikutovic Madariaga EIRL</v>
          </cell>
          <cell r="Y256" t="str">
            <v>Manuel Rengifo 1230</v>
          </cell>
          <cell r="Z256" t="str">
            <v>de Renca</v>
          </cell>
          <cell r="AA256" t="str">
            <v>Metropolitana</v>
          </cell>
          <cell r="AB256" t="str">
            <v>12.426.718-8</v>
          </cell>
          <cell r="AC256" t="str">
            <v>Hugo Francisco Cikutovic Madariaga</v>
          </cell>
          <cell r="AD256" t="str">
            <v>Manuel Rengifo 1230</v>
          </cell>
          <cell r="AE256" t="str">
            <v>de Renca</v>
          </cell>
          <cell r="AF256" t="str">
            <v>Metropolitana</v>
          </cell>
        </row>
        <row r="257">
          <cell r="D257" t="str">
            <v>09972267-3</v>
          </cell>
          <cell r="E257" t="str">
            <v>09.972.267-3</v>
          </cell>
          <cell r="F257" t="str">
            <v>Marcelo Hernan</v>
          </cell>
          <cell r="G257" t="str">
            <v xml:space="preserve">Meza Avalos </v>
          </cell>
          <cell r="H257">
            <v>44236</v>
          </cell>
          <cell r="I257">
            <v>44236</v>
          </cell>
          <cell r="J257" t="str">
            <v>Indefinido</v>
          </cell>
          <cell r="K257">
            <v>44286</v>
          </cell>
          <cell r="L257">
            <v>44331</v>
          </cell>
          <cell r="M257" t="str">
            <v>Ruta</v>
          </cell>
          <cell r="N257" t="str">
            <v>COND</v>
          </cell>
          <cell r="O257" t="str">
            <v>Conductor de Bus</v>
          </cell>
          <cell r="P257">
            <v>24742</v>
          </cell>
          <cell r="Q257" t="str">
            <v>M</v>
          </cell>
          <cell r="R257" t="str">
            <v>Chilena</v>
          </cell>
          <cell r="S257" t="str">
            <v>Divorciado (a)</v>
          </cell>
          <cell r="T257" t="str">
            <v>Av Santiago Arata Gandolfo N°4305, Depto 101 torre G</v>
          </cell>
          <cell r="U257" t="str">
            <v>de Arica</v>
          </cell>
          <cell r="V257" t="str">
            <v>de Arica y Parinacota</v>
          </cell>
          <cell r="W257" t="str">
            <v>76.226.262-2</v>
          </cell>
          <cell r="X257" t="str">
            <v>Transportes Hugo Cikutovic Madariaga EIRL</v>
          </cell>
          <cell r="Y257" t="str">
            <v>Manuel Rengifo 1230</v>
          </cell>
          <cell r="Z257" t="str">
            <v>de Renca</v>
          </cell>
          <cell r="AA257" t="str">
            <v>Metropolitana</v>
          </cell>
          <cell r="AB257" t="str">
            <v>12.426.718-8</v>
          </cell>
          <cell r="AC257" t="str">
            <v>Hugo Francisco Cikutovic Madariaga</v>
          </cell>
          <cell r="AD257" t="str">
            <v>Manuel Rengifo 1230</v>
          </cell>
          <cell r="AE257" t="str">
            <v>de Renca</v>
          </cell>
          <cell r="AF257" t="str">
            <v>Metropolitana</v>
          </cell>
          <cell r="AH257" t="str">
            <v>Capital</v>
          </cell>
          <cell r="AI257" t="str">
            <v>Fonasa</v>
          </cell>
        </row>
        <row r="258">
          <cell r="D258" t="str">
            <v>17831536-6</v>
          </cell>
          <cell r="E258" t="str">
            <v>17.831.536-6</v>
          </cell>
          <cell r="F258" t="str">
            <v xml:space="preserve">Sebastian Eduardo </v>
          </cell>
          <cell r="G258" t="str">
            <v>Muñoz Hermosilla</v>
          </cell>
          <cell r="H258">
            <v>43495</v>
          </cell>
          <cell r="I258">
            <v>43495</v>
          </cell>
          <cell r="J258" t="str">
            <v>Indefinido</v>
          </cell>
          <cell r="K258">
            <v>43524</v>
          </cell>
          <cell r="L258">
            <v>43585</v>
          </cell>
          <cell r="M258" t="str">
            <v>Ruta</v>
          </cell>
          <cell r="N258" t="str">
            <v>COND</v>
          </cell>
          <cell r="O258" t="str">
            <v>Auxiliar de Buses</v>
          </cell>
          <cell r="P258">
            <v>33429</v>
          </cell>
          <cell r="Q258" t="str">
            <v>M</v>
          </cell>
          <cell r="R258" t="str">
            <v>Chilena</v>
          </cell>
          <cell r="S258" t="str">
            <v>Soltero (a)</v>
          </cell>
          <cell r="T258" t="str">
            <v>Calle Oscar Quina N° 1342</v>
          </cell>
          <cell r="U258" t="str">
            <v>de Arica</v>
          </cell>
          <cell r="V258" t="str">
            <v>de Arica y Parinacota</v>
          </cell>
          <cell r="W258" t="str">
            <v>76.226.262-2</v>
          </cell>
          <cell r="X258" t="str">
            <v>Transportes Hugo Cikutovic Madariaga EIRL</v>
          </cell>
          <cell r="Y258" t="str">
            <v>Manuel Rengifo 1230</v>
          </cell>
          <cell r="Z258" t="str">
            <v>de Renca</v>
          </cell>
          <cell r="AA258" t="str">
            <v>Metropolitana</v>
          </cell>
          <cell r="AB258" t="str">
            <v>12.426.718-8</v>
          </cell>
          <cell r="AC258" t="str">
            <v>Hugo Francisco Cikutovic Madariaga</v>
          </cell>
          <cell r="AD258" t="str">
            <v>Manuel Rengifo 1230</v>
          </cell>
          <cell r="AE258" t="str">
            <v>de Renca</v>
          </cell>
          <cell r="AF258" t="str">
            <v>Metropolitana</v>
          </cell>
        </row>
        <row r="259">
          <cell r="D259" t="str">
            <v>15822986-2</v>
          </cell>
          <cell r="E259" t="str">
            <v>15.822.986-2</v>
          </cell>
          <cell r="F259" t="str">
            <v xml:space="preserve">Cristian Rolando </v>
          </cell>
          <cell r="G259" t="str">
            <v>Neculman Figueroa</v>
          </cell>
          <cell r="H259">
            <v>43849</v>
          </cell>
          <cell r="I259">
            <v>43849</v>
          </cell>
          <cell r="J259" t="str">
            <v>Indefinido</v>
          </cell>
          <cell r="K259">
            <v>43890</v>
          </cell>
          <cell r="L259">
            <v>43936</v>
          </cell>
          <cell r="M259" t="str">
            <v>Ruta</v>
          </cell>
          <cell r="N259" t="str">
            <v>COND</v>
          </cell>
          <cell r="O259" t="str">
            <v>Conductor de Bus</v>
          </cell>
          <cell r="P259">
            <v>31069</v>
          </cell>
          <cell r="Q259" t="str">
            <v>M</v>
          </cell>
          <cell r="R259" t="str">
            <v>Chilena</v>
          </cell>
          <cell r="S259" t="str">
            <v>Soltero (a)</v>
          </cell>
          <cell r="T259" t="str">
            <v>Pasaje Butaco N° 8410, Villa Ailliquilen</v>
          </cell>
          <cell r="U259" t="str">
            <v>de Pudahuel</v>
          </cell>
          <cell r="V259" t="str">
            <v>Metropolitana</v>
          </cell>
          <cell r="W259" t="str">
            <v>76.226.262-2</v>
          </cell>
          <cell r="X259" t="str">
            <v>Transportes Hugo Cikutovic Madariaga EIRL</v>
          </cell>
          <cell r="Y259" t="str">
            <v>Manuel Rengifo 1230</v>
          </cell>
          <cell r="Z259" t="str">
            <v>de Renca</v>
          </cell>
          <cell r="AA259" t="str">
            <v>Metropolitana</v>
          </cell>
          <cell r="AB259" t="str">
            <v>12.426.718-8</v>
          </cell>
          <cell r="AC259" t="str">
            <v>Hugo Francisco Cikutovic Madariaga</v>
          </cell>
          <cell r="AD259" t="str">
            <v>Manuel Rengifo 1230</v>
          </cell>
          <cell r="AE259" t="str">
            <v>de Renca</v>
          </cell>
          <cell r="AF259" t="str">
            <v>Metropolitana</v>
          </cell>
        </row>
        <row r="260">
          <cell r="D260" t="str">
            <v>12448087-6</v>
          </cell>
          <cell r="E260" t="str">
            <v>12.448.087-6</v>
          </cell>
          <cell r="F260" t="str">
            <v>Roberto Alejandro</v>
          </cell>
          <cell r="G260" t="str">
            <v>Oyarce Baez</v>
          </cell>
          <cell r="H260">
            <v>43945</v>
          </cell>
          <cell r="I260">
            <v>43945</v>
          </cell>
          <cell r="J260" t="str">
            <v>Indefinido</v>
          </cell>
          <cell r="K260">
            <v>43966</v>
          </cell>
          <cell r="L260">
            <v>44043</v>
          </cell>
          <cell r="M260" t="str">
            <v>Ruta</v>
          </cell>
          <cell r="N260" t="str">
            <v>COND</v>
          </cell>
          <cell r="O260" t="str">
            <v>Conductor de Bus</v>
          </cell>
          <cell r="P260">
            <v>26702</v>
          </cell>
          <cell r="Q260" t="str">
            <v>M</v>
          </cell>
          <cell r="R260" t="str">
            <v>Chilena</v>
          </cell>
          <cell r="S260" t="str">
            <v>Soltero (a)</v>
          </cell>
          <cell r="T260" t="str">
            <v>Jazmin del Cabo N° 2665, Poblacion El Mirador de Troncos Viejos</v>
          </cell>
          <cell r="U260" t="str">
            <v>de Villa Alemana</v>
          </cell>
          <cell r="V260" t="str">
            <v>de Valparaiso</v>
          </cell>
          <cell r="W260" t="str">
            <v>76.226.262-2</v>
          </cell>
          <cell r="X260" t="str">
            <v>Transportes Hugo Cikutovic Madariaga EIRL</v>
          </cell>
          <cell r="Y260" t="str">
            <v>Manuel Rengifo 1230</v>
          </cell>
          <cell r="Z260" t="str">
            <v>de Renca</v>
          </cell>
          <cell r="AA260" t="str">
            <v>Metropolitana</v>
          </cell>
          <cell r="AB260" t="str">
            <v>12.426.718-8</v>
          </cell>
          <cell r="AC260" t="str">
            <v>Hugo Francisco Cikutovic Madariaga</v>
          </cell>
          <cell r="AD260" t="str">
            <v>Manuel Rengifo 1230</v>
          </cell>
          <cell r="AE260" t="str">
            <v>de Renca</v>
          </cell>
          <cell r="AF260" t="str">
            <v>Metropolitana</v>
          </cell>
        </row>
        <row r="261">
          <cell r="D261" t="str">
            <v>25940893-8</v>
          </cell>
          <cell r="E261" t="str">
            <v>25.940.893-8</v>
          </cell>
          <cell r="F261" t="str">
            <v xml:space="preserve">Luis Alberto </v>
          </cell>
          <cell r="G261" t="str">
            <v>Padilla Castro</v>
          </cell>
          <cell r="H261">
            <v>43493</v>
          </cell>
          <cell r="I261">
            <v>43493</v>
          </cell>
          <cell r="J261" t="str">
            <v>Indefinido</v>
          </cell>
          <cell r="K261">
            <v>43524</v>
          </cell>
          <cell r="L261">
            <v>43585</v>
          </cell>
          <cell r="M261" t="str">
            <v>Ruta</v>
          </cell>
          <cell r="N261" t="str">
            <v>COND</v>
          </cell>
          <cell r="O261" t="str">
            <v>Auxiliar de Buses</v>
          </cell>
          <cell r="P261">
            <v>31561</v>
          </cell>
          <cell r="Q261" t="str">
            <v>M</v>
          </cell>
          <cell r="R261" t="str">
            <v>Ecuatoriana</v>
          </cell>
          <cell r="S261" t="str">
            <v>Soltero (a)</v>
          </cell>
          <cell r="T261" t="str">
            <v>5 1/2 Norte con 36 oriente N°3753, Brisas del Parque</v>
          </cell>
          <cell r="U261" t="str">
            <v>de Talca</v>
          </cell>
          <cell r="V261" t="str">
            <v>del Maule</v>
          </cell>
          <cell r="W261" t="str">
            <v>76.226.262-2</v>
          </cell>
          <cell r="X261" t="str">
            <v>Transportes Hugo Cikutovic Madariaga EIRL</v>
          </cell>
          <cell r="Y261" t="str">
            <v>Manuel Rengifo 1230</v>
          </cell>
          <cell r="Z261" t="str">
            <v>de Renca</v>
          </cell>
          <cell r="AA261" t="str">
            <v>Metropolitana</v>
          </cell>
          <cell r="AB261" t="str">
            <v>12.426.718-8</v>
          </cell>
          <cell r="AC261" t="str">
            <v>Hugo Francisco Cikutovic Madariaga</v>
          </cell>
          <cell r="AD261" t="str">
            <v>Manuel Rengifo 1230</v>
          </cell>
          <cell r="AE261" t="str">
            <v>de Renca</v>
          </cell>
          <cell r="AF261" t="str">
            <v>Metropolitana</v>
          </cell>
        </row>
        <row r="262">
          <cell r="D262" t="str">
            <v>09526384-4</v>
          </cell>
          <cell r="E262" t="str">
            <v>09.526.384-4</v>
          </cell>
          <cell r="F262" t="str">
            <v xml:space="preserve">Carlos Alberto </v>
          </cell>
          <cell r="G262" t="str">
            <v>Parra Reinoso</v>
          </cell>
          <cell r="H262">
            <v>43384</v>
          </cell>
          <cell r="I262">
            <v>43384</v>
          </cell>
          <cell r="J262" t="str">
            <v>Indefinido</v>
          </cell>
          <cell r="K262">
            <v>43419</v>
          </cell>
          <cell r="L262">
            <v>43480</v>
          </cell>
          <cell r="M262" t="str">
            <v>Ruta</v>
          </cell>
          <cell r="N262" t="str">
            <v>COND</v>
          </cell>
          <cell r="O262" t="str">
            <v>Conductor de Bus</v>
          </cell>
          <cell r="P262">
            <v>23144</v>
          </cell>
          <cell r="Q262" t="str">
            <v>M</v>
          </cell>
          <cell r="R262" t="str">
            <v>Chilena</v>
          </cell>
          <cell r="S262" t="str">
            <v>Soltero (a)</v>
          </cell>
          <cell r="T262" t="str">
            <v>Avenida Esteban Ríos N° 2320</v>
          </cell>
          <cell r="U262" t="str">
            <v>de Arica</v>
          </cell>
          <cell r="V262" t="str">
            <v>de Arica y Parinacota</v>
          </cell>
          <cell r="W262" t="str">
            <v>76.226.262-2</v>
          </cell>
          <cell r="X262" t="str">
            <v>Transportes Hugo Cikutovic Madariaga EIRL</v>
          </cell>
          <cell r="Y262" t="str">
            <v>Manuel Rengifo 1230</v>
          </cell>
          <cell r="Z262" t="str">
            <v>de Renca</v>
          </cell>
          <cell r="AA262" t="str">
            <v>Metropolitana</v>
          </cell>
          <cell r="AB262" t="str">
            <v>12.426.718-8</v>
          </cell>
          <cell r="AC262" t="str">
            <v>Hugo Francisco Cikutovic Madariaga</v>
          </cell>
          <cell r="AD262" t="str">
            <v>Manuel Rengifo 1230</v>
          </cell>
          <cell r="AE262" t="str">
            <v>de Renca</v>
          </cell>
          <cell r="AF262" t="str">
            <v>Metropolitana</v>
          </cell>
        </row>
        <row r="263">
          <cell r="D263" t="str">
            <v>08883219-1</v>
          </cell>
          <cell r="E263" t="str">
            <v>08.883.219-1</v>
          </cell>
          <cell r="F263" t="str">
            <v xml:space="preserve">Mauricio Arnaldo </v>
          </cell>
          <cell r="G263" t="str">
            <v>Quintana Ayala</v>
          </cell>
          <cell r="H263">
            <v>43413</v>
          </cell>
          <cell r="I263">
            <v>43413</v>
          </cell>
          <cell r="J263" t="str">
            <v>Indefinido</v>
          </cell>
          <cell r="K263">
            <v>43443</v>
          </cell>
          <cell r="L263">
            <v>43505</v>
          </cell>
          <cell r="M263" t="str">
            <v>Ruta</v>
          </cell>
          <cell r="N263" t="str">
            <v>COND</v>
          </cell>
          <cell r="O263" t="str">
            <v>Conductor de Bus</v>
          </cell>
          <cell r="P263">
            <v>21831</v>
          </cell>
          <cell r="Q263" t="str">
            <v>M</v>
          </cell>
          <cell r="R263" t="str">
            <v>Chilena</v>
          </cell>
          <cell r="S263" t="str">
            <v>Soltero (a)</v>
          </cell>
          <cell r="T263" t="str">
            <v>Calle Perú N° 795, Block 1, Depto. 404, Belloto Sur</v>
          </cell>
          <cell r="U263" t="str">
            <v>de Quilpué</v>
          </cell>
          <cell r="V263" t="str">
            <v>de Valparaíso</v>
          </cell>
          <cell r="W263" t="str">
            <v>76.226.262-2</v>
          </cell>
          <cell r="X263" t="str">
            <v>Transportes Hugo Cikutovic Madariaga EIRL</v>
          </cell>
          <cell r="Y263" t="str">
            <v>Manuel Rengifo 1230</v>
          </cell>
          <cell r="Z263" t="str">
            <v>de Renca</v>
          </cell>
          <cell r="AA263" t="str">
            <v>Metropolitana</v>
          </cell>
          <cell r="AB263" t="str">
            <v>12.426.718-8</v>
          </cell>
          <cell r="AC263" t="str">
            <v>Hugo Francisco Cikutovic Madariaga</v>
          </cell>
          <cell r="AD263" t="str">
            <v>Manuel Rengifo 1230</v>
          </cell>
          <cell r="AE263" t="str">
            <v>de Renca</v>
          </cell>
          <cell r="AF263" t="str">
            <v>Metropolitana</v>
          </cell>
        </row>
        <row r="264">
          <cell r="D264" t="str">
            <v>11478680-2</v>
          </cell>
          <cell r="E264" t="str">
            <v>11.478.680-2</v>
          </cell>
          <cell r="F264" t="str">
            <v xml:space="preserve">Jose Rodrigo </v>
          </cell>
          <cell r="G264" t="str">
            <v>Rivas Masferrer</v>
          </cell>
          <cell r="H264">
            <v>44158</v>
          </cell>
          <cell r="I264">
            <v>44158</v>
          </cell>
          <cell r="J264" t="str">
            <v>Indefinido</v>
          </cell>
          <cell r="K264">
            <v>44211</v>
          </cell>
          <cell r="L264">
            <v>44255</v>
          </cell>
          <cell r="M264" t="str">
            <v>Ruta</v>
          </cell>
          <cell r="N264" t="str">
            <v>COND</v>
          </cell>
          <cell r="O264" t="str">
            <v>Conductor de Bus</v>
          </cell>
          <cell r="P264">
            <v>25341</v>
          </cell>
          <cell r="Q264" t="str">
            <v>M</v>
          </cell>
          <cell r="R264" t="str">
            <v>Chilena</v>
          </cell>
          <cell r="S264" t="str">
            <v>Casado (a)</v>
          </cell>
          <cell r="T264" t="str">
            <v>Av. Islon N° 2982, Casa 5</v>
          </cell>
          <cell r="U264" t="str">
            <v>de La Serena</v>
          </cell>
          <cell r="V264" t="str">
            <v>de Coquimbo</v>
          </cell>
          <cell r="W264" t="str">
            <v>76.226.262-2</v>
          </cell>
          <cell r="X264" t="str">
            <v>Transportes Hugo Cikutovic Madariaga EIRL</v>
          </cell>
          <cell r="Y264" t="str">
            <v>Manuel Rengifo 1230</v>
          </cell>
          <cell r="Z264" t="str">
            <v>de Renca</v>
          </cell>
          <cell r="AA264" t="str">
            <v>Metropolitana</v>
          </cell>
          <cell r="AB264" t="str">
            <v>12.426.718-8</v>
          </cell>
          <cell r="AC264" t="str">
            <v>Hugo Francisco Cikutovic Madariaga</v>
          </cell>
          <cell r="AD264" t="str">
            <v>Manuel Rengifo 1230</v>
          </cell>
          <cell r="AE264" t="str">
            <v>de Renca</v>
          </cell>
          <cell r="AF264" t="str">
            <v>Metropolitana</v>
          </cell>
        </row>
        <row r="265">
          <cell r="D265" t="str">
            <v>18429105-3</v>
          </cell>
          <cell r="E265" t="str">
            <v>18.429.105-3</v>
          </cell>
          <cell r="F265" t="str">
            <v>Alejandro Antonio</v>
          </cell>
          <cell r="G265" t="str">
            <v>Roco Maldonado</v>
          </cell>
          <cell r="H265">
            <v>44306</v>
          </cell>
          <cell r="I265">
            <v>44306</v>
          </cell>
          <cell r="J265" t="str">
            <v>Plazo Fijo</v>
          </cell>
          <cell r="K265">
            <v>44347</v>
          </cell>
          <cell r="L265">
            <v>44392</v>
          </cell>
          <cell r="M265" t="str">
            <v>Ruta</v>
          </cell>
          <cell r="N265" t="str">
            <v>COND</v>
          </cell>
          <cell r="O265" t="str">
            <v>Auxiliar de Buses</v>
          </cell>
          <cell r="P265">
            <v>33972</v>
          </cell>
          <cell r="Q265" t="str">
            <v>M</v>
          </cell>
          <cell r="R265" t="str">
            <v>Chilena</v>
          </cell>
          <cell r="S265" t="str">
            <v>Soltero (a)</v>
          </cell>
          <cell r="T265" t="str">
            <v>Camilo Henríquez N°1554</v>
          </cell>
          <cell r="U265" t="str">
            <v>de Coihueco</v>
          </cell>
          <cell r="V265" t="str">
            <v>de Ñuble</v>
          </cell>
          <cell r="W265" t="str">
            <v>76.226.262-2</v>
          </cell>
          <cell r="X265" t="str">
            <v>Transportes Hugo Cikutovic Madariaga EIRL</v>
          </cell>
          <cell r="Y265" t="str">
            <v>Manuel Rengifo 1230</v>
          </cell>
          <cell r="Z265" t="str">
            <v>de Renca</v>
          </cell>
          <cell r="AA265" t="str">
            <v>Metropolitana</v>
          </cell>
          <cell r="AB265" t="str">
            <v>12.426.718-8</v>
          </cell>
          <cell r="AC265" t="str">
            <v>Hugo Francisco Cikutovic Madariaga</v>
          </cell>
          <cell r="AD265" t="str">
            <v>Manuel Rengifo N°1230</v>
          </cell>
          <cell r="AE265" t="str">
            <v>de Renca</v>
          </cell>
          <cell r="AF265" t="str">
            <v>Metropolitana</v>
          </cell>
          <cell r="AH265" t="str">
            <v>Provida</v>
          </cell>
          <cell r="AI265" t="str">
            <v>Fonasa</v>
          </cell>
          <cell r="AL265" t="str">
            <v>Cuenta Rut</v>
          </cell>
          <cell r="AM265" t="str">
            <v>Estado</v>
          </cell>
        </row>
        <row r="266">
          <cell r="D266" t="str">
            <v>13718258-0</v>
          </cell>
          <cell r="E266" t="str">
            <v>13.718.258-0</v>
          </cell>
          <cell r="F266" t="str">
            <v xml:space="preserve">Mauricio Alejandro </v>
          </cell>
          <cell r="G266" t="str">
            <v>Rojas Rojas</v>
          </cell>
          <cell r="H266">
            <v>44131</v>
          </cell>
          <cell r="I266">
            <v>44131</v>
          </cell>
          <cell r="J266" t="str">
            <v>Indefinido</v>
          </cell>
          <cell r="K266">
            <v>44180</v>
          </cell>
          <cell r="L266">
            <v>44227</v>
          </cell>
          <cell r="M266" t="str">
            <v>Ruta</v>
          </cell>
          <cell r="N266" t="str">
            <v>COND</v>
          </cell>
          <cell r="O266" t="str">
            <v>Auxiliar de Buses</v>
          </cell>
          <cell r="P266">
            <v>28834</v>
          </cell>
          <cell r="Q266" t="str">
            <v>M</v>
          </cell>
          <cell r="R266" t="str">
            <v>Chilena</v>
          </cell>
          <cell r="S266" t="str">
            <v>Casado (a)</v>
          </cell>
          <cell r="T266" t="str">
            <v xml:space="preserve">Hijuela del medio S/N </v>
          </cell>
          <cell r="U266" t="str">
            <v>de Coltauco</v>
          </cell>
          <cell r="V266" t="str">
            <v>del Libertador Bernardo O'Higgins</v>
          </cell>
          <cell r="W266" t="str">
            <v>76.226.262-2</v>
          </cell>
          <cell r="X266" t="str">
            <v>Transportes Hugo Cikutovic Madariaga EIRL</v>
          </cell>
          <cell r="Y266" t="str">
            <v>Manuel Rengifo 1230</v>
          </cell>
          <cell r="Z266" t="str">
            <v>de Renca</v>
          </cell>
          <cell r="AA266" t="str">
            <v>Metropolitana</v>
          </cell>
          <cell r="AB266" t="str">
            <v>12.426.718-8</v>
          </cell>
          <cell r="AC266" t="str">
            <v>Hugo Francisco Cikutovic Madariaga</v>
          </cell>
          <cell r="AD266" t="str">
            <v>Manuel Rengifo 1230</v>
          </cell>
          <cell r="AE266" t="str">
            <v>de Renca</v>
          </cell>
          <cell r="AF266" t="str">
            <v>Metropolitana</v>
          </cell>
        </row>
        <row r="267">
          <cell r="D267" t="str">
            <v>12321931-7</v>
          </cell>
          <cell r="E267" t="str">
            <v>12.321.931-7</v>
          </cell>
          <cell r="F267" t="str">
            <v xml:space="preserve">Javier wladimir </v>
          </cell>
          <cell r="G267" t="str">
            <v>Santibañez Parra</v>
          </cell>
          <cell r="H267">
            <v>42740</v>
          </cell>
          <cell r="I267">
            <v>42740</v>
          </cell>
          <cell r="J267" t="str">
            <v>Indefinido</v>
          </cell>
          <cell r="M267" t="str">
            <v>Ruta</v>
          </cell>
          <cell r="N267" t="str">
            <v>COND</v>
          </cell>
          <cell r="O267" t="str">
            <v>Conductor de Bus</v>
          </cell>
          <cell r="P267">
            <v>26902</v>
          </cell>
          <cell r="Q267" t="str">
            <v>M</v>
          </cell>
          <cell r="R267" t="str">
            <v>Chilena</v>
          </cell>
          <cell r="S267" t="str">
            <v>Soltero (a)</v>
          </cell>
          <cell r="T267" t="str">
            <v>Av. Florencia Nº 1163, Villa Alto Mirador</v>
          </cell>
          <cell r="U267" t="str">
            <v>de San Antonio</v>
          </cell>
          <cell r="V267" t="str">
            <v>de Valparaíso</v>
          </cell>
          <cell r="W267" t="str">
            <v>76.226.262-2</v>
          </cell>
          <cell r="X267" t="str">
            <v>Transportes Hugo Cikutovic Madariaga EIRL</v>
          </cell>
          <cell r="Y267" t="str">
            <v>Manuel Rengifo 1230</v>
          </cell>
          <cell r="Z267" t="str">
            <v>de Renca</v>
          </cell>
          <cell r="AA267" t="str">
            <v>Metropolitana</v>
          </cell>
          <cell r="AB267" t="str">
            <v>12.426.718-8</v>
          </cell>
          <cell r="AC267" t="str">
            <v>Hugo Francisco Cikutovic Madariaga</v>
          </cell>
          <cell r="AD267" t="str">
            <v>Manuel Rengifo 1230</v>
          </cell>
          <cell r="AE267" t="str">
            <v>de Renca</v>
          </cell>
          <cell r="AF267" t="str">
            <v>Metropolitana</v>
          </cell>
        </row>
        <row r="268">
          <cell r="D268" t="str">
            <v>10268972-0</v>
          </cell>
          <cell r="E268" t="str">
            <v>10.268.972-0</v>
          </cell>
          <cell r="F268" t="str">
            <v>Roberto Mauricio</v>
          </cell>
          <cell r="G268" t="str">
            <v>Silva Contreras</v>
          </cell>
          <cell r="H268">
            <v>42464</v>
          </cell>
          <cell r="I268">
            <v>42464</v>
          </cell>
          <cell r="J268" t="str">
            <v>Indefinido</v>
          </cell>
          <cell r="M268" t="str">
            <v>Ruta</v>
          </cell>
          <cell r="N268" t="str">
            <v>COND</v>
          </cell>
          <cell r="O268" t="str">
            <v>Conductor de Bus</v>
          </cell>
          <cell r="P268">
            <v>24940</v>
          </cell>
          <cell r="Q268" t="str">
            <v>M</v>
          </cell>
          <cell r="R268" t="str">
            <v>Chilena</v>
          </cell>
          <cell r="S268" t="str">
            <v>Soltero (a)</v>
          </cell>
          <cell r="T268" t="str">
            <v>J.M. Balmaceda Nº 4450 Depto. 401 Cond. Parque Balmaceda</v>
          </cell>
          <cell r="U268" t="str">
            <v xml:space="preserve">de Renca </v>
          </cell>
          <cell r="V268" t="str">
            <v>Metropolitana</v>
          </cell>
          <cell r="W268" t="str">
            <v>76.226.262-2</v>
          </cell>
          <cell r="X268" t="str">
            <v>Transportes Hugo Cikutovic Madariaga EIRL</v>
          </cell>
          <cell r="Y268" t="str">
            <v>Manuel Rengifo 1230</v>
          </cell>
          <cell r="Z268" t="str">
            <v>de Renca</v>
          </cell>
          <cell r="AA268" t="str">
            <v>Metropolitana</v>
          </cell>
          <cell r="AB268" t="str">
            <v>12.426.718-8</v>
          </cell>
          <cell r="AC268" t="str">
            <v>Hugo Francisco Cikutovic Madariaga</v>
          </cell>
          <cell r="AD268" t="str">
            <v>Manuel Rengifo 1230</v>
          </cell>
          <cell r="AE268" t="str">
            <v>de Renca</v>
          </cell>
          <cell r="AF268" t="str">
            <v>Metropolitana</v>
          </cell>
        </row>
        <row r="269">
          <cell r="D269" t="str">
            <v>10112140-2</v>
          </cell>
          <cell r="E269" t="str">
            <v>10.112.140-2</v>
          </cell>
          <cell r="F269" t="str">
            <v xml:space="preserve">Juan Carlos </v>
          </cell>
          <cell r="G269" t="str">
            <v>Troncoso Salazar</v>
          </cell>
          <cell r="H269">
            <v>43816</v>
          </cell>
          <cell r="I269">
            <v>43816</v>
          </cell>
          <cell r="J269" t="str">
            <v>Indefinido</v>
          </cell>
          <cell r="K269">
            <v>43861</v>
          </cell>
          <cell r="L269">
            <v>43905</v>
          </cell>
          <cell r="M269" t="str">
            <v>Ruta</v>
          </cell>
          <cell r="N269" t="str">
            <v>COND</v>
          </cell>
          <cell r="O269" t="str">
            <v>Conductor de Bus</v>
          </cell>
          <cell r="P269">
            <v>23953</v>
          </cell>
          <cell r="Q269" t="str">
            <v>M</v>
          </cell>
          <cell r="R269" t="str">
            <v>Chilena</v>
          </cell>
          <cell r="S269" t="str">
            <v>Soltero (a)</v>
          </cell>
          <cell r="T269" t="str">
            <v>Julio Chacon N° 106</v>
          </cell>
          <cell r="U269" t="str">
            <v>Los Angeles</v>
          </cell>
          <cell r="V269" t="str">
            <v>del Bío Bío</v>
          </cell>
          <cell r="W269" t="str">
            <v>76.226.262-2</v>
          </cell>
          <cell r="X269" t="str">
            <v>Transportes Hugo Cikutovic Madariaga EIRL</v>
          </cell>
          <cell r="Y269" t="str">
            <v>Manuel Rengifo 1230</v>
          </cell>
          <cell r="Z269" t="str">
            <v>de Renca</v>
          </cell>
          <cell r="AA269" t="str">
            <v>Metropolitana</v>
          </cell>
          <cell r="AB269" t="str">
            <v>12.426.718-8</v>
          </cell>
          <cell r="AC269" t="str">
            <v>Hugo Francisco Cikutovic Madariaga</v>
          </cell>
          <cell r="AD269" t="str">
            <v>Manuel Rengifo 1230</v>
          </cell>
          <cell r="AE269" t="str">
            <v>de Renca</v>
          </cell>
          <cell r="AF269" t="str">
            <v>Metropolitana</v>
          </cell>
        </row>
        <row r="270">
          <cell r="D270" t="str">
            <v>16944035-2</v>
          </cell>
          <cell r="E270" t="str">
            <v>16.944.035-2</v>
          </cell>
          <cell r="F270" t="str">
            <v xml:space="preserve">Claudio Alejandro </v>
          </cell>
          <cell r="G270" t="str">
            <v>Valenzuela Vega</v>
          </cell>
          <cell r="H270">
            <v>44139</v>
          </cell>
          <cell r="I270">
            <v>44139</v>
          </cell>
          <cell r="J270" t="str">
            <v>Indefinido</v>
          </cell>
          <cell r="K270">
            <v>44180</v>
          </cell>
          <cell r="L270">
            <v>44227</v>
          </cell>
          <cell r="M270" t="str">
            <v>Ruta</v>
          </cell>
          <cell r="N270" t="str">
            <v>COND</v>
          </cell>
          <cell r="O270" t="str">
            <v>Auxiliar de Buses</v>
          </cell>
          <cell r="P270">
            <v>32860</v>
          </cell>
          <cell r="Q270" t="str">
            <v>M</v>
          </cell>
          <cell r="R270" t="str">
            <v>Chilena</v>
          </cell>
          <cell r="S270" t="str">
            <v>Soltero (a)</v>
          </cell>
          <cell r="T270" t="str">
            <v>Adriano Diaz N°560</v>
          </cell>
          <cell r="U270" t="str">
            <v>de Santa Cruz</v>
          </cell>
          <cell r="V270" t="str">
            <v>del Libertador Bernardo O'Higgins</v>
          </cell>
          <cell r="W270" t="str">
            <v>76.226.262-2</v>
          </cell>
          <cell r="X270" t="str">
            <v>Transportes Hugo Cikutovic Madariaga EIRL</v>
          </cell>
          <cell r="Y270" t="str">
            <v>Manuel Rengifo 1230</v>
          </cell>
          <cell r="Z270" t="str">
            <v>de Renca</v>
          </cell>
          <cell r="AA270" t="str">
            <v>Metropolitana</v>
          </cell>
          <cell r="AB270" t="str">
            <v>12.426.718-8</v>
          </cell>
          <cell r="AC270" t="str">
            <v>Hugo Francisco Cikutovic Madariaga</v>
          </cell>
          <cell r="AD270" t="str">
            <v>Manuel Rengifo 1230</v>
          </cell>
          <cell r="AE270" t="str">
            <v>de Renca</v>
          </cell>
          <cell r="AF270" t="str">
            <v>Metropolitana</v>
          </cell>
        </row>
        <row r="271">
          <cell r="D271" t="str">
            <v>09336398-1</v>
          </cell>
          <cell r="E271" t="str">
            <v>09.336.398-1</v>
          </cell>
          <cell r="F271" t="str">
            <v xml:space="preserve">Daniel Fernando </v>
          </cell>
          <cell r="G271" t="str">
            <v>Villalon Navarro</v>
          </cell>
          <cell r="H271">
            <v>43826</v>
          </cell>
          <cell r="I271">
            <v>43816</v>
          </cell>
          <cell r="J271" t="str">
            <v>Indefinido</v>
          </cell>
          <cell r="K271">
            <v>43861</v>
          </cell>
          <cell r="L271">
            <v>43921</v>
          </cell>
          <cell r="M271" t="str">
            <v>Ruta</v>
          </cell>
          <cell r="N271" t="str">
            <v>COND</v>
          </cell>
          <cell r="O271" t="str">
            <v>Conductor de Bus</v>
          </cell>
          <cell r="P271">
            <v>22885</v>
          </cell>
          <cell r="Q271" t="str">
            <v>M</v>
          </cell>
          <cell r="R271" t="str">
            <v>Chilena</v>
          </cell>
          <cell r="S271" t="str">
            <v>Soltero (a)</v>
          </cell>
          <cell r="T271" t="str">
            <v>Avenida Poniente N° 116</v>
          </cell>
          <cell r="U271" t="str">
            <v>de Combarbala</v>
          </cell>
          <cell r="V271" t="str">
            <v>de Coquimbo</v>
          </cell>
          <cell r="W271" t="str">
            <v>76.226.262-2</v>
          </cell>
          <cell r="X271" t="str">
            <v>Transportes Hugo Cikutovic Madariaga EIRL</v>
          </cell>
          <cell r="Y271" t="str">
            <v>Manuel Rengifo 1230</v>
          </cell>
          <cell r="Z271" t="str">
            <v>de Renca</v>
          </cell>
          <cell r="AA271" t="str">
            <v>Metropolitana</v>
          </cell>
          <cell r="AB271" t="str">
            <v>12.426.718-8</v>
          </cell>
          <cell r="AC271" t="str">
            <v>Hugo Francisco Cikutovic Madariaga</v>
          </cell>
          <cell r="AD271" t="str">
            <v>Manuel Rengifo 1230</v>
          </cell>
          <cell r="AE271" t="str">
            <v>de Renca</v>
          </cell>
          <cell r="AF271" t="str">
            <v>Metropolitana</v>
          </cell>
        </row>
        <row r="272">
          <cell r="D272" t="str">
            <v>12163039-7</v>
          </cell>
          <cell r="E272" t="str">
            <v>12.163.039-7</v>
          </cell>
          <cell r="F272" t="str">
            <v xml:space="preserve">Rodrigo Andres </v>
          </cell>
          <cell r="G272" t="str">
            <v>Villarroel Valdes</v>
          </cell>
          <cell r="H272">
            <v>43696</v>
          </cell>
          <cell r="I272">
            <v>43696</v>
          </cell>
          <cell r="J272" t="str">
            <v>Indefinido</v>
          </cell>
          <cell r="K272">
            <v>43738</v>
          </cell>
          <cell r="L272">
            <v>43784</v>
          </cell>
          <cell r="M272" t="str">
            <v>Ruta</v>
          </cell>
          <cell r="N272" t="str">
            <v>COND</v>
          </cell>
          <cell r="O272" t="str">
            <v>Conductor de Bus</v>
          </cell>
          <cell r="P272">
            <v>28086</v>
          </cell>
          <cell r="Q272" t="str">
            <v>M</v>
          </cell>
          <cell r="R272" t="str">
            <v>Chilena</v>
          </cell>
          <cell r="S272" t="str">
            <v>Soltero (a)</v>
          </cell>
          <cell r="T272" t="str">
            <v>Santiago Aratta N° 4083, Block 9, Depto. 42</v>
          </cell>
          <cell r="U272" t="str">
            <v>de Arica</v>
          </cell>
          <cell r="V272" t="str">
            <v>de Arica y Parinacota</v>
          </cell>
          <cell r="W272" t="str">
            <v>76.226.262-2</v>
          </cell>
          <cell r="X272" t="str">
            <v>Transportes Hugo Cikutovic Madariaga EIRL</v>
          </cell>
          <cell r="Y272" t="str">
            <v>Manuel Rengifo 1230</v>
          </cell>
          <cell r="Z272" t="str">
            <v>de Renca</v>
          </cell>
          <cell r="AA272" t="str">
            <v>Metropolitana</v>
          </cell>
          <cell r="AB272" t="str">
            <v>12.426.718-8</v>
          </cell>
          <cell r="AC272" t="str">
            <v>Hugo Francisco Cikutovic Madariaga</v>
          </cell>
          <cell r="AD272" t="str">
            <v>Manuel Rengifo 1230</v>
          </cell>
          <cell r="AE272" t="str">
            <v>de Renca</v>
          </cell>
          <cell r="AF272" t="str">
            <v>Metropolitana</v>
          </cell>
        </row>
        <row r="273">
          <cell r="D273" t="str">
            <v>13878656-0</v>
          </cell>
          <cell r="E273" t="str">
            <v>13.878.656-0</v>
          </cell>
          <cell r="F273" t="str">
            <v>Jimmy Leandro</v>
          </cell>
          <cell r="G273" t="str">
            <v>Abarca Lucero</v>
          </cell>
          <cell r="H273">
            <v>44317</v>
          </cell>
          <cell r="I273">
            <v>44317</v>
          </cell>
          <cell r="J273" t="str">
            <v>Plazo Fijo</v>
          </cell>
          <cell r="K273">
            <v>44362</v>
          </cell>
          <cell r="L273">
            <v>44408</v>
          </cell>
          <cell r="M273" t="str">
            <v>Taller Ovalle</v>
          </cell>
          <cell r="N273" t="str">
            <v>ADM</v>
          </cell>
          <cell r="O273" t="str">
            <v>Jefe de Taller Part Time</v>
          </cell>
          <cell r="P273">
            <v>29340</v>
          </cell>
          <cell r="Q273" t="str">
            <v>M</v>
          </cell>
          <cell r="R273" t="str">
            <v>Chilena</v>
          </cell>
          <cell r="S273" t="str">
            <v>Soltero (a)</v>
          </cell>
          <cell r="T273" t="str">
            <v>Dublé Almeyda N°365</v>
          </cell>
          <cell r="U273" t="str">
            <v>de Ovalle</v>
          </cell>
          <cell r="V273" t="str">
            <v>de Coquimbo</v>
          </cell>
          <cell r="W273" t="str">
            <v>76.508.064-9</v>
          </cell>
          <cell r="X273" t="str">
            <v>Transportes Pluss Chile Gaspar Cikutovic Madariaga EIRL</v>
          </cell>
          <cell r="Y273" t="str">
            <v>Manuel Rengifo 1230</v>
          </cell>
          <cell r="Z273" t="str">
            <v>de Renca</v>
          </cell>
          <cell r="AA273" t="str">
            <v>Metropolitana</v>
          </cell>
          <cell r="AB273" t="str">
            <v>13.535.477-5</v>
          </cell>
          <cell r="AC273" t="str">
            <v>Gaspar Enrique Cikutovic Madariaga</v>
          </cell>
          <cell r="AD273" t="str">
            <v>Manuel Rengifo N°1230</v>
          </cell>
          <cell r="AE273" t="str">
            <v>de Renca</v>
          </cell>
          <cell r="AF273" t="str">
            <v>Metropolitana</v>
          </cell>
          <cell r="AH273" t="str">
            <v>Cuprum</v>
          </cell>
          <cell r="AI273" t="str">
            <v>Fonasa</v>
          </cell>
        </row>
        <row r="274">
          <cell r="D274" t="str">
            <v>14345115-1</v>
          </cell>
          <cell r="E274" t="str">
            <v>14.345.115-1</v>
          </cell>
          <cell r="F274" t="str">
            <v>Ader Marcelo</v>
          </cell>
          <cell r="G274" t="str">
            <v>Aguilera Cofre</v>
          </cell>
          <cell r="H274">
            <v>43476</v>
          </cell>
          <cell r="I274">
            <v>43476</v>
          </cell>
          <cell r="J274" t="str">
            <v>Indefinido</v>
          </cell>
          <cell r="K274">
            <v>43511</v>
          </cell>
          <cell r="L274">
            <v>43570</v>
          </cell>
          <cell r="M274" t="str">
            <v>Ruta</v>
          </cell>
          <cell r="N274" t="str">
            <v>COND</v>
          </cell>
          <cell r="O274" t="str">
            <v>Auxiliar de Buses</v>
          </cell>
          <cell r="P274">
            <v>28339</v>
          </cell>
          <cell r="Q274" t="str">
            <v>M</v>
          </cell>
          <cell r="R274" t="str">
            <v>Chilena</v>
          </cell>
          <cell r="S274" t="str">
            <v>Soltero (a)</v>
          </cell>
          <cell r="T274" t="str">
            <v>Calle Victor Toledo N° 1185</v>
          </cell>
          <cell r="U274" t="str">
            <v>de Nacimiento</v>
          </cell>
          <cell r="V274" t="str">
            <v>del Bio Bio</v>
          </cell>
          <cell r="W274" t="str">
            <v>76.508.064-9</v>
          </cell>
          <cell r="X274" t="str">
            <v>Transportes Pluss Chile Gaspar Cikutovic Madariaga EIRL</v>
          </cell>
          <cell r="Y274" t="str">
            <v>Manuel Rengifo 1230</v>
          </cell>
          <cell r="Z274" t="str">
            <v>de Renca</v>
          </cell>
          <cell r="AA274" t="str">
            <v>Metropolitana</v>
          </cell>
          <cell r="AB274" t="str">
            <v>13.535.477-5</v>
          </cell>
          <cell r="AC274" t="str">
            <v>Gaspar Enrique Cikutovic Madariaga</v>
          </cell>
          <cell r="AD274" t="str">
            <v>Manuel Rengifo N°1230</v>
          </cell>
          <cell r="AE274" t="str">
            <v>de Renca</v>
          </cell>
          <cell r="AF274" t="str">
            <v>Metropolitana</v>
          </cell>
        </row>
        <row r="275">
          <cell r="D275" t="str">
            <v>20138973-9</v>
          </cell>
          <cell r="E275" t="str">
            <v>20.138.973-9</v>
          </cell>
          <cell r="F275" t="str">
            <v xml:space="preserve">Carlos Javier </v>
          </cell>
          <cell r="G275" t="str">
            <v xml:space="preserve">Alarcon Morales  </v>
          </cell>
          <cell r="H275">
            <v>44120</v>
          </cell>
          <cell r="I275">
            <v>44120</v>
          </cell>
          <cell r="J275" t="str">
            <v>Indefinido</v>
          </cell>
          <cell r="K275">
            <v>44165</v>
          </cell>
          <cell r="L275">
            <v>44211</v>
          </cell>
          <cell r="M275" t="str">
            <v>Ruta</v>
          </cell>
          <cell r="N275" t="str">
            <v>COND</v>
          </cell>
          <cell r="O275" t="str">
            <v>Auxiliar de Buses</v>
          </cell>
          <cell r="P275">
            <v>36173</v>
          </cell>
          <cell r="Q275" t="str">
            <v>M</v>
          </cell>
          <cell r="R275" t="str">
            <v>Chilena</v>
          </cell>
          <cell r="S275" t="str">
            <v>Soltero (a)</v>
          </cell>
          <cell r="T275" t="str">
            <v>Pasaje Eladio Rojas 3 N°4060, Población Pablo Neruda</v>
          </cell>
          <cell r="U275" t="str">
            <v>de Valdivia</v>
          </cell>
          <cell r="V275" t="str">
            <v>de Los Rios</v>
          </cell>
          <cell r="W275" t="str">
            <v>76.508.064-9</v>
          </cell>
          <cell r="X275" t="str">
            <v>Transportes Pluss Chile Gaspar Cikutovic Madariaga EIRL</v>
          </cell>
          <cell r="Y275" t="str">
            <v>Manuel Rengifo 1230</v>
          </cell>
          <cell r="Z275" t="str">
            <v>de Renca</v>
          </cell>
          <cell r="AA275" t="str">
            <v>Metropolitana</v>
          </cell>
          <cell r="AB275" t="str">
            <v>13.535.477-5</v>
          </cell>
          <cell r="AC275" t="str">
            <v>Gaspar Enrique Cikutovic Madariaga</v>
          </cell>
          <cell r="AD275" t="str">
            <v>Manuel Rengifo N°1230</v>
          </cell>
          <cell r="AE275" t="str">
            <v>de Renca</v>
          </cell>
          <cell r="AF275" t="str">
            <v>Metropolitana</v>
          </cell>
        </row>
        <row r="276">
          <cell r="D276" t="str">
            <v>10797820-8</v>
          </cell>
          <cell r="E276" t="str">
            <v>10.797.820-8</v>
          </cell>
          <cell r="F276" t="str">
            <v>Pablo Rodrigo</v>
          </cell>
          <cell r="G276" t="str">
            <v>Alegre Cikutovic</v>
          </cell>
          <cell r="H276">
            <v>42430</v>
          </cell>
          <cell r="J276" t="str">
            <v>Indefinido</v>
          </cell>
          <cell r="M276" t="str">
            <v>Oficina Santiago</v>
          </cell>
          <cell r="N276" t="str">
            <v>ADM</v>
          </cell>
          <cell r="O276" t="str">
            <v>Jefe de Operaciones</v>
          </cell>
          <cell r="P276">
            <v>24705</v>
          </cell>
          <cell r="Q276" t="str">
            <v>M</v>
          </cell>
          <cell r="R276" t="str">
            <v>Chilena</v>
          </cell>
          <cell r="S276" t="str">
            <v>Soltero (a)</v>
          </cell>
          <cell r="T276" t="str">
            <v>Salomón Sack Nº 455, Dpto. 605-B</v>
          </cell>
          <cell r="U276" t="str">
            <v>de Independencia</v>
          </cell>
          <cell r="V276" t="str">
            <v>Metropolitana</v>
          </cell>
          <cell r="W276" t="str">
            <v>76.508.064-9</v>
          </cell>
          <cell r="X276" t="str">
            <v>Transportes Pluss Chile Gaspar Cikutovic Madariaga EIRL</v>
          </cell>
          <cell r="Y276" t="str">
            <v>Manuel Rengifo 1230</v>
          </cell>
          <cell r="Z276" t="str">
            <v>de Renca</v>
          </cell>
          <cell r="AA276" t="str">
            <v>Metropolitana</v>
          </cell>
          <cell r="AB276" t="str">
            <v>13.535.477-5</v>
          </cell>
          <cell r="AC276" t="str">
            <v>Gaspar Enrique Cikutovic Madariaga</v>
          </cell>
          <cell r="AD276" t="str">
            <v>Manuel Rengifo N°1230</v>
          </cell>
          <cell r="AE276" t="str">
            <v>de Renca</v>
          </cell>
          <cell r="AF276" t="str">
            <v>Metropolitana</v>
          </cell>
        </row>
        <row r="277">
          <cell r="D277" t="str">
            <v>16325284-8</v>
          </cell>
          <cell r="E277" t="str">
            <v>16.325.284-8</v>
          </cell>
          <cell r="F277" t="str">
            <v xml:space="preserve">Hector Ignacio </v>
          </cell>
          <cell r="G277" t="str">
            <v>Alfaro Cortes</v>
          </cell>
          <cell r="H277">
            <v>43678</v>
          </cell>
          <cell r="I277">
            <v>43678</v>
          </cell>
          <cell r="J277" t="str">
            <v>Indefinido</v>
          </cell>
          <cell r="K277">
            <v>43723</v>
          </cell>
          <cell r="L277">
            <v>43768</v>
          </cell>
          <cell r="M277" t="str">
            <v>Agencia Ovalle</v>
          </cell>
          <cell r="N277" t="str">
            <v>AGE</v>
          </cell>
          <cell r="O277" t="str">
            <v>Agente de Ventas</v>
          </cell>
          <cell r="P277">
            <v>31633</v>
          </cell>
          <cell r="Q277" t="str">
            <v>M</v>
          </cell>
          <cell r="R277" t="str">
            <v>Chilena</v>
          </cell>
          <cell r="S277" t="str">
            <v>Soltero (a)</v>
          </cell>
          <cell r="T277" t="str">
            <v xml:space="preserve">Pasaje Álvarez N° 170 Casa 13 </v>
          </cell>
          <cell r="U277" t="str">
            <v>de Ovalle</v>
          </cell>
          <cell r="V277" t="str">
            <v>de Coquimbo</v>
          </cell>
          <cell r="W277" t="str">
            <v>76.508.064-9</v>
          </cell>
          <cell r="X277" t="str">
            <v>Transportes Pluss Chile Gaspar Cikutovic Madariaga EIRL</v>
          </cell>
          <cell r="Y277" t="str">
            <v>Manuel Rengifo 1230</v>
          </cell>
          <cell r="Z277" t="str">
            <v>de Renca</v>
          </cell>
          <cell r="AA277" t="str">
            <v>Metropolitana</v>
          </cell>
          <cell r="AB277" t="str">
            <v>13.535.477-5</v>
          </cell>
          <cell r="AC277" t="str">
            <v>Gaspar Enrique Cikutovic Madariaga</v>
          </cell>
          <cell r="AD277" t="str">
            <v>Manuel Rengifo N°1230</v>
          </cell>
          <cell r="AE277" t="str">
            <v>de Renca</v>
          </cell>
          <cell r="AF277" t="str">
            <v>Metropolitana</v>
          </cell>
        </row>
        <row r="278">
          <cell r="D278" t="str">
            <v>10808736-6</v>
          </cell>
          <cell r="E278" t="str">
            <v>10.808.736-6</v>
          </cell>
          <cell r="F278" t="str">
            <v xml:space="preserve">Javier Aurelio </v>
          </cell>
          <cell r="G278" t="str">
            <v>Alfaro Segovia</v>
          </cell>
          <cell r="H278">
            <v>43452</v>
          </cell>
          <cell r="I278">
            <v>43452</v>
          </cell>
          <cell r="J278" t="str">
            <v>Indefinido</v>
          </cell>
          <cell r="K278">
            <v>43482</v>
          </cell>
          <cell r="L278">
            <v>43541</v>
          </cell>
          <cell r="M278" t="str">
            <v>Ruta</v>
          </cell>
          <cell r="N278" t="str">
            <v>COND</v>
          </cell>
          <cell r="O278" t="str">
            <v>Conductor de Bus</v>
          </cell>
          <cell r="P278">
            <v>24624</v>
          </cell>
          <cell r="Q278" t="str">
            <v>M</v>
          </cell>
          <cell r="R278" t="str">
            <v>Chilena</v>
          </cell>
          <cell r="S278" t="str">
            <v>Soltero (a)</v>
          </cell>
          <cell r="T278" t="str">
            <v>Maria Quindos N° 4862</v>
          </cell>
          <cell r="U278" t="str">
            <v>de Quinta Normal</v>
          </cell>
          <cell r="V278" t="str">
            <v>Metropolitana</v>
          </cell>
          <cell r="W278" t="str">
            <v>76.508.064-9</v>
          </cell>
          <cell r="X278" t="str">
            <v>Transportes Pluss Chile Gaspar Cikutovic Madariaga EIRL</v>
          </cell>
          <cell r="Y278" t="str">
            <v>Manuel Rengifo 1230</v>
          </cell>
          <cell r="Z278" t="str">
            <v>de Renca</v>
          </cell>
          <cell r="AA278" t="str">
            <v>Metropolitana</v>
          </cell>
          <cell r="AB278" t="str">
            <v>13.535.477-5</v>
          </cell>
          <cell r="AC278" t="str">
            <v>Gaspar Enrique Cikutovic Madariaga</v>
          </cell>
          <cell r="AD278" t="str">
            <v>Manuel Rengifo N°1230</v>
          </cell>
          <cell r="AE278" t="str">
            <v>de Renca</v>
          </cell>
          <cell r="AF278" t="str">
            <v>Metropolitana</v>
          </cell>
        </row>
        <row r="279">
          <cell r="D279" t="str">
            <v>18689675-0</v>
          </cell>
          <cell r="E279" t="str">
            <v>18.689.675-0</v>
          </cell>
          <cell r="F279" t="str">
            <v xml:space="preserve">Ivonne Fernanda </v>
          </cell>
          <cell r="G279" t="str">
            <v>Alfaro Valderrama</v>
          </cell>
          <cell r="H279">
            <v>43234</v>
          </cell>
          <cell r="I279">
            <v>43234</v>
          </cell>
          <cell r="J279" t="str">
            <v>Indefinido</v>
          </cell>
          <cell r="M279" t="str">
            <v>Agencia Ovalle</v>
          </cell>
          <cell r="N279" t="str">
            <v>AGE</v>
          </cell>
          <cell r="O279" t="str">
            <v>Agente de Ventas</v>
          </cell>
          <cell r="P279">
            <v>34534</v>
          </cell>
          <cell r="Q279" t="str">
            <v>F</v>
          </cell>
          <cell r="R279" t="str">
            <v>Chilena</v>
          </cell>
          <cell r="S279" t="str">
            <v>Soltero (a)</v>
          </cell>
          <cell r="T279" t="str">
            <v>Pasaje Luis Uribe Nº 007, Población 21 de Mayo</v>
          </cell>
          <cell r="U279" t="str">
            <v>de Ovalle</v>
          </cell>
          <cell r="V279" t="str">
            <v>de Coquimbo</v>
          </cell>
          <cell r="W279" t="str">
            <v>76.508.064-9</v>
          </cell>
          <cell r="X279" t="str">
            <v>Transportes Pluss Chile Gaspar Cikutovic Madariaga EIRL</v>
          </cell>
          <cell r="Y279" t="str">
            <v>Manuel Rengifo 1230</v>
          </cell>
          <cell r="Z279" t="str">
            <v>de Renca</v>
          </cell>
          <cell r="AA279" t="str">
            <v>Metropolitana</v>
          </cell>
          <cell r="AB279" t="str">
            <v>13.535.477-5</v>
          </cell>
          <cell r="AC279" t="str">
            <v>Gaspar Enrique Cikutovic Madariaga</v>
          </cell>
          <cell r="AD279" t="str">
            <v>Manuel Rengifo N°1230</v>
          </cell>
          <cell r="AE279" t="str">
            <v>de Renca</v>
          </cell>
          <cell r="AF279" t="str">
            <v>Metropolitana</v>
          </cell>
        </row>
        <row r="280">
          <cell r="D280" t="str">
            <v>16048277-k</v>
          </cell>
          <cell r="E280" t="str">
            <v>16.048.277-k</v>
          </cell>
          <cell r="F280" t="str">
            <v>Patricio Alejandro</v>
          </cell>
          <cell r="G280" t="str">
            <v>Altamirano Saez</v>
          </cell>
          <cell r="H280">
            <v>42758</v>
          </cell>
          <cell r="I280">
            <v>42758</v>
          </cell>
          <cell r="J280" t="str">
            <v>Indefinido</v>
          </cell>
          <cell r="M280" t="str">
            <v>Ruta</v>
          </cell>
          <cell r="N280" t="str">
            <v>COND</v>
          </cell>
          <cell r="O280" t="str">
            <v>Auxiliar de Buses</v>
          </cell>
          <cell r="P280">
            <v>31250</v>
          </cell>
          <cell r="Q280" t="str">
            <v>M</v>
          </cell>
          <cell r="R280" t="str">
            <v>Chilena</v>
          </cell>
          <cell r="S280" t="str">
            <v>Soltero (a)</v>
          </cell>
          <cell r="T280" t="str">
            <v>Calle Chillan Nº 730, Pobl. Modelo</v>
          </cell>
          <cell r="U280" t="str">
            <v>de Puerto Montt</v>
          </cell>
          <cell r="V280" t="str">
            <v>de los Lagos</v>
          </cell>
          <cell r="W280" t="str">
            <v>76.508.064-9</v>
          </cell>
          <cell r="X280" t="str">
            <v>Transportes Pluss Chile Gaspar Cikutovic Madariaga EIRL</v>
          </cell>
          <cell r="Y280" t="str">
            <v>Manuel Rengifo 1230</v>
          </cell>
          <cell r="Z280" t="str">
            <v>de Renca</v>
          </cell>
          <cell r="AA280" t="str">
            <v>Metropolitana</v>
          </cell>
          <cell r="AB280" t="str">
            <v>13.535.477-5</v>
          </cell>
          <cell r="AC280" t="str">
            <v>Gaspar Enrique Cikutovic Madariaga</v>
          </cell>
          <cell r="AD280" t="str">
            <v>Manuel Rengifo N°1230</v>
          </cell>
          <cell r="AE280" t="str">
            <v>de Renca</v>
          </cell>
          <cell r="AF280" t="str">
            <v>Metropolitana</v>
          </cell>
        </row>
        <row r="281">
          <cell r="D281" t="str">
            <v>12465508-0</v>
          </cell>
          <cell r="E281" t="str">
            <v>12.465.508-0</v>
          </cell>
          <cell r="F281" t="str">
            <v xml:space="preserve">Maria Elena </v>
          </cell>
          <cell r="G281" t="str">
            <v>Alvarez Asencio</v>
          </cell>
          <cell r="H281">
            <v>43619</v>
          </cell>
          <cell r="I281">
            <v>43619</v>
          </cell>
          <cell r="J281" t="str">
            <v>Indefinido</v>
          </cell>
          <cell r="K281">
            <v>43661</v>
          </cell>
          <cell r="L281">
            <v>43738</v>
          </cell>
          <cell r="M281" t="str">
            <v>Oficina Santiago</v>
          </cell>
          <cell r="N281" t="str">
            <v>ADM</v>
          </cell>
          <cell r="O281" t="str">
            <v>Administradora de Calidad y Servicio</v>
          </cell>
          <cell r="P281">
            <v>26634</v>
          </cell>
          <cell r="Q281" t="str">
            <v>F</v>
          </cell>
          <cell r="R281" t="str">
            <v>Chilena</v>
          </cell>
          <cell r="S281" t="str">
            <v>Soltero (a)</v>
          </cell>
          <cell r="T281" t="str">
            <v xml:space="preserve">Claro del Bosque N°03198, Villa Las Cañadas 3 </v>
          </cell>
          <cell r="U281" t="str">
            <v>Rancagua</v>
          </cell>
          <cell r="V281" t="str">
            <v>de O'Higgins</v>
          </cell>
          <cell r="W281" t="str">
            <v>76.508.064-9</v>
          </cell>
          <cell r="X281" t="str">
            <v>Transportes Pluss Chile Gaspar Cikutovic Madariaga EIRL</v>
          </cell>
          <cell r="Y281" t="str">
            <v>Manuel Rengifo 1230</v>
          </cell>
          <cell r="Z281" t="str">
            <v>de Renca</v>
          </cell>
          <cell r="AA281" t="str">
            <v>Metropolitana</v>
          </cell>
          <cell r="AB281" t="str">
            <v>13.535.477-5</v>
          </cell>
          <cell r="AC281" t="str">
            <v>Gaspar Enrique Cikutovic Madariaga</v>
          </cell>
          <cell r="AD281" t="str">
            <v>Manuel Rengifo N°1230</v>
          </cell>
          <cell r="AE281" t="str">
            <v>de Renca</v>
          </cell>
          <cell r="AF281" t="str">
            <v>Metropolitana</v>
          </cell>
        </row>
        <row r="282">
          <cell r="D282" t="str">
            <v>26868288-0</v>
          </cell>
          <cell r="E282" t="str">
            <v>26.868.288-0</v>
          </cell>
          <cell r="F282" t="str">
            <v>Manuel Alejandro</v>
          </cell>
          <cell r="G282" t="str">
            <v>Alvarez Montañez</v>
          </cell>
          <cell r="H282">
            <v>44179</v>
          </cell>
          <cell r="I282">
            <v>44179</v>
          </cell>
          <cell r="J282" t="str">
            <v>Indefinido</v>
          </cell>
          <cell r="K282">
            <v>44227</v>
          </cell>
          <cell r="L282">
            <v>44270</v>
          </cell>
          <cell r="M282" t="str">
            <v>Oficina Santiago</v>
          </cell>
          <cell r="N282" t="str">
            <v>ADM</v>
          </cell>
          <cell r="O282" t="str">
            <v>Operador Sala de Monitoreo</v>
          </cell>
          <cell r="P282">
            <v>34509</v>
          </cell>
          <cell r="Q282" t="str">
            <v>M</v>
          </cell>
          <cell r="R282" t="str">
            <v>Venezolana</v>
          </cell>
          <cell r="S282" t="str">
            <v>Soltero (a)</v>
          </cell>
          <cell r="T282" t="str">
            <v>Conde del Maule N°4160, Depto 904</v>
          </cell>
          <cell r="U282" t="str">
            <v>de Estación Central</v>
          </cell>
          <cell r="V282" t="str">
            <v>Metropolitana</v>
          </cell>
          <cell r="W282" t="str">
            <v>76.508.064-9</v>
          </cell>
          <cell r="X282" t="str">
            <v>Transportes Pluss Chile Gaspar Cikutovic Madariaga EIRL</v>
          </cell>
          <cell r="Y282" t="str">
            <v>Manuel Rengifo 1230</v>
          </cell>
          <cell r="Z282" t="str">
            <v>de Renca</v>
          </cell>
          <cell r="AA282" t="str">
            <v>Metropolitana</v>
          </cell>
          <cell r="AB282" t="str">
            <v>13.535.477-5</v>
          </cell>
          <cell r="AC282" t="str">
            <v>Gaspar Enrique Cikutovic Madariaga</v>
          </cell>
          <cell r="AD282" t="str">
            <v>Manuel Rengifo N°1230</v>
          </cell>
          <cell r="AE282" t="str">
            <v>de Renca</v>
          </cell>
          <cell r="AF282" t="str">
            <v>Metropolitana</v>
          </cell>
        </row>
        <row r="283">
          <cell r="D283" t="str">
            <v>11297297-8</v>
          </cell>
          <cell r="E283" t="str">
            <v>11.297.297-8</v>
          </cell>
          <cell r="F283" t="str">
            <v>Maria Alejandra</v>
          </cell>
          <cell r="G283" t="str">
            <v>Ancao Pilcoman</v>
          </cell>
          <cell r="H283">
            <v>44040</v>
          </cell>
          <cell r="I283">
            <v>44040</v>
          </cell>
          <cell r="J283" t="str">
            <v>indefinido</v>
          </cell>
          <cell r="K283">
            <v>44074</v>
          </cell>
          <cell r="L283">
            <v>44134</v>
          </cell>
          <cell r="M283" t="str">
            <v>Oficina Santiago</v>
          </cell>
          <cell r="N283" t="str">
            <v>ADM</v>
          </cell>
          <cell r="O283" t="str">
            <v>Auxiliar Servicios Generales</v>
          </cell>
          <cell r="P283">
            <v>24706</v>
          </cell>
          <cell r="Q283" t="str">
            <v>F</v>
          </cell>
          <cell r="R283" t="str">
            <v>Chilena</v>
          </cell>
          <cell r="S283" t="str">
            <v>Casado (a)</v>
          </cell>
          <cell r="T283" t="str">
            <v>El Fogonero N° 1182 A, dpto. 305</v>
          </cell>
          <cell r="U283" t="str">
            <v>de Renca</v>
          </cell>
          <cell r="V283" t="str">
            <v>Metropolitana</v>
          </cell>
          <cell r="W283" t="str">
            <v>76.508.064-9</v>
          </cell>
          <cell r="X283" t="str">
            <v>Transportes Pluss Chile Gaspar Cikutovic Madariaga EIRL</v>
          </cell>
          <cell r="Y283" t="str">
            <v>Manuel Rengifo 1230</v>
          </cell>
          <cell r="Z283" t="str">
            <v>de Renca</v>
          </cell>
          <cell r="AA283" t="str">
            <v>Metropolitana</v>
          </cell>
          <cell r="AB283" t="str">
            <v>13.535.477-5</v>
          </cell>
          <cell r="AC283" t="str">
            <v>Gaspar Enrique Cikutovic Madariaga</v>
          </cell>
          <cell r="AD283" t="str">
            <v>Manuel Rengifo N°1230</v>
          </cell>
          <cell r="AE283" t="str">
            <v>de Renca</v>
          </cell>
          <cell r="AF283" t="str">
            <v>Metropolitana</v>
          </cell>
        </row>
        <row r="284">
          <cell r="D284" t="str">
            <v>11645368-1</v>
          </cell>
          <cell r="E284" t="str">
            <v>11.645.368-1</v>
          </cell>
          <cell r="F284" t="str">
            <v xml:space="preserve">Cristian Erich </v>
          </cell>
          <cell r="G284" t="str">
            <v>Andler Rivas</v>
          </cell>
          <cell r="H284">
            <v>43630</v>
          </cell>
          <cell r="I284">
            <v>43630</v>
          </cell>
          <cell r="J284" t="str">
            <v>Indefinido</v>
          </cell>
          <cell r="K284">
            <v>43677</v>
          </cell>
          <cell r="L284">
            <v>43723</v>
          </cell>
          <cell r="M284" t="str">
            <v>Ruta</v>
          </cell>
          <cell r="N284" t="str">
            <v>COND</v>
          </cell>
          <cell r="O284" t="str">
            <v>Conductor de Bus</v>
          </cell>
          <cell r="P284">
            <v>25805</v>
          </cell>
          <cell r="Q284" t="str">
            <v>M</v>
          </cell>
          <cell r="R284" t="str">
            <v>Chilena</v>
          </cell>
          <cell r="S284" t="str">
            <v>Soltero (a)</v>
          </cell>
          <cell r="T284" t="str">
            <v>San Sebastian N° 10607</v>
          </cell>
          <cell r="U284" t="str">
            <v>de La Florida</v>
          </cell>
          <cell r="V284" t="str">
            <v>Metropolitana</v>
          </cell>
          <cell r="W284" t="str">
            <v>76.508.064-9</v>
          </cell>
          <cell r="X284" t="str">
            <v>Transportes Pluss Chile Gaspar Cikutovic Madariaga EIRL</v>
          </cell>
          <cell r="Y284" t="str">
            <v>Manuel Rengifo 1230</v>
          </cell>
          <cell r="Z284" t="str">
            <v>de Renca</v>
          </cell>
          <cell r="AA284" t="str">
            <v>Metropolitana</v>
          </cell>
          <cell r="AB284" t="str">
            <v>13.535.477-5</v>
          </cell>
          <cell r="AC284" t="str">
            <v>Gaspar Enrique Cikutovic Madariaga</v>
          </cell>
          <cell r="AD284" t="str">
            <v>Manuel Rengifo N°1230</v>
          </cell>
          <cell r="AE284" t="str">
            <v>de Renca</v>
          </cell>
          <cell r="AF284" t="str">
            <v>Metropolitana</v>
          </cell>
        </row>
        <row r="285">
          <cell r="D285" t="str">
            <v>12179277-K</v>
          </cell>
          <cell r="E285" t="str">
            <v>12.179.277-K</v>
          </cell>
          <cell r="F285" t="str">
            <v>Christian Alejandro</v>
          </cell>
          <cell r="G285" t="str">
            <v>Apablaza Olivares</v>
          </cell>
          <cell r="H285">
            <v>43063</v>
          </cell>
          <cell r="I285">
            <v>43063</v>
          </cell>
          <cell r="J285" t="str">
            <v>Indefinido</v>
          </cell>
          <cell r="K285">
            <v>43100</v>
          </cell>
          <cell r="L285">
            <v>43159</v>
          </cell>
          <cell r="M285" t="str">
            <v>Ruta</v>
          </cell>
          <cell r="N285" t="str">
            <v>COND</v>
          </cell>
          <cell r="O285" t="str">
            <v>Conductor de Bus</v>
          </cell>
          <cell r="P285">
            <v>30328</v>
          </cell>
          <cell r="Q285" t="str">
            <v>M</v>
          </cell>
          <cell r="R285" t="str">
            <v>Chilena</v>
          </cell>
          <cell r="S285" t="str">
            <v>Soltero (a)</v>
          </cell>
          <cell r="T285" t="str">
            <v>Antonio Salieri Nº 325, Villa Galilea</v>
          </cell>
          <cell r="U285" t="str">
            <v>de Melipilla</v>
          </cell>
          <cell r="V285" t="str">
            <v>Metropolitana</v>
          </cell>
          <cell r="W285" t="str">
            <v>76.508.064-9</v>
          </cell>
          <cell r="X285" t="str">
            <v>Transportes Pluss Chile Gaspar Cikutovic Madariaga EIRL</v>
          </cell>
          <cell r="Y285" t="str">
            <v>Manuel Rengifo 1230</v>
          </cell>
          <cell r="Z285" t="str">
            <v>de Renca</v>
          </cell>
          <cell r="AA285" t="str">
            <v>Metropolitana</v>
          </cell>
          <cell r="AB285" t="str">
            <v>13.535.477-5</v>
          </cell>
          <cell r="AC285" t="str">
            <v>Gaspar Enrique Cikutovic Madariaga</v>
          </cell>
          <cell r="AD285" t="str">
            <v>Manuel Rengifo N°1230</v>
          </cell>
          <cell r="AE285" t="str">
            <v>de Renca</v>
          </cell>
          <cell r="AF285" t="str">
            <v>Metropolitana</v>
          </cell>
        </row>
        <row r="286">
          <cell r="D286" t="str">
            <v>12800923-K</v>
          </cell>
          <cell r="E286" t="str">
            <v>12.800.923-K</v>
          </cell>
          <cell r="F286" t="str">
            <v>Gisselle</v>
          </cell>
          <cell r="G286" t="str">
            <v>Araya Aleite</v>
          </cell>
          <cell r="H286">
            <v>43334</v>
          </cell>
          <cell r="I286">
            <v>43334</v>
          </cell>
          <cell r="J286" t="str">
            <v>Indefinido</v>
          </cell>
          <cell r="K286">
            <v>43388</v>
          </cell>
          <cell r="L286">
            <v>43434</v>
          </cell>
          <cell r="M286" t="str">
            <v>Agencia Tocopilla</v>
          </cell>
          <cell r="N286" t="str">
            <v>AGE</v>
          </cell>
          <cell r="O286" t="str">
            <v>Agente de Ventas</v>
          </cell>
          <cell r="P286">
            <v>27915</v>
          </cell>
          <cell r="Q286" t="str">
            <v>F</v>
          </cell>
          <cell r="R286" t="str">
            <v>Chilena</v>
          </cell>
          <cell r="S286" t="str">
            <v>Soltero (a)</v>
          </cell>
          <cell r="T286" t="str">
            <v>Av. 18 de Septiembre Nº 2784</v>
          </cell>
          <cell r="U286" t="str">
            <v>de Tocopilla</v>
          </cell>
          <cell r="V286" t="str">
            <v>de Antofagasta</v>
          </cell>
          <cell r="W286" t="str">
            <v>76.508.064-9</v>
          </cell>
          <cell r="X286" t="str">
            <v>Transportes Pluss Chile Gaspar Cikutovic Madariaga EIRL</v>
          </cell>
          <cell r="Y286" t="str">
            <v>Manuel Rengifo 1230</v>
          </cell>
          <cell r="Z286" t="str">
            <v>de Renca</v>
          </cell>
          <cell r="AA286" t="str">
            <v>Metropolitana</v>
          </cell>
          <cell r="AB286" t="str">
            <v>13.535.477-5</v>
          </cell>
          <cell r="AC286" t="str">
            <v>Gaspar Enrique Cikutovic Madariaga</v>
          </cell>
          <cell r="AD286" t="str">
            <v>Manuel Rengifo N°1230</v>
          </cell>
          <cell r="AE286" t="str">
            <v>de Renca</v>
          </cell>
          <cell r="AF286" t="str">
            <v>Metropolitana</v>
          </cell>
        </row>
        <row r="287">
          <cell r="D287" t="str">
            <v>17711612-2</v>
          </cell>
          <cell r="E287" t="str">
            <v>17.711.612-2</v>
          </cell>
          <cell r="F287" t="str">
            <v>Diana Lissette</v>
          </cell>
          <cell r="G287" t="str">
            <v>Araya Cortes</v>
          </cell>
          <cell r="H287">
            <v>42439</v>
          </cell>
          <cell r="I287">
            <v>42439</v>
          </cell>
          <cell r="J287" t="str">
            <v>Indefinido</v>
          </cell>
          <cell r="M287" t="str">
            <v>Agencia Ovalle</v>
          </cell>
          <cell r="N287" t="str">
            <v>AGE</v>
          </cell>
          <cell r="O287" t="str">
            <v>Agente de Ventas</v>
          </cell>
          <cell r="P287">
            <v>33127</v>
          </cell>
          <cell r="Q287" t="str">
            <v>F</v>
          </cell>
          <cell r="R287" t="str">
            <v>Chilena</v>
          </cell>
          <cell r="S287" t="str">
            <v>Soltero (a)</v>
          </cell>
          <cell r="T287" t="str">
            <v>Vicente Zegers, Pobl. 21 de Mayo 005</v>
          </cell>
          <cell r="U287" t="str">
            <v>de Ovalle</v>
          </cell>
          <cell r="V287" t="str">
            <v>de Coquimbo</v>
          </cell>
          <cell r="W287" t="str">
            <v>76.508.064-9</v>
          </cell>
          <cell r="X287" t="str">
            <v>Transportes Pluss Chile Gaspar Cikutovic Madariaga EIRL</v>
          </cell>
          <cell r="Y287" t="str">
            <v>Manuel Rengifo 1230</v>
          </cell>
          <cell r="Z287" t="str">
            <v>de Renca</v>
          </cell>
          <cell r="AA287" t="str">
            <v>Metropolitana</v>
          </cell>
          <cell r="AB287" t="str">
            <v>13.535.477-5</v>
          </cell>
          <cell r="AC287" t="str">
            <v>Gaspar Enrique Cikutovic Madariaga</v>
          </cell>
          <cell r="AD287" t="str">
            <v>Manuel Rengifo N°1230</v>
          </cell>
          <cell r="AE287" t="str">
            <v>de Renca</v>
          </cell>
          <cell r="AF287" t="str">
            <v>Metropolitana</v>
          </cell>
        </row>
        <row r="288">
          <cell r="D288" t="str">
            <v>18316342-6</v>
          </cell>
          <cell r="E288" t="str">
            <v>18.316.342-6</v>
          </cell>
          <cell r="F288" t="str">
            <v xml:space="preserve">Tamara Belen </v>
          </cell>
          <cell r="G288" t="str">
            <v>Araya Cortes</v>
          </cell>
          <cell r="H288">
            <v>44186</v>
          </cell>
          <cell r="I288">
            <v>44186</v>
          </cell>
          <cell r="J288" t="str">
            <v>Indefinido</v>
          </cell>
          <cell r="K288">
            <v>44242</v>
          </cell>
          <cell r="L288">
            <v>44286</v>
          </cell>
          <cell r="M288" t="str">
            <v>Agencia La Serena</v>
          </cell>
          <cell r="N288" t="str">
            <v>AGE</v>
          </cell>
          <cell r="O288" t="str">
            <v>Agente de Ventas</v>
          </cell>
          <cell r="P288">
            <v>33851</v>
          </cell>
          <cell r="Q288" t="str">
            <v>F</v>
          </cell>
          <cell r="R288" t="str">
            <v>Chilena</v>
          </cell>
          <cell r="S288" t="str">
            <v>Soltero (a)</v>
          </cell>
          <cell r="T288" t="str">
            <v>Pasaje Jaime Araya Sur N°2355</v>
          </cell>
          <cell r="U288" t="str">
            <v>de Coquimbo</v>
          </cell>
          <cell r="V288" t="str">
            <v>de Coquimbo</v>
          </cell>
          <cell r="W288" t="str">
            <v>76.508.064-9</v>
          </cell>
          <cell r="X288" t="str">
            <v>Transportes Pluss Chile Gaspar Cikutovic Madariaga EIRL</v>
          </cell>
          <cell r="Y288" t="str">
            <v>Manuel Rengifo 1230</v>
          </cell>
          <cell r="Z288" t="str">
            <v>de Renca</v>
          </cell>
          <cell r="AA288" t="str">
            <v>Metropolitana</v>
          </cell>
          <cell r="AB288" t="str">
            <v>13.535.477-5</v>
          </cell>
          <cell r="AC288" t="str">
            <v>Gaspar Enrique Cikutovic Madariaga</v>
          </cell>
          <cell r="AD288" t="str">
            <v>Manuel Rengifo N°1230</v>
          </cell>
          <cell r="AE288" t="str">
            <v>de Renca</v>
          </cell>
          <cell r="AF288" t="str">
            <v>Metropolitana</v>
          </cell>
        </row>
        <row r="289">
          <cell r="D289" t="str">
            <v>16581137-2</v>
          </cell>
          <cell r="E289" t="str">
            <v>16.581.137-2</v>
          </cell>
          <cell r="F289" t="str">
            <v>Pedro Sebastian</v>
          </cell>
          <cell r="G289" t="str">
            <v>Araya Diaz</v>
          </cell>
          <cell r="H289">
            <v>44287</v>
          </cell>
          <cell r="I289">
            <v>44287</v>
          </cell>
          <cell r="J289" t="str">
            <v>Plazo Fijo</v>
          </cell>
          <cell r="K289">
            <v>44347</v>
          </cell>
          <cell r="L289">
            <v>44392</v>
          </cell>
          <cell r="M289" t="str">
            <v>Oficina Santiago</v>
          </cell>
          <cell r="N289" t="str">
            <v>ADM</v>
          </cell>
          <cell r="O289" t="str">
            <v>Desarrollador de sistemas informáticos.</v>
          </cell>
          <cell r="P289">
            <v>31999</v>
          </cell>
          <cell r="Q289" t="str">
            <v>M</v>
          </cell>
          <cell r="R289" t="str">
            <v>Chilena</v>
          </cell>
          <cell r="S289" t="str">
            <v>Soltero (a)</v>
          </cell>
          <cell r="T289" t="str">
            <v>Chon Chon N°630</v>
          </cell>
          <cell r="U289" t="str">
            <v>de Coquimbo</v>
          </cell>
          <cell r="V289" t="str">
            <v>de Coquimbo</v>
          </cell>
          <cell r="W289" t="str">
            <v>76.508.064-9</v>
          </cell>
          <cell r="X289" t="str">
            <v>Transportes Pluss Chile Gaspar Cikutovic Madariaga EIRL</v>
          </cell>
          <cell r="Y289" t="str">
            <v>Manuel Rengifo 1230</v>
          </cell>
          <cell r="Z289" t="str">
            <v>de Renca</v>
          </cell>
          <cell r="AA289" t="str">
            <v>Metropolitana</v>
          </cell>
          <cell r="AB289" t="str">
            <v>13.535.477-5</v>
          </cell>
          <cell r="AC289" t="str">
            <v>Gaspar Enrique Cikutovic Madariaga</v>
          </cell>
          <cell r="AD289" t="str">
            <v>Manuel Rengifo N°1230</v>
          </cell>
          <cell r="AE289" t="str">
            <v>de Renca</v>
          </cell>
          <cell r="AF289" t="str">
            <v>Metropolitana</v>
          </cell>
          <cell r="AH289" t="str">
            <v>Fonasa</v>
          </cell>
          <cell r="AI289" t="str">
            <v>Plan Vital</v>
          </cell>
        </row>
        <row r="290">
          <cell r="D290" t="str">
            <v>11674065-6</v>
          </cell>
          <cell r="E290" t="str">
            <v>11.674.065-6</v>
          </cell>
          <cell r="F290" t="str">
            <v>Luis Ricardo</v>
          </cell>
          <cell r="G290" t="str">
            <v>Araya Silva</v>
          </cell>
          <cell r="H290">
            <v>43143</v>
          </cell>
          <cell r="I290">
            <v>43143</v>
          </cell>
          <cell r="J290" t="str">
            <v>Indefinido</v>
          </cell>
          <cell r="K290">
            <v>43174</v>
          </cell>
          <cell r="L290">
            <v>43220</v>
          </cell>
          <cell r="M290" t="str">
            <v>Ruta</v>
          </cell>
          <cell r="N290" t="str">
            <v>COND</v>
          </cell>
          <cell r="O290" t="str">
            <v>Conductor de Bus</v>
          </cell>
          <cell r="P290">
            <v>25849</v>
          </cell>
          <cell r="Q290" t="str">
            <v>M</v>
          </cell>
          <cell r="R290" t="str">
            <v>Chilena</v>
          </cell>
          <cell r="S290" t="str">
            <v>Soltero (a)</v>
          </cell>
          <cell r="T290" t="str">
            <v>Caballito de Mar N° 1235, Las Brisas de Loncura</v>
          </cell>
          <cell r="U290" t="str">
            <v>de Quintero</v>
          </cell>
          <cell r="V290" t="str">
            <v>de Valparaiso</v>
          </cell>
          <cell r="W290" t="str">
            <v>76.508.064-9</v>
          </cell>
          <cell r="X290" t="str">
            <v>Transportes Pluss Chile Gaspar Cikutovic Madariaga EIRL</v>
          </cell>
          <cell r="Y290" t="str">
            <v>Manuel Rengifo 1230</v>
          </cell>
          <cell r="Z290" t="str">
            <v>de Renca</v>
          </cell>
          <cell r="AA290" t="str">
            <v>Metropolitana</v>
          </cell>
          <cell r="AB290" t="str">
            <v>13.535.477-5</v>
          </cell>
          <cell r="AC290" t="str">
            <v>Gaspar Enrique Cikutovic Madariaga</v>
          </cell>
          <cell r="AD290" t="str">
            <v>Manuel Rengifo N°1230</v>
          </cell>
          <cell r="AE290" t="str">
            <v>de Renca</v>
          </cell>
          <cell r="AF290" t="str">
            <v>Metropolitana</v>
          </cell>
        </row>
        <row r="291">
          <cell r="D291" t="str">
            <v>15603684-6</v>
          </cell>
          <cell r="E291" t="str">
            <v>15.603.684-6</v>
          </cell>
          <cell r="F291" t="str">
            <v xml:space="preserve">Cristian Andres </v>
          </cell>
          <cell r="G291" t="str">
            <v>Arce Gonzalez</v>
          </cell>
          <cell r="H291">
            <v>43535</v>
          </cell>
          <cell r="I291">
            <v>43535</v>
          </cell>
          <cell r="J291" t="str">
            <v>Indefinido</v>
          </cell>
          <cell r="K291">
            <v>43570</v>
          </cell>
          <cell r="L291">
            <v>43631</v>
          </cell>
          <cell r="M291" t="str">
            <v>Oficina Santiago</v>
          </cell>
          <cell r="N291" t="str">
            <v>ADM</v>
          </cell>
          <cell r="O291" t="str">
            <v>Encargado de Bodega</v>
          </cell>
          <cell r="P291">
            <v>30586</v>
          </cell>
          <cell r="Q291" t="str">
            <v>M</v>
          </cell>
          <cell r="R291" t="str">
            <v>Chilena</v>
          </cell>
          <cell r="S291" t="str">
            <v>Soltero (a)</v>
          </cell>
          <cell r="T291" t="str">
            <v>Heroe Efrain Encina N° 3763</v>
          </cell>
          <cell r="U291" t="str">
            <v>de Recoleta</v>
          </cell>
          <cell r="V291" t="str">
            <v>Metropolitana</v>
          </cell>
          <cell r="W291" t="str">
            <v>76.508.064-9</v>
          </cell>
          <cell r="X291" t="str">
            <v>Transportes Pluss Chile Gaspar Cikutovic Madariaga EIRL</v>
          </cell>
          <cell r="Y291" t="str">
            <v>Manuel Rengifo 1230</v>
          </cell>
          <cell r="Z291" t="str">
            <v>de Renca</v>
          </cell>
          <cell r="AA291" t="str">
            <v>Metropolitana</v>
          </cell>
          <cell r="AB291" t="str">
            <v>13.535.477-5</v>
          </cell>
          <cell r="AC291" t="str">
            <v>Gaspar Enrique Cikutovic Madariaga</v>
          </cell>
          <cell r="AD291" t="str">
            <v>Manuel Rengifo N°1230</v>
          </cell>
          <cell r="AE291" t="str">
            <v>de Renca</v>
          </cell>
          <cell r="AF291" t="str">
            <v>Metropolitana</v>
          </cell>
        </row>
        <row r="292">
          <cell r="D292" t="str">
            <v>25028922-7</v>
          </cell>
          <cell r="E292" t="str">
            <v>25.028.922-7</v>
          </cell>
          <cell r="F292" t="str">
            <v>Andres Mauricio</v>
          </cell>
          <cell r="G292" t="str">
            <v>Arias Gonzalez</v>
          </cell>
          <cell r="H292">
            <v>44042</v>
          </cell>
          <cell r="I292">
            <v>44042</v>
          </cell>
          <cell r="J292" t="str">
            <v>Indefinido</v>
          </cell>
          <cell r="K292">
            <v>44089</v>
          </cell>
          <cell r="L292">
            <v>44135</v>
          </cell>
          <cell r="M292" t="str">
            <v>Oficina Santiago</v>
          </cell>
          <cell r="N292" t="str">
            <v>ADM</v>
          </cell>
          <cell r="O292" t="str">
            <v>Ayudante Carrocero</v>
          </cell>
          <cell r="P292">
            <v>31895</v>
          </cell>
          <cell r="Q292" t="str">
            <v>M</v>
          </cell>
          <cell r="R292" t="str">
            <v>Colombiana</v>
          </cell>
          <cell r="S292" t="str">
            <v>Soltero (a)</v>
          </cell>
          <cell r="T292" t="str">
            <v>Radal N° 0102, Dpto. 1412</v>
          </cell>
          <cell r="U292" t="str">
            <v>de Estación Central</v>
          </cell>
          <cell r="V292" t="str">
            <v>Metropolitana</v>
          </cell>
          <cell r="W292" t="str">
            <v>76.508.064-9</v>
          </cell>
          <cell r="X292" t="str">
            <v>Transportes Pluss Chile Gaspar Cikutovic Madariaga EIRL</v>
          </cell>
          <cell r="Y292" t="str">
            <v>Manuel Rengifo 1230</v>
          </cell>
          <cell r="Z292" t="str">
            <v>de Renca</v>
          </cell>
          <cell r="AA292" t="str">
            <v>Metropolitana</v>
          </cell>
          <cell r="AB292" t="str">
            <v>13.535.477-5</v>
          </cell>
          <cell r="AC292" t="str">
            <v>Gaspar Enrique Cikutovic Madariaga</v>
          </cell>
          <cell r="AD292" t="str">
            <v>Manuel Rengifo N°1230</v>
          </cell>
          <cell r="AE292" t="str">
            <v>de Renca</v>
          </cell>
          <cell r="AF292" t="str">
            <v>Metropolitana</v>
          </cell>
        </row>
        <row r="293">
          <cell r="D293" t="str">
            <v>10599769-8</v>
          </cell>
          <cell r="E293" t="str">
            <v>10.599.769-8</v>
          </cell>
          <cell r="F293" t="str">
            <v>Ruby .</v>
          </cell>
          <cell r="G293" t="str">
            <v>Arriagada Leyton</v>
          </cell>
          <cell r="H293">
            <v>43804</v>
          </cell>
          <cell r="I293">
            <v>43804</v>
          </cell>
          <cell r="J293" t="str">
            <v>Indefinido</v>
          </cell>
          <cell r="K293">
            <v>43845</v>
          </cell>
          <cell r="L293">
            <v>43890</v>
          </cell>
          <cell r="M293" t="str">
            <v>Oficina Santiago</v>
          </cell>
          <cell r="N293" t="str">
            <v>ADM</v>
          </cell>
          <cell r="O293" t="str">
            <v>Asistente General</v>
          </cell>
          <cell r="P293">
            <v>23158</v>
          </cell>
          <cell r="Q293" t="str">
            <v>F</v>
          </cell>
          <cell r="R293" t="str">
            <v>Chilena</v>
          </cell>
          <cell r="S293" t="str">
            <v>Soltero (a)</v>
          </cell>
          <cell r="T293" t="str">
            <v>Tajamar N° 3928</v>
          </cell>
          <cell r="U293" t="str">
            <v>Renca</v>
          </cell>
          <cell r="V293" t="str">
            <v>Metropolitana</v>
          </cell>
          <cell r="W293" t="str">
            <v>76.508.064-9</v>
          </cell>
          <cell r="X293" t="str">
            <v>Transportes Pluss Chile Gaspar Cikutovic Madariaga EIRL</v>
          </cell>
          <cell r="Y293" t="str">
            <v>Manuel Rengifo 1230</v>
          </cell>
          <cell r="Z293" t="str">
            <v>de Renca</v>
          </cell>
          <cell r="AA293" t="str">
            <v>Metropolitana</v>
          </cell>
          <cell r="AB293" t="str">
            <v>13.535.477-5</v>
          </cell>
          <cell r="AC293" t="str">
            <v>Gaspar Enrique Cikutovic Madariaga</v>
          </cell>
          <cell r="AD293" t="str">
            <v>Manuel Rengifo N°1230</v>
          </cell>
          <cell r="AE293" t="str">
            <v>de Renca</v>
          </cell>
          <cell r="AF293" t="str">
            <v>Metropolitana</v>
          </cell>
        </row>
        <row r="294">
          <cell r="D294" t="str">
            <v>15402566-9</v>
          </cell>
          <cell r="E294" t="str">
            <v>15.402.566-9</v>
          </cell>
          <cell r="F294" t="str">
            <v xml:space="preserve">Eduardo Daniel </v>
          </cell>
          <cell r="G294" t="str">
            <v>Arriagada Neira</v>
          </cell>
          <cell r="H294">
            <v>43777</v>
          </cell>
          <cell r="I294">
            <v>43777</v>
          </cell>
          <cell r="J294" t="str">
            <v>Indefinido</v>
          </cell>
          <cell r="K294">
            <v>43814</v>
          </cell>
          <cell r="L294">
            <v>43861</v>
          </cell>
          <cell r="M294" t="str">
            <v>Oficina Santiago</v>
          </cell>
          <cell r="N294" t="str">
            <v>ADM</v>
          </cell>
          <cell r="O294" t="str">
            <v>Auxiliar Servicios Lavado</v>
          </cell>
          <cell r="P294">
            <v>29998</v>
          </cell>
          <cell r="Q294" t="str">
            <v>M</v>
          </cell>
          <cell r="R294" t="str">
            <v>Chilena</v>
          </cell>
          <cell r="S294" t="str">
            <v>Soltero (a)</v>
          </cell>
          <cell r="T294" t="str">
            <v>Los Acacios N° 1647</v>
          </cell>
          <cell r="U294" t="str">
            <v xml:space="preserve">de Renca </v>
          </cell>
          <cell r="V294" t="str">
            <v>Metropolitana</v>
          </cell>
          <cell r="W294" t="str">
            <v>76.508.064-9</v>
          </cell>
          <cell r="X294" t="str">
            <v>Transportes Pluss Chile Gaspar Cikutovic Madariaga EIRL</v>
          </cell>
          <cell r="Y294" t="str">
            <v>Manuel Rengifo 1230</v>
          </cell>
          <cell r="Z294" t="str">
            <v>de Renca</v>
          </cell>
          <cell r="AA294" t="str">
            <v>Metropolitana</v>
          </cell>
          <cell r="AB294" t="str">
            <v>13.535.477-5</v>
          </cell>
          <cell r="AC294" t="str">
            <v>Gaspar Enrique Cikutovic Madariaga</v>
          </cell>
          <cell r="AD294" t="str">
            <v>Manuel Rengifo N°1230</v>
          </cell>
          <cell r="AE294" t="str">
            <v>de Renca</v>
          </cell>
          <cell r="AF294" t="str">
            <v>Metropolitana</v>
          </cell>
        </row>
        <row r="295">
          <cell r="D295" t="str">
            <v>07686481-0</v>
          </cell>
          <cell r="E295" t="str">
            <v>07.686.481-0</v>
          </cell>
          <cell r="F295" t="str">
            <v xml:space="preserve">Octavio Aquiles </v>
          </cell>
          <cell r="G295" t="str">
            <v>Astudillo Aguirre</v>
          </cell>
          <cell r="H295">
            <v>43592</v>
          </cell>
          <cell r="I295">
            <v>43592</v>
          </cell>
          <cell r="J295" t="str">
            <v>Indefinido</v>
          </cell>
          <cell r="K295">
            <v>43631</v>
          </cell>
          <cell r="L295">
            <v>43692</v>
          </cell>
          <cell r="M295" t="str">
            <v>Ruta</v>
          </cell>
          <cell r="N295" t="str">
            <v>COND</v>
          </cell>
          <cell r="O295" t="str">
            <v>Conductor de Bus</v>
          </cell>
          <cell r="P295">
            <v>22238</v>
          </cell>
          <cell r="Q295" t="str">
            <v>M</v>
          </cell>
          <cell r="R295" t="str">
            <v>Chilena</v>
          </cell>
          <cell r="S295" t="str">
            <v>Soltero (a)</v>
          </cell>
          <cell r="T295" t="str">
            <v>Pasaje Filadelfia N° 265</v>
          </cell>
          <cell r="U295" t="str">
            <v>de Coquimbo</v>
          </cell>
          <cell r="V295" t="str">
            <v>de Coquimbo</v>
          </cell>
          <cell r="W295" t="str">
            <v>76.508.064-9</v>
          </cell>
          <cell r="X295" t="str">
            <v>Transportes Pluss Chile Gaspar Cikutovic Madariaga EIRL</v>
          </cell>
          <cell r="Y295" t="str">
            <v>Manuel Rengifo 1230</v>
          </cell>
          <cell r="Z295" t="str">
            <v>de Renca</v>
          </cell>
          <cell r="AA295" t="str">
            <v>Metropolitana</v>
          </cell>
          <cell r="AB295" t="str">
            <v>13.535.477-5</v>
          </cell>
          <cell r="AC295" t="str">
            <v>Gaspar Enrique Cikutovic Madariaga</v>
          </cell>
          <cell r="AD295" t="str">
            <v>Manuel Rengifo N°1230</v>
          </cell>
          <cell r="AE295" t="str">
            <v>de Renca</v>
          </cell>
          <cell r="AF295" t="str">
            <v>Metropolitana</v>
          </cell>
        </row>
        <row r="296">
          <cell r="D296" t="str">
            <v>18520505-3</v>
          </cell>
          <cell r="E296" t="str">
            <v>18.520.505-3</v>
          </cell>
          <cell r="F296" t="str">
            <v>Miriam Soledad</v>
          </cell>
          <cell r="G296" t="str">
            <v>Astudillo Contreras</v>
          </cell>
          <cell r="H296">
            <v>43224</v>
          </cell>
          <cell r="I296">
            <v>43224</v>
          </cell>
          <cell r="J296" t="str">
            <v>Indefinido</v>
          </cell>
          <cell r="K296">
            <v>43251</v>
          </cell>
          <cell r="L296">
            <v>43312</v>
          </cell>
          <cell r="M296" t="str">
            <v>Agencia Copiapo</v>
          </cell>
          <cell r="N296" t="str">
            <v>AGE</v>
          </cell>
          <cell r="O296" t="str">
            <v>Agente de Ventas Part Time</v>
          </cell>
          <cell r="P296">
            <v>34099</v>
          </cell>
          <cell r="Q296" t="str">
            <v>M</v>
          </cell>
          <cell r="R296" t="str">
            <v>Chilena</v>
          </cell>
          <cell r="S296" t="str">
            <v>Soltero (a)</v>
          </cell>
          <cell r="T296" t="str">
            <v>Turquesa Nº 1937, los minerales</v>
          </cell>
          <cell r="U296" t="str">
            <v>de Copiapo</v>
          </cell>
          <cell r="V296" t="str">
            <v>de Atacama</v>
          </cell>
          <cell r="W296" t="str">
            <v>76.508.064-9</v>
          </cell>
          <cell r="X296" t="str">
            <v>Transportes Pluss Chile Gaspar Cikutovic Madariaga EIRL</v>
          </cell>
          <cell r="Y296" t="str">
            <v>Manuel Rengifo 1230</v>
          </cell>
          <cell r="Z296" t="str">
            <v>de Renca</v>
          </cell>
          <cell r="AA296" t="str">
            <v>Metropolitana</v>
          </cell>
          <cell r="AB296" t="str">
            <v>13.535.477-5</v>
          </cell>
          <cell r="AC296" t="str">
            <v>Gaspar Enrique Cikutovic Madariaga</v>
          </cell>
          <cell r="AD296" t="str">
            <v>Manuel Rengifo N°1230</v>
          </cell>
          <cell r="AE296" t="str">
            <v>de Renca</v>
          </cell>
          <cell r="AF296" t="str">
            <v>Metropolitana</v>
          </cell>
        </row>
        <row r="297">
          <cell r="D297" t="str">
            <v>09049842-8</v>
          </cell>
          <cell r="E297" t="str">
            <v>09.049.842-8</v>
          </cell>
          <cell r="F297" t="str">
            <v>Honorio Enrique</v>
          </cell>
          <cell r="G297" t="str">
            <v>Astudillo Rojas</v>
          </cell>
          <cell r="H297">
            <v>44089</v>
          </cell>
          <cell r="I297">
            <v>44089</v>
          </cell>
          <cell r="J297" t="str">
            <v>indefinido</v>
          </cell>
          <cell r="K297">
            <v>44134</v>
          </cell>
          <cell r="L297">
            <v>44180</v>
          </cell>
          <cell r="M297" t="str">
            <v>Ruta</v>
          </cell>
          <cell r="N297" t="str">
            <v>COND</v>
          </cell>
          <cell r="O297" t="str">
            <v>Conductor de Bus</v>
          </cell>
          <cell r="P297">
            <v>21962</v>
          </cell>
          <cell r="Q297" t="str">
            <v>M</v>
          </cell>
          <cell r="R297" t="str">
            <v>Chilena</v>
          </cell>
          <cell r="S297" t="str">
            <v>Soltero (a)</v>
          </cell>
          <cell r="T297" t="str">
            <v>Pje. Estación Las Perdices N° 1087, Villa Los Arrayanes</v>
          </cell>
          <cell r="U297" t="str">
            <v>de Coquimbo</v>
          </cell>
          <cell r="V297" t="str">
            <v>de Coquimbo</v>
          </cell>
          <cell r="W297" t="str">
            <v>76.508.064-9</v>
          </cell>
          <cell r="X297" t="str">
            <v>Transportes Pluss Chile Gaspar Cikutovic Madariaga EIRL</v>
          </cell>
          <cell r="Y297" t="str">
            <v>Manuel Rengifo 1230</v>
          </cell>
          <cell r="Z297" t="str">
            <v>de Renca</v>
          </cell>
          <cell r="AA297" t="str">
            <v>Metropolitana</v>
          </cell>
          <cell r="AB297" t="str">
            <v>13.535.477-5</v>
          </cell>
          <cell r="AC297" t="str">
            <v>Gaspar Enrique Cikutovic Madariaga</v>
          </cell>
          <cell r="AD297" t="str">
            <v>Manuel Rengifo N°1230</v>
          </cell>
          <cell r="AE297" t="str">
            <v>de Renca</v>
          </cell>
          <cell r="AF297" t="str">
            <v>Metropolitana</v>
          </cell>
        </row>
        <row r="298">
          <cell r="D298" t="str">
            <v>18597847-8</v>
          </cell>
          <cell r="E298" t="str">
            <v>18.597.847-8</v>
          </cell>
          <cell r="F298" t="str">
            <v xml:space="preserve">Ricardo Andres </v>
          </cell>
          <cell r="G298" t="str">
            <v>Aviles Pinto</v>
          </cell>
          <cell r="H298">
            <v>43850</v>
          </cell>
          <cell r="I298">
            <v>43850</v>
          </cell>
          <cell r="J298" t="str">
            <v>Indefinido</v>
          </cell>
          <cell r="K298">
            <v>43890</v>
          </cell>
          <cell r="L298">
            <v>43936</v>
          </cell>
          <cell r="M298" t="str">
            <v>Oficina Santiago</v>
          </cell>
          <cell r="N298" t="str">
            <v>ADM</v>
          </cell>
          <cell r="O298" t="str">
            <v>Jefe de Patio</v>
          </cell>
          <cell r="P298">
            <v>34182</v>
          </cell>
          <cell r="Q298" t="str">
            <v>M</v>
          </cell>
          <cell r="R298" t="str">
            <v>Chilena</v>
          </cell>
          <cell r="S298" t="str">
            <v>Soltero (a)</v>
          </cell>
          <cell r="T298" t="str">
            <v>Pasaje Ignacio Diaz Ossa N° 3142</v>
          </cell>
          <cell r="U298" t="str">
            <v>La Serena</v>
          </cell>
          <cell r="V298" t="str">
            <v>de Coquimbo</v>
          </cell>
          <cell r="W298" t="str">
            <v>76.508.064-9</v>
          </cell>
          <cell r="X298" t="str">
            <v>Transportes Pluss Chile Gaspar Cikutovic Madariaga EIRL</v>
          </cell>
          <cell r="Y298" t="str">
            <v>Manuel Rengifo 1230</v>
          </cell>
          <cell r="Z298" t="str">
            <v>de Renca</v>
          </cell>
          <cell r="AA298" t="str">
            <v>Metropolitana</v>
          </cell>
          <cell r="AB298" t="str">
            <v>13.535.477-5</v>
          </cell>
          <cell r="AC298" t="str">
            <v>Gaspar Enrique Cikutovic Madariaga</v>
          </cell>
          <cell r="AD298" t="str">
            <v>Manuel Rengifo N°1230</v>
          </cell>
          <cell r="AE298" t="str">
            <v>de Renca</v>
          </cell>
          <cell r="AF298" t="str">
            <v>Metropolitana</v>
          </cell>
        </row>
        <row r="299">
          <cell r="D299" t="str">
            <v>09857163-9</v>
          </cell>
          <cell r="E299" t="str">
            <v>09.857.163-9</v>
          </cell>
          <cell r="F299" t="str">
            <v xml:space="preserve">Victor Francisco </v>
          </cell>
          <cell r="G299" t="str">
            <v xml:space="preserve">Ayala Canales </v>
          </cell>
          <cell r="H299">
            <v>43685</v>
          </cell>
          <cell r="I299">
            <v>43685</v>
          </cell>
          <cell r="J299" t="str">
            <v>Indefinido</v>
          </cell>
          <cell r="K299">
            <v>43723</v>
          </cell>
          <cell r="L299">
            <v>43769</v>
          </cell>
          <cell r="M299" t="str">
            <v>Ruta</v>
          </cell>
          <cell r="N299" t="str">
            <v>COND</v>
          </cell>
          <cell r="O299" t="str">
            <v>Conductor de Bus</v>
          </cell>
          <cell r="P299">
            <v>23232</v>
          </cell>
          <cell r="Q299" t="str">
            <v>M</v>
          </cell>
          <cell r="R299" t="str">
            <v>Chilena</v>
          </cell>
          <cell r="S299" t="str">
            <v>Soltero (a)</v>
          </cell>
          <cell r="T299" t="str">
            <v>Melinca Nº 230, Poblacion Lenox</v>
          </cell>
          <cell r="U299" t="str">
            <v>de Limache</v>
          </cell>
          <cell r="V299" t="str">
            <v>de Valparaiso</v>
          </cell>
          <cell r="W299" t="str">
            <v>76.508.064-9</v>
          </cell>
          <cell r="X299" t="str">
            <v>Transportes Pluss Chile Gaspar Cikutovic Madariaga EIRL</v>
          </cell>
          <cell r="Y299" t="str">
            <v>Manuel Rengifo 1230</v>
          </cell>
          <cell r="Z299" t="str">
            <v>de Renca</v>
          </cell>
          <cell r="AA299" t="str">
            <v>Metropolitana</v>
          </cell>
          <cell r="AB299" t="str">
            <v>13.535.477-5</v>
          </cell>
          <cell r="AC299" t="str">
            <v>Gaspar Enrique Cikutovic Madariaga</v>
          </cell>
          <cell r="AD299" t="str">
            <v>Manuel Rengifo N°1230</v>
          </cell>
          <cell r="AE299" t="str">
            <v>de Renca</v>
          </cell>
          <cell r="AF299" t="str">
            <v>Metropolitana</v>
          </cell>
        </row>
        <row r="300">
          <cell r="D300" t="str">
            <v>09539726-3</v>
          </cell>
          <cell r="E300" t="str">
            <v>09.539.726-3</v>
          </cell>
          <cell r="F300" t="str">
            <v>Luis Erasmo</v>
          </cell>
          <cell r="G300" t="str">
            <v>Baez Flores</v>
          </cell>
          <cell r="H300">
            <v>43867</v>
          </cell>
          <cell r="I300">
            <v>43867</v>
          </cell>
          <cell r="J300" t="str">
            <v>indefinido</v>
          </cell>
          <cell r="K300">
            <v>43905</v>
          </cell>
          <cell r="L300">
            <v>43951</v>
          </cell>
          <cell r="M300" t="str">
            <v>Oficina Santiago</v>
          </cell>
          <cell r="N300" t="str">
            <v>ADM</v>
          </cell>
          <cell r="O300" t="str">
            <v>Auxiliar Servicios Lavado</v>
          </cell>
          <cell r="P300">
            <v>22903</v>
          </cell>
          <cell r="Q300" t="str">
            <v>M</v>
          </cell>
          <cell r="R300" t="str">
            <v>Chilena</v>
          </cell>
          <cell r="S300" t="str">
            <v>Soltero (a)</v>
          </cell>
          <cell r="T300" t="str">
            <v>Los Geranios N° 3024</v>
          </cell>
          <cell r="U300" t="str">
            <v>Renca</v>
          </cell>
          <cell r="V300" t="str">
            <v>Metropolitana</v>
          </cell>
          <cell r="W300" t="str">
            <v>76.508.064-9</v>
          </cell>
          <cell r="X300" t="str">
            <v>Transportes Pluss Chile Gaspar Cikutovic Madariaga EIRL</v>
          </cell>
          <cell r="Y300" t="str">
            <v>Manuel Rengifo 1230</v>
          </cell>
          <cell r="Z300" t="str">
            <v>de Renca</v>
          </cell>
          <cell r="AA300" t="str">
            <v>Metropolitana</v>
          </cell>
          <cell r="AB300" t="str">
            <v>13.535.477-5</v>
          </cell>
          <cell r="AC300" t="str">
            <v>Gaspar Enrique Cikutovic Madariaga</v>
          </cell>
          <cell r="AD300" t="str">
            <v>Manuel Rengifo N°1230</v>
          </cell>
          <cell r="AE300" t="str">
            <v>de Renca</v>
          </cell>
          <cell r="AF300" t="str">
            <v>Metropolitana</v>
          </cell>
        </row>
        <row r="301">
          <cell r="D301" t="str">
            <v>13041653-5</v>
          </cell>
          <cell r="E301" t="str">
            <v>13.041.653-5</v>
          </cell>
          <cell r="F301" t="str">
            <v xml:space="preserve">Juan Ramon </v>
          </cell>
          <cell r="G301" t="str">
            <v>Barrales Reyes</v>
          </cell>
          <cell r="H301">
            <v>43678</v>
          </cell>
          <cell r="I301">
            <v>43678</v>
          </cell>
          <cell r="J301" t="str">
            <v>Indefinido</v>
          </cell>
          <cell r="K301">
            <v>43708</v>
          </cell>
          <cell r="L301">
            <v>43769</v>
          </cell>
          <cell r="M301" t="str">
            <v>Ruta</v>
          </cell>
          <cell r="N301" t="str">
            <v>COND</v>
          </cell>
          <cell r="O301" t="str">
            <v>Conductor de Bus</v>
          </cell>
          <cell r="P301">
            <v>27521</v>
          </cell>
          <cell r="Q301" t="str">
            <v>M</v>
          </cell>
          <cell r="R301" t="str">
            <v>Chilena</v>
          </cell>
          <cell r="S301" t="str">
            <v>Soltero (a)</v>
          </cell>
          <cell r="T301" t="str">
            <v>Calle Castro N° 27</v>
          </cell>
          <cell r="U301" t="str">
            <v>de Temuco</v>
          </cell>
          <cell r="V301" t="str">
            <v>de La Araucania</v>
          </cell>
          <cell r="W301" t="str">
            <v>76.508.064-9</v>
          </cell>
          <cell r="X301" t="str">
            <v>Transportes Pluss Chile Gaspar Cikutovic Madariaga EIRL</v>
          </cell>
          <cell r="Y301" t="str">
            <v>Manuel Rengifo 1230</v>
          </cell>
          <cell r="Z301" t="str">
            <v>de Renca</v>
          </cell>
          <cell r="AA301" t="str">
            <v>Metropolitana</v>
          </cell>
          <cell r="AB301" t="str">
            <v>13.535.477-5</v>
          </cell>
          <cell r="AC301" t="str">
            <v>Gaspar Enrique Cikutovic Madariaga</v>
          </cell>
          <cell r="AD301" t="str">
            <v>Manuel Rengifo N°1230</v>
          </cell>
          <cell r="AE301" t="str">
            <v>de Renca</v>
          </cell>
          <cell r="AF301" t="str">
            <v>Metropolitana</v>
          </cell>
        </row>
        <row r="302">
          <cell r="D302" t="str">
            <v>12426219-4</v>
          </cell>
          <cell r="E302" t="str">
            <v>12.426.219-4</v>
          </cell>
          <cell r="F302" t="str">
            <v>Veronica Alejandra</v>
          </cell>
          <cell r="G302" t="str">
            <v>Barraza Aguilera</v>
          </cell>
          <cell r="H302">
            <v>42430</v>
          </cell>
          <cell r="I302">
            <v>42430</v>
          </cell>
          <cell r="J302" t="str">
            <v>Indefinido</v>
          </cell>
          <cell r="M302" t="str">
            <v>Oficina Santiago</v>
          </cell>
          <cell r="N302" t="str">
            <v>ADM</v>
          </cell>
          <cell r="O302" t="str">
            <v>Jefe Contabilidad y Finanzas</v>
          </cell>
          <cell r="P302">
            <v>26641</v>
          </cell>
          <cell r="Q302" t="str">
            <v>F</v>
          </cell>
          <cell r="R302" t="str">
            <v>Chilena</v>
          </cell>
          <cell r="S302" t="str">
            <v>Soltero (a)</v>
          </cell>
          <cell r="T302" t="str">
            <v>Salomón Sack Nº 455, Dpto. 605-B</v>
          </cell>
          <cell r="U302" t="str">
            <v>de Independencia</v>
          </cell>
          <cell r="V302" t="str">
            <v>Metropolitana</v>
          </cell>
          <cell r="W302" t="str">
            <v>76.508.064-9</v>
          </cell>
          <cell r="X302" t="str">
            <v>Transportes Pluss Chile Gaspar Cikutovic Madariaga EIRL</v>
          </cell>
          <cell r="Y302" t="str">
            <v>Manuel Rengifo 1230</v>
          </cell>
          <cell r="Z302" t="str">
            <v>de Renca</v>
          </cell>
          <cell r="AA302" t="str">
            <v>Metropolitana</v>
          </cell>
          <cell r="AB302" t="str">
            <v>13.535.477-5</v>
          </cell>
          <cell r="AC302" t="str">
            <v>Gaspar Enrique Cikutovic Madariaga</v>
          </cell>
          <cell r="AD302" t="str">
            <v>Manuel Rengifo N°1230</v>
          </cell>
          <cell r="AE302" t="str">
            <v>de Renca</v>
          </cell>
          <cell r="AF302" t="str">
            <v>Metropolitana</v>
          </cell>
        </row>
        <row r="303">
          <cell r="D303" t="str">
            <v>09604399-6</v>
          </cell>
          <cell r="E303" t="str">
            <v>09.604.399-6</v>
          </cell>
          <cell r="F303" t="str">
            <v xml:space="preserve">Cristian Rolando </v>
          </cell>
          <cell r="G303" t="str">
            <v>Barrera Rojas</v>
          </cell>
          <cell r="H303">
            <v>43427</v>
          </cell>
          <cell r="I303">
            <v>43427</v>
          </cell>
          <cell r="J303" t="str">
            <v>Indefinido</v>
          </cell>
          <cell r="K303">
            <v>43465</v>
          </cell>
          <cell r="L303">
            <v>43524</v>
          </cell>
          <cell r="M303" t="str">
            <v>Ruta</v>
          </cell>
          <cell r="N303" t="str">
            <v>COND</v>
          </cell>
          <cell r="O303" t="str">
            <v>Conductor de Bus</v>
          </cell>
          <cell r="P303">
            <v>23167</v>
          </cell>
          <cell r="Q303" t="str">
            <v>M</v>
          </cell>
          <cell r="R303" t="str">
            <v>Chilena</v>
          </cell>
          <cell r="S303" t="str">
            <v>Soltero (a)</v>
          </cell>
          <cell r="T303" t="str">
            <v>Teniente Yavar N°1999</v>
          </cell>
          <cell r="U303" t="str">
            <v>de Conchali</v>
          </cell>
          <cell r="V303" t="str">
            <v>Metropolitana</v>
          </cell>
          <cell r="W303" t="str">
            <v>76.508.064-9</v>
          </cell>
          <cell r="X303" t="str">
            <v>Transportes Pluss Chile Gaspar Cikutovic Madariaga EIRL</v>
          </cell>
          <cell r="Y303" t="str">
            <v>Manuel Rengifo 1230</v>
          </cell>
          <cell r="Z303" t="str">
            <v>de Renca</v>
          </cell>
          <cell r="AA303" t="str">
            <v>Metropolitana</v>
          </cell>
          <cell r="AB303" t="str">
            <v>13.535.477-5</v>
          </cell>
          <cell r="AC303" t="str">
            <v>Gaspar Enrique Cikutovic Madariaga</v>
          </cell>
          <cell r="AD303" t="str">
            <v>Manuel Rengifo N°1230</v>
          </cell>
          <cell r="AE303" t="str">
            <v>de Renca</v>
          </cell>
          <cell r="AF303" t="str">
            <v>Metropolitana</v>
          </cell>
        </row>
        <row r="304">
          <cell r="D304" t="str">
            <v>16056623-K</v>
          </cell>
          <cell r="E304" t="str">
            <v>16.056.623-K</v>
          </cell>
          <cell r="F304" t="str">
            <v xml:space="preserve">Diego Alberto </v>
          </cell>
          <cell r="G304" t="str">
            <v>Becerra Alcapan</v>
          </cell>
          <cell r="H304">
            <v>43709</v>
          </cell>
          <cell r="I304">
            <v>43709</v>
          </cell>
          <cell r="J304" t="str">
            <v>indefinido</v>
          </cell>
          <cell r="K304">
            <v>43738</v>
          </cell>
          <cell r="L304">
            <v>43784</v>
          </cell>
          <cell r="M304" t="str">
            <v>Agencia Iquique</v>
          </cell>
          <cell r="N304" t="str">
            <v>AGE</v>
          </cell>
          <cell r="O304" t="str">
            <v xml:space="preserve">Agente de Ventas </v>
          </cell>
          <cell r="P304">
            <v>31288</v>
          </cell>
          <cell r="Q304" t="str">
            <v>M</v>
          </cell>
          <cell r="R304" t="str">
            <v>Chilena</v>
          </cell>
          <cell r="S304" t="str">
            <v>Soltero (a)</v>
          </cell>
          <cell r="T304" t="str">
            <v>Pasaje Alaianza N° 2286-A</v>
          </cell>
          <cell r="U304" t="str">
            <v>Iquique</v>
          </cell>
          <cell r="V304" t="str">
            <v>de Tarapaca</v>
          </cell>
          <cell r="W304" t="str">
            <v>76.508.064-9</v>
          </cell>
          <cell r="X304" t="str">
            <v>Transportes Pluss Chile Gaspar Cikutovic Madariaga EIRL</v>
          </cell>
          <cell r="Y304" t="str">
            <v>Manuel Rengifo 1230</v>
          </cell>
          <cell r="Z304" t="str">
            <v>de Renca</v>
          </cell>
          <cell r="AA304" t="str">
            <v>Metropolitana</v>
          </cell>
          <cell r="AB304" t="str">
            <v>13.535.477-5</v>
          </cell>
          <cell r="AC304" t="str">
            <v>Gaspar Enrique Cikutovic Madariaga</v>
          </cell>
          <cell r="AD304" t="str">
            <v>Manuel Rengifo N°1230</v>
          </cell>
          <cell r="AE304" t="str">
            <v>de Renca</v>
          </cell>
          <cell r="AF304" t="str">
            <v>Metropolitana</v>
          </cell>
        </row>
        <row r="305">
          <cell r="D305" t="str">
            <v>19583125-4</v>
          </cell>
          <cell r="E305" t="str">
            <v>19.583.125-4</v>
          </cell>
          <cell r="F305" t="str">
            <v xml:space="preserve">Camilo Andres </v>
          </cell>
          <cell r="G305" t="str">
            <v>Berrios Cifuentes</v>
          </cell>
          <cell r="H305">
            <v>44114</v>
          </cell>
          <cell r="I305">
            <v>44114</v>
          </cell>
          <cell r="J305" t="str">
            <v>Indefinido</v>
          </cell>
          <cell r="K305">
            <v>44165</v>
          </cell>
          <cell r="L305">
            <v>44211</v>
          </cell>
          <cell r="M305" t="str">
            <v>Oficina Santiago</v>
          </cell>
          <cell r="N305" t="str">
            <v>ADM</v>
          </cell>
          <cell r="O305" t="str">
            <v>Auxiliar Servicios Lavado</v>
          </cell>
          <cell r="P305">
            <v>35416</v>
          </cell>
          <cell r="Q305" t="str">
            <v>M</v>
          </cell>
          <cell r="R305" t="str">
            <v>Chilena</v>
          </cell>
          <cell r="S305" t="str">
            <v>Soltero (a)</v>
          </cell>
          <cell r="T305" t="str">
            <v>Alejandro Flores N°1241</v>
          </cell>
          <cell r="U305" t="str">
            <v>de Renca</v>
          </cell>
          <cell r="V305" t="str">
            <v>Metropolitana</v>
          </cell>
          <cell r="W305" t="str">
            <v>76.508.064-9</v>
          </cell>
          <cell r="X305" t="str">
            <v>Transportes Pluss Chile Gaspar Cikutovic Madariaga EIRL</v>
          </cell>
          <cell r="Y305" t="str">
            <v>Manuel Rengifo 1230</v>
          </cell>
          <cell r="Z305" t="str">
            <v>de Renca</v>
          </cell>
          <cell r="AA305" t="str">
            <v>Metropolitana</v>
          </cell>
          <cell r="AB305" t="str">
            <v>13.535.477-5</v>
          </cell>
          <cell r="AC305" t="str">
            <v>Gaspar Enrique Cikutovic Madariaga</v>
          </cell>
          <cell r="AD305" t="str">
            <v>Manuel Rengifo N°1230</v>
          </cell>
          <cell r="AE305" t="str">
            <v>de Renca</v>
          </cell>
          <cell r="AF305" t="str">
            <v>Metropolitana</v>
          </cell>
        </row>
        <row r="306">
          <cell r="D306" t="str">
            <v>10483308-K</v>
          </cell>
          <cell r="E306" t="str">
            <v>10.483.308-K</v>
          </cell>
          <cell r="F306" t="str">
            <v xml:space="preserve">Christian Alejandro </v>
          </cell>
          <cell r="G306" t="str">
            <v>Berrios Muñoz</v>
          </cell>
          <cell r="H306">
            <v>43832</v>
          </cell>
          <cell r="I306">
            <v>43832</v>
          </cell>
          <cell r="J306" t="str">
            <v>Indefinido</v>
          </cell>
          <cell r="K306">
            <v>43861</v>
          </cell>
          <cell r="L306">
            <v>43921</v>
          </cell>
          <cell r="M306" t="str">
            <v>Oficina Santiago</v>
          </cell>
          <cell r="N306" t="str">
            <v>ADM</v>
          </cell>
          <cell r="O306" t="str">
            <v>Auxiliar Servicios Lavado</v>
          </cell>
          <cell r="P306">
            <v>23830</v>
          </cell>
          <cell r="Q306" t="str">
            <v>M</v>
          </cell>
          <cell r="R306" t="str">
            <v>Chilena</v>
          </cell>
          <cell r="S306" t="str">
            <v>Soltero (a)</v>
          </cell>
          <cell r="T306" t="str">
            <v>Alejandro Flores N° 1241</v>
          </cell>
          <cell r="U306" t="str">
            <v>Renca</v>
          </cell>
          <cell r="V306" t="str">
            <v>Metropolitana</v>
          </cell>
          <cell r="W306" t="str">
            <v>76.508.064-9</v>
          </cell>
          <cell r="X306" t="str">
            <v>Transportes Pluss Chile Gaspar Cikutovic Madariaga EIRL</v>
          </cell>
          <cell r="Y306" t="str">
            <v>Manuel Rengifo 1230</v>
          </cell>
          <cell r="Z306" t="str">
            <v>de Renca</v>
          </cell>
          <cell r="AA306" t="str">
            <v>Metropolitana</v>
          </cell>
          <cell r="AB306" t="str">
            <v>13.535.477-5</v>
          </cell>
          <cell r="AC306" t="str">
            <v>Gaspar Enrique Cikutovic Madariaga</v>
          </cell>
          <cell r="AD306" t="str">
            <v>Manuel Rengifo N°1230</v>
          </cell>
          <cell r="AE306" t="str">
            <v>de Renca</v>
          </cell>
          <cell r="AF306" t="str">
            <v>Metropolitana</v>
          </cell>
        </row>
        <row r="307">
          <cell r="D307" t="str">
            <v>08879777-9</v>
          </cell>
          <cell r="E307" t="str">
            <v>08.879.777-9</v>
          </cell>
          <cell r="F307" t="str">
            <v xml:space="preserve">Jose Rolando </v>
          </cell>
          <cell r="G307" t="str">
            <v>Blanco Araya</v>
          </cell>
          <cell r="H307">
            <v>43620</v>
          </cell>
          <cell r="I307">
            <v>43620</v>
          </cell>
          <cell r="J307" t="str">
            <v>Indefinido</v>
          </cell>
          <cell r="K307">
            <v>43661</v>
          </cell>
          <cell r="L307">
            <v>43708</v>
          </cell>
          <cell r="M307" t="str">
            <v>Ruta</v>
          </cell>
          <cell r="N307" t="str">
            <v>COND</v>
          </cell>
          <cell r="O307" t="str">
            <v>Conductor de Bus</v>
          </cell>
          <cell r="P307">
            <v>22370</v>
          </cell>
          <cell r="Q307" t="str">
            <v>M</v>
          </cell>
          <cell r="R307" t="str">
            <v>Chilena</v>
          </cell>
          <cell r="S307" t="str">
            <v>Soltero (a)</v>
          </cell>
          <cell r="T307" t="str">
            <v>Calle Santiago N° 1169.</v>
          </cell>
          <cell r="U307" t="str">
            <v>de Coquimbo</v>
          </cell>
          <cell r="V307" t="str">
            <v>de Coquimbo</v>
          </cell>
          <cell r="W307" t="str">
            <v>76.508.064-9</v>
          </cell>
          <cell r="X307" t="str">
            <v>Transportes Pluss Chile Gaspar Cikutovic Madariaga EIRL</v>
          </cell>
          <cell r="Y307" t="str">
            <v>Manuel Rengifo 1230</v>
          </cell>
          <cell r="Z307" t="str">
            <v>de Renca</v>
          </cell>
          <cell r="AA307" t="str">
            <v>Metropolitana</v>
          </cell>
          <cell r="AB307" t="str">
            <v>13.535.477-5</v>
          </cell>
          <cell r="AC307" t="str">
            <v>Gaspar Enrique Cikutovic Madariaga</v>
          </cell>
          <cell r="AD307" t="str">
            <v>Manuel Rengifo N°1230</v>
          </cell>
          <cell r="AE307" t="str">
            <v>de Renca</v>
          </cell>
          <cell r="AF307" t="str">
            <v>Metropolitana</v>
          </cell>
        </row>
        <row r="308">
          <cell r="D308" t="str">
            <v>19452093-K</v>
          </cell>
          <cell r="E308" t="str">
            <v>19.452.093-K</v>
          </cell>
          <cell r="F308" t="str">
            <v>Francisco Andres</v>
          </cell>
          <cell r="G308" t="str">
            <v>Bugueño Santana</v>
          </cell>
          <cell r="H308">
            <v>43965</v>
          </cell>
          <cell r="I308">
            <v>43965</v>
          </cell>
          <cell r="J308" t="str">
            <v>Indefinido</v>
          </cell>
          <cell r="K308">
            <v>43997</v>
          </cell>
          <cell r="L308">
            <v>44058</v>
          </cell>
          <cell r="M308" t="str">
            <v>Ruta</v>
          </cell>
          <cell r="N308" t="str">
            <v>COND</v>
          </cell>
          <cell r="O308" t="str">
            <v>Auxiliar de Buses</v>
          </cell>
          <cell r="P308">
            <v>35712</v>
          </cell>
          <cell r="Q308" t="str">
            <v>M</v>
          </cell>
          <cell r="R308" t="str">
            <v>Chilena</v>
          </cell>
          <cell r="S308" t="str">
            <v>Soltero (a)</v>
          </cell>
          <cell r="T308" t="str">
            <v xml:space="preserve">Av. Arica N° 1350 </v>
          </cell>
          <cell r="U308" t="str">
            <v>de Caldera</v>
          </cell>
          <cell r="V308" t="str">
            <v>de Atacama</v>
          </cell>
          <cell r="W308" t="str">
            <v>76.508.064-9</v>
          </cell>
          <cell r="X308" t="str">
            <v>Transportes Pluss Chile Gaspar Cikutovic Madariaga EIRL</v>
          </cell>
          <cell r="Y308" t="str">
            <v>Manuel Rengifo 1230</v>
          </cell>
          <cell r="Z308" t="str">
            <v>de Renca</v>
          </cell>
          <cell r="AA308" t="str">
            <v>Metropolitana</v>
          </cell>
          <cell r="AB308" t="str">
            <v>13.535.477-5</v>
          </cell>
          <cell r="AC308" t="str">
            <v>Gaspar Enrique Cikutovic Madariaga</v>
          </cell>
          <cell r="AD308" t="str">
            <v>Manuel Rengifo N°1230</v>
          </cell>
          <cell r="AE308" t="str">
            <v>de Renca</v>
          </cell>
          <cell r="AF308" t="str">
            <v>Metropolitana</v>
          </cell>
        </row>
        <row r="309">
          <cell r="D309" t="str">
            <v>15360556-4</v>
          </cell>
          <cell r="E309" t="str">
            <v>15.360.556-4</v>
          </cell>
          <cell r="F309" t="str">
            <v xml:space="preserve">Francisco Javier </v>
          </cell>
          <cell r="G309" t="str">
            <v>Burgos Muñoz</v>
          </cell>
          <cell r="H309">
            <v>43759</v>
          </cell>
          <cell r="I309">
            <v>43759</v>
          </cell>
          <cell r="J309" t="str">
            <v>Indefinido</v>
          </cell>
          <cell r="K309">
            <v>43799</v>
          </cell>
          <cell r="L309">
            <v>43845</v>
          </cell>
          <cell r="M309" t="str">
            <v>Oficina Santiago</v>
          </cell>
          <cell r="N309" t="str">
            <v>ADM</v>
          </cell>
          <cell r="O309" t="str">
            <v>Jefe de Dpto. de Seguridad y Salud Ocupacional</v>
          </cell>
          <cell r="P309">
            <v>30774</v>
          </cell>
          <cell r="Q309" t="str">
            <v>M</v>
          </cell>
          <cell r="R309" t="str">
            <v>Chilena</v>
          </cell>
          <cell r="S309" t="str">
            <v>Soltero (a)</v>
          </cell>
          <cell r="T309" t="str">
            <v>Gabriel Palma N° 814, Depto. A, N° 401</v>
          </cell>
          <cell r="U309" t="str">
            <v>Recoleta</v>
          </cell>
          <cell r="V309" t="str">
            <v>Metropolitana</v>
          </cell>
          <cell r="W309" t="str">
            <v>76.508.064-9</v>
          </cell>
          <cell r="X309" t="str">
            <v>Transportes Pluss Chile Gaspar Cikutovic Madariaga EIRL</v>
          </cell>
          <cell r="Y309" t="str">
            <v>Manuel Rengifo 1230</v>
          </cell>
          <cell r="Z309" t="str">
            <v>de Renca</v>
          </cell>
          <cell r="AA309" t="str">
            <v>Metropolitana</v>
          </cell>
          <cell r="AB309" t="str">
            <v>13.535.477-5</v>
          </cell>
          <cell r="AC309" t="str">
            <v>Gaspar Enrique Cikutovic Madariaga</v>
          </cell>
          <cell r="AD309" t="str">
            <v>Manuel Rengifo N°1230</v>
          </cell>
          <cell r="AE309" t="str">
            <v>de Renca</v>
          </cell>
          <cell r="AF309" t="str">
            <v>Metropolitana</v>
          </cell>
        </row>
        <row r="310">
          <cell r="D310" t="str">
            <v>15381125-3</v>
          </cell>
          <cell r="E310" t="str">
            <v>15.381.125-3</v>
          </cell>
          <cell r="F310" t="str">
            <v>Claudia Andrea</v>
          </cell>
          <cell r="G310" t="str">
            <v>Burgueño Caceres</v>
          </cell>
          <cell r="H310">
            <v>44340</v>
          </cell>
          <cell r="I310">
            <v>44340</v>
          </cell>
          <cell r="J310" t="str">
            <v>Plazo Fijo</v>
          </cell>
          <cell r="K310">
            <v>44392</v>
          </cell>
          <cell r="L310">
            <v>44439</v>
          </cell>
          <cell r="M310" t="str">
            <v>Oficina Santiago</v>
          </cell>
          <cell r="N310" t="str">
            <v>ADM</v>
          </cell>
          <cell r="O310" t="str">
            <v>Encargada de Desarrollo Organizacional, Reclutamiento y Selección</v>
          </cell>
          <cell r="P310">
            <v>30205</v>
          </cell>
          <cell r="Q310" t="str">
            <v>F</v>
          </cell>
          <cell r="R310" t="str">
            <v>Chilena</v>
          </cell>
          <cell r="S310" t="str">
            <v>Soltero (a)</v>
          </cell>
          <cell r="T310" t="str">
            <v>Brahms N°255</v>
          </cell>
          <cell r="U310" t="str">
            <v xml:space="preserve">de El Bosque </v>
          </cell>
          <cell r="V310" t="str">
            <v>Metropolitana</v>
          </cell>
          <cell r="W310" t="str">
            <v>76.508.064-9</v>
          </cell>
          <cell r="X310" t="str">
            <v>Transportes Pluss Chile Gaspar Cikutovic Madariaga EIRL</v>
          </cell>
          <cell r="Y310" t="str">
            <v>Manuel Rengifo 1230</v>
          </cell>
          <cell r="Z310" t="str">
            <v>de Renca</v>
          </cell>
          <cell r="AA310" t="str">
            <v>Metropolitana</v>
          </cell>
          <cell r="AB310" t="str">
            <v>13.535.477-5</v>
          </cell>
          <cell r="AC310" t="str">
            <v>Gaspar Enrique Cikutovic Madariaga</v>
          </cell>
          <cell r="AD310" t="str">
            <v>Manuel Rengifo N°1230</v>
          </cell>
          <cell r="AE310" t="str">
            <v>de Renca</v>
          </cell>
          <cell r="AF310" t="str">
            <v>Metropolitana</v>
          </cell>
          <cell r="AH310" t="str">
            <v>Modelo</v>
          </cell>
          <cell r="AI310" t="str">
            <v>Fonasa</v>
          </cell>
        </row>
        <row r="311">
          <cell r="D311" t="str">
            <v>17152995-6</v>
          </cell>
          <cell r="E311" t="str">
            <v>17.152.995-6</v>
          </cell>
          <cell r="F311" t="str">
            <v xml:space="preserve">Luciano Enrique </v>
          </cell>
          <cell r="G311" t="str">
            <v>Bustamante Parada</v>
          </cell>
          <cell r="H311">
            <v>43714</v>
          </cell>
          <cell r="I311">
            <v>43714</v>
          </cell>
          <cell r="J311" t="str">
            <v>Indefinido</v>
          </cell>
          <cell r="K311">
            <v>43753</v>
          </cell>
          <cell r="L311">
            <v>43799</v>
          </cell>
          <cell r="M311" t="str">
            <v>Ruta</v>
          </cell>
          <cell r="N311" t="str">
            <v>COND</v>
          </cell>
          <cell r="O311" t="str">
            <v>Auxiliar de Buses</v>
          </cell>
          <cell r="P311">
            <v>32611</v>
          </cell>
          <cell r="Q311" t="str">
            <v>M</v>
          </cell>
          <cell r="R311" t="str">
            <v>Chilena</v>
          </cell>
          <cell r="S311" t="str">
            <v>Soltero (a)</v>
          </cell>
          <cell r="T311" t="str">
            <v>Calle Santa Teresa N° 15</v>
          </cell>
          <cell r="U311" t="str">
            <v>Pemuco</v>
          </cell>
          <cell r="V311" t="str">
            <v>de Ñuble</v>
          </cell>
          <cell r="W311" t="str">
            <v>76.508.064-9</v>
          </cell>
          <cell r="X311" t="str">
            <v>Transportes Pluss Chile Gaspar Cikutovic Madariaga EIRL</v>
          </cell>
          <cell r="Y311" t="str">
            <v>Manuel Rengifo 1230</v>
          </cell>
          <cell r="Z311" t="str">
            <v>de Renca</v>
          </cell>
          <cell r="AA311" t="str">
            <v>Metropolitana</v>
          </cell>
          <cell r="AB311" t="str">
            <v>13.535.477-5</v>
          </cell>
          <cell r="AC311" t="str">
            <v>Gaspar Enrique Cikutovic Madariaga</v>
          </cell>
          <cell r="AD311" t="str">
            <v>Manuel Rengifo N°1230</v>
          </cell>
          <cell r="AE311" t="str">
            <v>de Renca</v>
          </cell>
          <cell r="AF311" t="str">
            <v>Metropolitana</v>
          </cell>
        </row>
        <row r="312">
          <cell r="D312" t="str">
            <v>11041571-0</v>
          </cell>
          <cell r="E312" t="str">
            <v>11.041.571-0</v>
          </cell>
          <cell r="F312" t="str">
            <v>Josefina de las Mercedes</v>
          </cell>
          <cell r="G312" t="str">
            <v>Bustos Jorquera</v>
          </cell>
          <cell r="H312">
            <v>42450</v>
          </cell>
          <cell r="I312">
            <v>42450</v>
          </cell>
          <cell r="J312" t="str">
            <v>Indefinido</v>
          </cell>
          <cell r="M312" t="str">
            <v>Oficina Santiago</v>
          </cell>
          <cell r="N312" t="str">
            <v>ADM</v>
          </cell>
          <cell r="O312" t="str">
            <v>Auxiliar Servicios Generales</v>
          </cell>
          <cell r="P312">
            <v>23575</v>
          </cell>
          <cell r="Q312" t="str">
            <v>F</v>
          </cell>
          <cell r="R312" t="str">
            <v>Chilena</v>
          </cell>
          <cell r="S312" t="str">
            <v>Soltero (a)</v>
          </cell>
          <cell r="T312" t="str">
            <v>José Manuel Borgoño Nº 2908</v>
          </cell>
          <cell r="U312" t="str">
            <v xml:space="preserve">de Renca </v>
          </cell>
          <cell r="V312" t="str">
            <v>Metropolitana</v>
          </cell>
          <cell r="W312" t="str">
            <v>76.508.064-9</v>
          </cell>
          <cell r="X312" t="str">
            <v>Transportes Pluss Chile Gaspar Cikutovic Madariaga EIRL</v>
          </cell>
          <cell r="Y312" t="str">
            <v>Manuel Rengifo 1230</v>
          </cell>
          <cell r="Z312" t="str">
            <v>de Renca</v>
          </cell>
          <cell r="AA312" t="str">
            <v>Metropolitana</v>
          </cell>
          <cell r="AB312" t="str">
            <v>13.535.477-5</v>
          </cell>
          <cell r="AC312" t="str">
            <v>Gaspar Enrique Cikutovic Madariaga</v>
          </cell>
          <cell r="AD312" t="str">
            <v>Manuel Rengifo N°1230</v>
          </cell>
          <cell r="AE312" t="str">
            <v>de Renca</v>
          </cell>
          <cell r="AF312" t="str">
            <v>Metropolitana</v>
          </cell>
        </row>
        <row r="313">
          <cell r="D313" t="str">
            <v>08875963-K</v>
          </cell>
          <cell r="E313" t="str">
            <v>08.875.963-K</v>
          </cell>
          <cell r="F313" t="str">
            <v>Luis</v>
          </cell>
          <cell r="G313" t="str">
            <v>Caballeria Diaz</v>
          </cell>
          <cell r="H313">
            <v>42979</v>
          </cell>
          <cell r="I313">
            <v>41298</v>
          </cell>
          <cell r="J313" t="str">
            <v>Indefinido</v>
          </cell>
          <cell r="M313" t="str">
            <v>Ruta</v>
          </cell>
          <cell r="N313" t="str">
            <v>COND</v>
          </cell>
          <cell r="O313" t="str">
            <v>Conductor de Bus</v>
          </cell>
          <cell r="P313">
            <v>23615</v>
          </cell>
          <cell r="Q313" t="str">
            <v>M</v>
          </cell>
          <cell r="R313" t="str">
            <v>Chilena</v>
          </cell>
          <cell r="S313" t="str">
            <v>Soltero (a)</v>
          </cell>
          <cell r="T313" t="str">
            <v>Pje. Las Dalias Nº 14ª, Villa Las Flores</v>
          </cell>
          <cell r="U313" t="str">
            <v>de Rinconada de Los Andes</v>
          </cell>
          <cell r="V313" t="str">
            <v>de Valparaiso</v>
          </cell>
          <cell r="W313" t="str">
            <v>76.508.064-9</v>
          </cell>
          <cell r="X313" t="str">
            <v>Transportes Pluss Chile Gaspar Cikutovic Madariaga EIRL</v>
          </cell>
          <cell r="Y313" t="str">
            <v>Manuel Rengifo 1230</v>
          </cell>
          <cell r="Z313" t="str">
            <v>de Renca</v>
          </cell>
          <cell r="AA313" t="str">
            <v>Metropolitana</v>
          </cell>
          <cell r="AB313" t="str">
            <v>13.535.477-5</v>
          </cell>
          <cell r="AC313" t="str">
            <v>Gaspar Enrique Cikutovic Madariaga</v>
          </cell>
          <cell r="AD313" t="str">
            <v>Manuel Rengifo N°1230</v>
          </cell>
          <cell r="AE313" t="str">
            <v>de Renca</v>
          </cell>
          <cell r="AF313" t="str">
            <v>Metropolitana</v>
          </cell>
        </row>
        <row r="314">
          <cell r="D314" t="str">
            <v>19464486-8</v>
          </cell>
          <cell r="E314" t="str">
            <v>19.464.486-8</v>
          </cell>
          <cell r="F314" t="str">
            <v xml:space="preserve">Oscar Adolfo </v>
          </cell>
          <cell r="G314" t="str">
            <v xml:space="preserve">Cabrapan Melinao </v>
          </cell>
          <cell r="H314">
            <v>43669</v>
          </cell>
          <cell r="I314">
            <v>43669</v>
          </cell>
          <cell r="J314" t="str">
            <v>Indefinido</v>
          </cell>
          <cell r="K314">
            <v>43708</v>
          </cell>
          <cell r="L314">
            <v>43769</v>
          </cell>
          <cell r="M314" t="str">
            <v>Ruta</v>
          </cell>
          <cell r="N314" t="str">
            <v>COND</v>
          </cell>
          <cell r="O314" t="str">
            <v>Auxiliar de Buses</v>
          </cell>
          <cell r="P314">
            <v>35286</v>
          </cell>
          <cell r="Q314" t="str">
            <v>M</v>
          </cell>
          <cell r="R314" t="str">
            <v>Chilena</v>
          </cell>
          <cell r="S314" t="str">
            <v>Soltero (a)</v>
          </cell>
          <cell r="T314" t="str">
            <v>Sector Los Lolocos S/N</v>
          </cell>
          <cell r="U314" t="str">
            <v>Ercilla</v>
          </cell>
          <cell r="V314" t="str">
            <v>de La Araucania</v>
          </cell>
          <cell r="W314" t="str">
            <v>76.508.064-9</v>
          </cell>
          <cell r="X314" t="str">
            <v>Transportes Pluss Chile Gaspar Cikutovic Madariaga EIRL</v>
          </cell>
          <cell r="Y314" t="str">
            <v>Manuel Rengifo 1230</v>
          </cell>
          <cell r="Z314" t="str">
            <v>de Renca</v>
          </cell>
          <cell r="AA314" t="str">
            <v>Metropolitana</v>
          </cell>
          <cell r="AB314" t="str">
            <v>13.535.477-5</v>
          </cell>
          <cell r="AC314" t="str">
            <v>Gaspar Enrique Cikutovic Madariaga</v>
          </cell>
          <cell r="AD314" t="str">
            <v>Manuel Rengifo N°1230</v>
          </cell>
          <cell r="AE314" t="str">
            <v>de Renca</v>
          </cell>
          <cell r="AF314" t="str">
            <v>Metropolitana</v>
          </cell>
        </row>
        <row r="315">
          <cell r="D315" t="str">
            <v>09436821-9</v>
          </cell>
          <cell r="E315" t="str">
            <v>09.436.821-9</v>
          </cell>
          <cell r="F315" t="str">
            <v>Moises Rodrigo</v>
          </cell>
          <cell r="G315" t="str">
            <v>Cabrera Carrillo</v>
          </cell>
          <cell r="H315">
            <v>43866</v>
          </cell>
          <cell r="I315">
            <v>43866</v>
          </cell>
          <cell r="J315" t="str">
            <v>Indefinido</v>
          </cell>
          <cell r="K315">
            <v>43905</v>
          </cell>
          <cell r="L315">
            <v>43951</v>
          </cell>
          <cell r="M315" t="str">
            <v>Ruta</v>
          </cell>
          <cell r="N315" t="str">
            <v>COND</v>
          </cell>
          <cell r="O315" t="str">
            <v>Conductor de Bus</v>
          </cell>
          <cell r="P315">
            <v>23752</v>
          </cell>
          <cell r="Q315" t="str">
            <v>M</v>
          </cell>
          <cell r="R315" t="str">
            <v>Chilena</v>
          </cell>
          <cell r="S315" t="str">
            <v>Soltero (a)</v>
          </cell>
          <cell r="T315" t="str">
            <v>Santa Elena N° 1185</v>
          </cell>
          <cell r="U315" t="str">
            <v>La Cisterna</v>
          </cell>
          <cell r="V315" t="str">
            <v>Metropolitana</v>
          </cell>
          <cell r="W315" t="str">
            <v>76.508.064-9</v>
          </cell>
          <cell r="X315" t="str">
            <v>Transportes Pluss Chile Gaspar Cikutovic Madariaga EIRL</v>
          </cell>
          <cell r="Y315" t="str">
            <v>Manuel Rengifo 1230</v>
          </cell>
          <cell r="Z315" t="str">
            <v>de Renca</v>
          </cell>
          <cell r="AA315" t="str">
            <v>Metropolitana</v>
          </cell>
          <cell r="AB315" t="str">
            <v>13.535.477-5</v>
          </cell>
          <cell r="AC315" t="str">
            <v>Gaspar Enrique Cikutovic Madariaga</v>
          </cell>
          <cell r="AD315" t="str">
            <v>Manuel Rengifo N°1230</v>
          </cell>
          <cell r="AE315" t="str">
            <v>de Renca</v>
          </cell>
          <cell r="AF315" t="str">
            <v>Metropolitana</v>
          </cell>
        </row>
        <row r="316">
          <cell r="D316" t="str">
            <v>19868295-0</v>
          </cell>
          <cell r="E316" t="str">
            <v>19.868.295-0</v>
          </cell>
          <cell r="F316" t="str">
            <v xml:space="preserve">Felipe Ignacio </v>
          </cell>
          <cell r="G316" t="str">
            <v>Calbul Offermann</v>
          </cell>
          <cell r="H316">
            <v>43507</v>
          </cell>
          <cell r="I316">
            <v>43507</v>
          </cell>
          <cell r="J316" t="str">
            <v>Indefinido</v>
          </cell>
          <cell r="K316">
            <v>43534</v>
          </cell>
          <cell r="L316">
            <v>43595</v>
          </cell>
          <cell r="M316" t="str">
            <v>Ruta</v>
          </cell>
          <cell r="N316" t="str">
            <v>COND</v>
          </cell>
          <cell r="O316" t="str">
            <v>Auxiliar de Buses</v>
          </cell>
          <cell r="P316">
            <v>36130</v>
          </cell>
          <cell r="Q316" t="str">
            <v>M</v>
          </cell>
          <cell r="R316" t="str">
            <v>Chilena</v>
          </cell>
          <cell r="S316" t="str">
            <v>Soltero (a)</v>
          </cell>
          <cell r="T316" t="str">
            <v>Pasaje Pavia N° 783, Villa Italia</v>
          </cell>
          <cell r="U316" t="str">
            <v>de San Vicente de Tagua Tagua</v>
          </cell>
          <cell r="V316" t="str">
            <v>del Libertador Bernardo O'Higgins</v>
          </cell>
          <cell r="W316" t="str">
            <v>76.508.064-9</v>
          </cell>
          <cell r="X316" t="str">
            <v>Transportes Pluss Chile Gaspar Cikutovic Madariaga EIRL</v>
          </cell>
          <cell r="Y316" t="str">
            <v>Manuel Rengifo 1230</v>
          </cell>
          <cell r="Z316" t="str">
            <v>de Renca</v>
          </cell>
          <cell r="AA316" t="str">
            <v>Metropolitana</v>
          </cell>
          <cell r="AB316" t="str">
            <v>13.535.477-5</v>
          </cell>
          <cell r="AC316" t="str">
            <v>Gaspar Enrique Cikutovic Madariaga</v>
          </cell>
          <cell r="AD316" t="str">
            <v>Manuel Rengifo N°1230</v>
          </cell>
          <cell r="AE316" t="str">
            <v>de Renca</v>
          </cell>
          <cell r="AF316" t="str">
            <v>Metropolitana</v>
          </cell>
        </row>
        <row r="317">
          <cell r="D317" t="str">
            <v>19348582-0</v>
          </cell>
          <cell r="E317" t="str">
            <v>19.348.582-0</v>
          </cell>
          <cell r="F317" t="str">
            <v xml:space="preserve">Sauka Uriana </v>
          </cell>
          <cell r="G317" t="str">
            <v>Callejas Valera</v>
          </cell>
          <cell r="H317">
            <v>43476</v>
          </cell>
          <cell r="I317">
            <v>43476</v>
          </cell>
          <cell r="J317" t="str">
            <v>Indefinido</v>
          </cell>
          <cell r="K317">
            <v>43511</v>
          </cell>
          <cell r="L317">
            <v>43585</v>
          </cell>
          <cell r="M317" t="str">
            <v>Agencia La Serena</v>
          </cell>
          <cell r="N317" t="str">
            <v>AGE</v>
          </cell>
          <cell r="O317" t="str">
            <v>Agente de Ventas</v>
          </cell>
          <cell r="P317">
            <v>35250</v>
          </cell>
          <cell r="Q317" t="str">
            <v>F</v>
          </cell>
          <cell r="R317" t="str">
            <v>Chilena</v>
          </cell>
          <cell r="S317" t="str">
            <v>Soltero (a)</v>
          </cell>
          <cell r="T317" t="str">
            <v>Pasaje Quilpue N° 355, Tierras Blancas</v>
          </cell>
          <cell r="U317" t="str">
            <v>de Coquimbo</v>
          </cell>
          <cell r="V317" t="str">
            <v>de Coquimbo</v>
          </cell>
          <cell r="W317" t="str">
            <v>76.508.064-9</v>
          </cell>
          <cell r="X317" t="str">
            <v>Transportes Pluss Chile Gaspar Cikutovic Madariaga EIRL</v>
          </cell>
          <cell r="Y317" t="str">
            <v>Manuel Rengifo 1230</v>
          </cell>
          <cell r="Z317" t="str">
            <v>de Renca</v>
          </cell>
          <cell r="AA317" t="str">
            <v>Metropolitana</v>
          </cell>
          <cell r="AB317" t="str">
            <v>13.535.477-5</v>
          </cell>
          <cell r="AC317" t="str">
            <v>Gaspar Enrique Cikutovic Madariaga</v>
          </cell>
          <cell r="AD317" t="str">
            <v>Manuel Rengifo N°1230</v>
          </cell>
          <cell r="AE317" t="str">
            <v>de Renca</v>
          </cell>
          <cell r="AF317" t="str">
            <v>Metropolitana</v>
          </cell>
        </row>
        <row r="318">
          <cell r="D318" t="str">
            <v>26870326-8</v>
          </cell>
          <cell r="E318" t="str">
            <v>26.870.326-8</v>
          </cell>
          <cell r="F318" t="str">
            <v xml:space="preserve">Joel </v>
          </cell>
          <cell r="G318" t="str">
            <v>Callisaya Cruz</v>
          </cell>
          <cell r="H318">
            <v>43675</v>
          </cell>
          <cell r="I318">
            <v>43675</v>
          </cell>
          <cell r="J318" t="str">
            <v>Indefinido</v>
          </cell>
          <cell r="K318">
            <v>43708</v>
          </cell>
          <cell r="L318">
            <v>43769</v>
          </cell>
          <cell r="M318" t="str">
            <v>Ruta</v>
          </cell>
          <cell r="N318" t="str">
            <v>COND</v>
          </cell>
          <cell r="O318" t="str">
            <v>Auxiliar de Buses</v>
          </cell>
          <cell r="P318">
            <v>35923</v>
          </cell>
          <cell r="Q318" t="str">
            <v>M</v>
          </cell>
          <cell r="R318" t="str">
            <v>Boliviana</v>
          </cell>
          <cell r="S318" t="str">
            <v>Soltero (a)</v>
          </cell>
          <cell r="T318" t="str">
            <v>Barros Arana N° 3190</v>
          </cell>
          <cell r="U318" t="str">
            <v>Arica</v>
          </cell>
          <cell r="V318" t="str">
            <v>de Arica y Parinacota</v>
          </cell>
          <cell r="W318" t="str">
            <v>76.508.064-9</v>
          </cell>
          <cell r="X318" t="str">
            <v>Transportes Pluss Chile Gaspar Cikutovic Madariaga EIRL</v>
          </cell>
          <cell r="Y318" t="str">
            <v>Manuel Rengifo 1230</v>
          </cell>
          <cell r="Z318" t="str">
            <v>de Renca</v>
          </cell>
          <cell r="AA318" t="str">
            <v>Metropolitana</v>
          </cell>
          <cell r="AB318" t="str">
            <v>13.535.477-5</v>
          </cell>
          <cell r="AC318" t="str">
            <v>Gaspar Enrique Cikutovic Madariaga</v>
          </cell>
          <cell r="AD318" t="str">
            <v>Manuel Rengifo N°1230</v>
          </cell>
          <cell r="AE318" t="str">
            <v>de Renca</v>
          </cell>
          <cell r="AF318" t="str">
            <v>Metropolitana</v>
          </cell>
        </row>
        <row r="319">
          <cell r="D319" t="str">
            <v>24641135-2</v>
          </cell>
          <cell r="E319" t="str">
            <v>24.641.135-2</v>
          </cell>
          <cell r="F319" t="str">
            <v xml:space="preserve">Harold Rodrigo </v>
          </cell>
          <cell r="G319" t="str">
            <v>Camacho Morales</v>
          </cell>
          <cell r="H319">
            <v>43448</v>
          </cell>
          <cell r="I319">
            <v>43448</v>
          </cell>
          <cell r="J319" t="str">
            <v>Indefinido</v>
          </cell>
          <cell r="K319">
            <v>43478</v>
          </cell>
          <cell r="L319">
            <v>43537</v>
          </cell>
          <cell r="M319" t="str">
            <v>Ruta</v>
          </cell>
          <cell r="N319" t="str">
            <v>COND</v>
          </cell>
          <cell r="O319" t="str">
            <v>Auxiliar de Buses</v>
          </cell>
          <cell r="P319">
            <v>32821</v>
          </cell>
          <cell r="Q319" t="str">
            <v>M</v>
          </cell>
          <cell r="R319" t="str">
            <v>Chilena</v>
          </cell>
          <cell r="S319" t="str">
            <v>Soltero (a)</v>
          </cell>
          <cell r="T319" t="str">
            <v>Pasaje Rio Bueno N° 7479</v>
          </cell>
          <cell r="U319" t="str">
            <v>de Antofagasta</v>
          </cell>
          <cell r="V319" t="str">
            <v>de Antofagasta</v>
          </cell>
          <cell r="W319" t="str">
            <v>76.508.064-9</v>
          </cell>
          <cell r="X319" t="str">
            <v>Transportes Pluss Chile Gaspar Cikutovic Madariaga EIRL</v>
          </cell>
          <cell r="Y319" t="str">
            <v>Manuel Rengifo 1230</v>
          </cell>
          <cell r="Z319" t="str">
            <v>de Renca</v>
          </cell>
          <cell r="AA319" t="str">
            <v>Metropolitana</v>
          </cell>
          <cell r="AB319" t="str">
            <v>13.535.477-5</v>
          </cell>
          <cell r="AC319" t="str">
            <v>Gaspar Enrique Cikutovic Madariaga</v>
          </cell>
          <cell r="AD319" t="str">
            <v>Manuel Rengifo N°1230</v>
          </cell>
          <cell r="AE319" t="str">
            <v>de Renca</v>
          </cell>
          <cell r="AF319" t="str">
            <v>Metropolitana</v>
          </cell>
        </row>
        <row r="320">
          <cell r="D320" t="str">
            <v>26187406-7</v>
          </cell>
          <cell r="E320" t="str">
            <v>26.187.406-7</v>
          </cell>
          <cell r="F320" t="str">
            <v>Dagoberto</v>
          </cell>
          <cell r="G320" t="str">
            <v>Campos</v>
          </cell>
          <cell r="H320">
            <v>43879</v>
          </cell>
          <cell r="I320">
            <v>43879</v>
          </cell>
          <cell r="J320" t="str">
            <v>Indefinido</v>
          </cell>
          <cell r="K320">
            <v>43905</v>
          </cell>
          <cell r="L320">
            <v>43966</v>
          </cell>
          <cell r="M320" t="str">
            <v>Oficina Santiago</v>
          </cell>
          <cell r="N320" t="str">
            <v>ADM</v>
          </cell>
          <cell r="O320" t="str">
            <v>Ayudante Electromecánico</v>
          </cell>
          <cell r="P320">
            <v>34083</v>
          </cell>
          <cell r="Q320" t="str">
            <v>M</v>
          </cell>
          <cell r="R320" t="str">
            <v>Venezolana</v>
          </cell>
          <cell r="S320" t="str">
            <v>Soltero (a)</v>
          </cell>
          <cell r="T320" t="str">
            <v>Santa Petronila N° 38, Depto. 2307</v>
          </cell>
          <cell r="U320" t="str">
            <v>Estación Central</v>
          </cell>
          <cell r="V320" t="str">
            <v>Metropolitana</v>
          </cell>
          <cell r="W320" t="str">
            <v>76.508.064-9</v>
          </cell>
          <cell r="X320" t="str">
            <v>Transportes Pluss Chile Gaspar Cikutovic Madariaga EIRL</v>
          </cell>
          <cell r="Y320" t="str">
            <v>Manuel Rengifo 1230</v>
          </cell>
          <cell r="Z320" t="str">
            <v>de Renca</v>
          </cell>
          <cell r="AA320" t="str">
            <v>Metropolitana</v>
          </cell>
          <cell r="AB320" t="str">
            <v>13.535.477-5</v>
          </cell>
          <cell r="AC320" t="str">
            <v>Gaspar Enrique Cikutovic Madariaga</v>
          </cell>
          <cell r="AD320" t="str">
            <v>Manuel Rengifo N°1230</v>
          </cell>
          <cell r="AE320" t="str">
            <v>de Renca</v>
          </cell>
          <cell r="AF320" t="str">
            <v>Metropolitana</v>
          </cell>
        </row>
        <row r="321">
          <cell r="D321" t="str">
            <v>23930882-1</v>
          </cell>
          <cell r="E321" t="str">
            <v>23.930.882-1</v>
          </cell>
          <cell r="F321" t="str">
            <v xml:space="preserve">Yhovana Mercedes </v>
          </cell>
          <cell r="G321" t="str">
            <v>Campos Loyola</v>
          </cell>
          <cell r="H321">
            <v>43658</v>
          </cell>
          <cell r="I321">
            <v>43658</v>
          </cell>
          <cell r="J321" t="str">
            <v>Indefinido</v>
          </cell>
          <cell r="K321">
            <v>43692</v>
          </cell>
          <cell r="L321">
            <v>43753</v>
          </cell>
          <cell r="M321" t="str">
            <v>Oficina Santiago</v>
          </cell>
          <cell r="N321" t="str">
            <v>ADM</v>
          </cell>
          <cell r="O321" t="str">
            <v>Auxiliar Servicios Generales</v>
          </cell>
          <cell r="P321">
            <v>27238</v>
          </cell>
          <cell r="Q321" t="str">
            <v>F</v>
          </cell>
          <cell r="R321" t="str">
            <v>Peruana</v>
          </cell>
          <cell r="S321" t="str">
            <v>Soltero (a)</v>
          </cell>
          <cell r="T321" t="str">
            <v>Domicilio José Joaquín Pérez N° 2825</v>
          </cell>
          <cell r="U321" t="str">
            <v>de Renca</v>
          </cell>
          <cell r="V321" t="str">
            <v>Metropolitana</v>
          </cell>
          <cell r="W321" t="str">
            <v>76.508.064-9</v>
          </cell>
          <cell r="X321" t="str">
            <v>Transportes Pluss Chile Gaspar Cikutovic Madariaga EIRL</v>
          </cell>
          <cell r="Y321" t="str">
            <v>Manuel Rengifo 1230</v>
          </cell>
          <cell r="Z321" t="str">
            <v>de Renca</v>
          </cell>
          <cell r="AA321" t="str">
            <v>Metropolitana</v>
          </cell>
          <cell r="AB321" t="str">
            <v>13.535.477-5</v>
          </cell>
          <cell r="AC321" t="str">
            <v>Gaspar Enrique Cikutovic Madariaga</v>
          </cell>
          <cell r="AD321" t="str">
            <v>Manuel Rengifo N°1230</v>
          </cell>
          <cell r="AE321" t="str">
            <v>de Renca</v>
          </cell>
          <cell r="AF321" t="str">
            <v>Metropolitana</v>
          </cell>
        </row>
        <row r="322">
          <cell r="D322" t="str">
            <v>13590828-2</v>
          </cell>
          <cell r="E322" t="str">
            <v>13.590.828-2</v>
          </cell>
          <cell r="F322" t="str">
            <v xml:space="preserve">Elias Romerio </v>
          </cell>
          <cell r="G322" t="str">
            <v>Carcamo Carcamo</v>
          </cell>
          <cell r="H322">
            <v>44124</v>
          </cell>
          <cell r="I322">
            <v>44124</v>
          </cell>
          <cell r="J322" t="str">
            <v>Indefinido</v>
          </cell>
          <cell r="K322">
            <v>44165</v>
          </cell>
          <cell r="L322">
            <v>44211</v>
          </cell>
          <cell r="M322" t="str">
            <v>Ruta</v>
          </cell>
          <cell r="N322" t="str">
            <v>COND</v>
          </cell>
          <cell r="O322" t="str">
            <v>Auxiliar de Buses</v>
          </cell>
          <cell r="P322">
            <v>27634</v>
          </cell>
          <cell r="Q322" t="str">
            <v>M</v>
          </cell>
          <cell r="R322" t="str">
            <v>Chilena</v>
          </cell>
          <cell r="S322" t="str">
            <v>Casado (a)</v>
          </cell>
          <cell r="T322" t="str">
            <v xml:space="preserve">Pasaje Los Aromos N°1001, Villa Juan Pablo II. </v>
          </cell>
          <cell r="U322" t="str">
            <v>de Retiro</v>
          </cell>
          <cell r="V322" t="str">
            <v>del Maule</v>
          </cell>
          <cell r="W322" t="str">
            <v>76.508.064-9</v>
          </cell>
          <cell r="X322" t="str">
            <v>Transportes Pluss Chile Gaspar Cikutovic Madariaga EIRL</v>
          </cell>
          <cell r="Y322" t="str">
            <v>Manuel Rengifo 1230</v>
          </cell>
          <cell r="Z322" t="str">
            <v>de Renca</v>
          </cell>
          <cell r="AA322" t="str">
            <v>Metropolitana</v>
          </cell>
          <cell r="AB322" t="str">
            <v>13.535.477-5</v>
          </cell>
          <cell r="AC322" t="str">
            <v>Gaspar Enrique Cikutovic Madariaga</v>
          </cell>
          <cell r="AD322" t="str">
            <v>Manuel Rengifo N°1230</v>
          </cell>
          <cell r="AE322" t="str">
            <v>de Renca</v>
          </cell>
          <cell r="AF322" t="str">
            <v>Metropolitana</v>
          </cell>
        </row>
        <row r="323">
          <cell r="D323" t="str">
            <v>11550903-9</v>
          </cell>
          <cell r="E323" t="str">
            <v>11.550.903-9</v>
          </cell>
          <cell r="F323" t="str">
            <v xml:space="preserve">Olaya Margarita </v>
          </cell>
          <cell r="G323" t="str">
            <v>Carrasco Olivares</v>
          </cell>
          <cell r="H323">
            <v>43862</v>
          </cell>
          <cell r="I323">
            <v>43862</v>
          </cell>
          <cell r="J323" t="str">
            <v>Indefinido</v>
          </cell>
          <cell r="K323">
            <v>43890</v>
          </cell>
          <cell r="L323">
            <v>43951</v>
          </cell>
          <cell r="M323" t="str">
            <v>Agencia Taltal</v>
          </cell>
          <cell r="N323" t="str">
            <v>AGE</v>
          </cell>
          <cell r="O323" t="str">
            <v>Jefe de Oficina</v>
          </cell>
          <cell r="P323">
            <v>25751</v>
          </cell>
          <cell r="Q323" t="str">
            <v>F</v>
          </cell>
          <cell r="R323" t="str">
            <v>Chilena</v>
          </cell>
          <cell r="S323" t="str">
            <v>Soltero (a)</v>
          </cell>
          <cell r="T323" t="str">
            <v>Recinto Ferrocarril, Casa 1</v>
          </cell>
          <cell r="U323" t="str">
            <v>Taltal</v>
          </cell>
          <cell r="V323" t="str">
            <v>de Antofagasta</v>
          </cell>
          <cell r="W323" t="str">
            <v>76.508.064-9</v>
          </cell>
          <cell r="X323" t="str">
            <v>Transportes Pluss Chile Gaspar Cikutovic Madariaga EIRL</v>
          </cell>
          <cell r="Y323" t="str">
            <v>Manuel Rengifo 1230</v>
          </cell>
          <cell r="Z323" t="str">
            <v>de Renca</v>
          </cell>
          <cell r="AA323" t="str">
            <v>Metropolitana</v>
          </cell>
          <cell r="AB323" t="str">
            <v>13.535.477-5</v>
          </cell>
          <cell r="AC323" t="str">
            <v>Gaspar Enrique Cikutovic Madariaga</v>
          </cell>
          <cell r="AD323" t="str">
            <v>Manuel Rengifo N°1230</v>
          </cell>
          <cell r="AE323" t="str">
            <v>de Renca</v>
          </cell>
          <cell r="AF323" t="str">
            <v>Metropolitana</v>
          </cell>
        </row>
        <row r="324">
          <cell r="D324" t="str">
            <v>09244999-8</v>
          </cell>
          <cell r="E324" t="str">
            <v>09.244.999-8</v>
          </cell>
          <cell r="F324" t="str">
            <v xml:space="preserve">Nelson Mauricio </v>
          </cell>
          <cell r="G324" t="str">
            <v>Carrera Gonzalez</v>
          </cell>
          <cell r="H324">
            <v>43795</v>
          </cell>
          <cell r="I324">
            <v>43795</v>
          </cell>
          <cell r="J324" t="str">
            <v>Indefinido</v>
          </cell>
          <cell r="K324">
            <v>43830</v>
          </cell>
          <cell r="L324">
            <v>43890</v>
          </cell>
          <cell r="M324" t="str">
            <v>Ruta</v>
          </cell>
          <cell r="N324" t="str">
            <v>COND</v>
          </cell>
          <cell r="O324" t="str">
            <v>Conductor de Bus</v>
          </cell>
          <cell r="P324">
            <v>23499</v>
          </cell>
          <cell r="Q324" t="str">
            <v>M</v>
          </cell>
          <cell r="R324" t="str">
            <v>Chilena</v>
          </cell>
          <cell r="S324" t="str">
            <v>Soltero (a)</v>
          </cell>
          <cell r="T324" t="str">
            <v>Nueva Barros Arana N° 2061</v>
          </cell>
          <cell r="U324" t="str">
            <v>San Bernardo</v>
          </cell>
          <cell r="V324" t="str">
            <v>Metropolitana</v>
          </cell>
          <cell r="W324" t="str">
            <v>76.508.064-9</v>
          </cell>
          <cell r="X324" t="str">
            <v>Transportes Pluss Chile Gaspar Cikutovic Madariaga EIRL</v>
          </cell>
          <cell r="Y324" t="str">
            <v>Manuel Rengifo 1230</v>
          </cell>
          <cell r="Z324" t="str">
            <v>de Renca</v>
          </cell>
          <cell r="AA324" t="str">
            <v>Metropolitana</v>
          </cell>
          <cell r="AB324" t="str">
            <v>13.535.477-5</v>
          </cell>
          <cell r="AC324" t="str">
            <v>Gaspar Enrique Cikutovic Madariaga</v>
          </cell>
          <cell r="AD324" t="str">
            <v>Manuel Rengifo N°1230</v>
          </cell>
          <cell r="AE324" t="str">
            <v>de Renca</v>
          </cell>
          <cell r="AF324" t="str">
            <v>Metropolitana</v>
          </cell>
        </row>
        <row r="325">
          <cell r="D325" t="str">
            <v>16733181-5</v>
          </cell>
          <cell r="E325" t="str">
            <v>16.733.181-5</v>
          </cell>
          <cell r="F325" t="str">
            <v>Marco Antonio</v>
          </cell>
          <cell r="G325" t="str">
            <v>Carrillo Mena</v>
          </cell>
          <cell r="H325">
            <v>43225</v>
          </cell>
          <cell r="I325">
            <v>43225</v>
          </cell>
          <cell r="J325" t="str">
            <v>Indefinido</v>
          </cell>
          <cell r="K325">
            <v>43266</v>
          </cell>
          <cell r="L325">
            <v>43343</v>
          </cell>
          <cell r="M325" t="str">
            <v>Agencia La Serena</v>
          </cell>
          <cell r="N325" t="str">
            <v>AGE</v>
          </cell>
          <cell r="O325" t="str">
            <v>Jefe de Oficina</v>
          </cell>
          <cell r="P325">
            <v>32121</v>
          </cell>
          <cell r="Q325" t="str">
            <v>M</v>
          </cell>
          <cell r="R325" t="str">
            <v>Chilena</v>
          </cell>
          <cell r="S325" t="str">
            <v>Soltero (a)</v>
          </cell>
          <cell r="T325" t="str">
            <v>Pasaje Colonial Uno N° 2592, Casa N° 4, Condominio Nova Serena</v>
          </cell>
          <cell r="U325" t="str">
            <v>de La Serena</v>
          </cell>
          <cell r="V325" t="str">
            <v>de La Serena</v>
          </cell>
          <cell r="W325" t="str">
            <v>76.508.064-9</v>
          </cell>
          <cell r="X325" t="str">
            <v>Transportes Pluss Chile Gaspar Cikutovic Madariaga EIRL</v>
          </cell>
          <cell r="Y325" t="str">
            <v>Manuel Rengifo 1230</v>
          </cell>
          <cell r="Z325" t="str">
            <v>de Renca</v>
          </cell>
          <cell r="AA325" t="str">
            <v>Metropolitana</v>
          </cell>
          <cell r="AB325" t="str">
            <v>13.535.477-5</v>
          </cell>
          <cell r="AC325" t="str">
            <v>Gaspar Enrique Cikutovic Madariaga</v>
          </cell>
          <cell r="AD325" t="str">
            <v>Manuel Rengifo N°1230</v>
          </cell>
          <cell r="AE325" t="str">
            <v>de Renca</v>
          </cell>
          <cell r="AF325" t="str">
            <v>Metropolitana</v>
          </cell>
        </row>
        <row r="326">
          <cell r="D326" t="str">
            <v>11600300-7</v>
          </cell>
          <cell r="E326" t="str">
            <v>11.600.300-7</v>
          </cell>
          <cell r="F326" t="str">
            <v>Carlos Roberto</v>
          </cell>
          <cell r="G326" t="str">
            <v>Carvajal Alvarez</v>
          </cell>
          <cell r="H326">
            <v>42440</v>
          </cell>
          <cell r="I326">
            <v>42440</v>
          </cell>
          <cell r="J326" t="str">
            <v>Indefinido</v>
          </cell>
          <cell r="M326" t="str">
            <v>Agencia Copiapo</v>
          </cell>
          <cell r="N326" t="str">
            <v>AGE</v>
          </cell>
          <cell r="O326" t="str">
            <v>Jefe Oficina</v>
          </cell>
          <cell r="P326">
            <v>25909</v>
          </cell>
          <cell r="Q326" t="str">
            <v>M</v>
          </cell>
          <cell r="R326" t="str">
            <v>Chilena</v>
          </cell>
          <cell r="S326" t="str">
            <v>Soltero (a)</v>
          </cell>
          <cell r="T326" t="str">
            <v>Salitrara Cóndor, Octava Etapa, El Palomar Nº 645</v>
          </cell>
          <cell r="U326" t="str">
            <v>de Copiapo</v>
          </cell>
          <cell r="V326" t="str">
            <v>de Atacama</v>
          </cell>
          <cell r="W326" t="str">
            <v>76.508.064-9</v>
          </cell>
          <cell r="X326" t="str">
            <v>Transportes Pluss Chile Gaspar Cikutovic Madariaga EIRL</v>
          </cell>
          <cell r="Y326" t="str">
            <v>Manuel Rengifo 1230</v>
          </cell>
          <cell r="Z326" t="str">
            <v>de Renca</v>
          </cell>
          <cell r="AA326" t="str">
            <v>Metropolitana</v>
          </cell>
          <cell r="AB326" t="str">
            <v>13.535.477-5</v>
          </cell>
          <cell r="AC326" t="str">
            <v>Gaspar Enrique Cikutovic Madariaga</v>
          </cell>
          <cell r="AD326" t="str">
            <v>Manuel Rengifo N°1230</v>
          </cell>
          <cell r="AE326" t="str">
            <v>de Renca</v>
          </cell>
          <cell r="AF326" t="str">
            <v>Metropolitana</v>
          </cell>
        </row>
        <row r="327">
          <cell r="D327" t="str">
            <v>17092499-1</v>
          </cell>
          <cell r="E327" t="str">
            <v>17.092.499-1</v>
          </cell>
          <cell r="F327" t="str">
            <v xml:space="preserve">Yessica Patricia </v>
          </cell>
          <cell r="G327" t="str">
            <v>Carvajal Rojas</v>
          </cell>
          <cell r="H327">
            <v>44142</v>
          </cell>
          <cell r="I327">
            <v>44142</v>
          </cell>
          <cell r="J327" t="str">
            <v>Indefinido</v>
          </cell>
          <cell r="K327">
            <v>44180</v>
          </cell>
          <cell r="L327">
            <v>44227</v>
          </cell>
          <cell r="M327" t="str">
            <v>Agencia La Serena</v>
          </cell>
          <cell r="N327" t="str">
            <v>AGE</v>
          </cell>
          <cell r="O327" t="str">
            <v xml:space="preserve">Agente de Ventas </v>
          </cell>
          <cell r="P327">
            <v>32361</v>
          </cell>
          <cell r="Q327" t="str">
            <v>F</v>
          </cell>
          <cell r="R327" t="str">
            <v>Chilena</v>
          </cell>
          <cell r="S327" t="str">
            <v>Soltero (a)</v>
          </cell>
          <cell r="T327" t="str">
            <v>Bernardo Ossandón N°850</v>
          </cell>
          <cell r="U327" t="str">
            <v>de La Serena</v>
          </cell>
          <cell r="V327" t="str">
            <v>de Coquimbo</v>
          </cell>
          <cell r="W327" t="str">
            <v>76.508.064-9</v>
          </cell>
          <cell r="X327" t="str">
            <v>Transportes Pluss Chile Gaspar Cikutovic Madariaga EIRL</v>
          </cell>
          <cell r="Y327" t="str">
            <v>Manuel Rengifo 1230</v>
          </cell>
          <cell r="Z327" t="str">
            <v>de Renca</v>
          </cell>
          <cell r="AA327" t="str">
            <v>Metropolitana</v>
          </cell>
          <cell r="AB327" t="str">
            <v>13.535.477-5</v>
          </cell>
          <cell r="AC327" t="str">
            <v>Gaspar Enrique Cikutovic Madariaga</v>
          </cell>
          <cell r="AD327" t="str">
            <v>Manuel Rengifo N°1230</v>
          </cell>
          <cell r="AE327" t="str">
            <v>de Renca</v>
          </cell>
          <cell r="AF327" t="str">
            <v>Metropolitana</v>
          </cell>
        </row>
        <row r="328">
          <cell r="D328" t="str">
            <v>26755382-3</v>
          </cell>
          <cell r="E328" t="str">
            <v>26.755.382-3</v>
          </cell>
          <cell r="F328" t="str">
            <v xml:space="preserve">Gabriela Alejandra </v>
          </cell>
          <cell r="G328" t="str">
            <v>Castillo Alburges</v>
          </cell>
          <cell r="H328">
            <v>44137</v>
          </cell>
          <cell r="I328">
            <v>44137</v>
          </cell>
          <cell r="J328" t="str">
            <v>Indefinido</v>
          </cell>
          <cell r="K328">
            <v>44180</v>
          </cell>
          <cell r="L328">
            <v>44227</v>
          </cell>
          <cell r="M328" t="str">
            <v>Oficina Santiago</v>
          </cell>
          <cell r="N328" t="str">
            <v>ADM</v>
          </cell>
          <cell r="O328" t="str">
            <v>Programador de buses</v>
          </cell>
          <cell r="P328">
            <v>34420</v>
          </cell>
          <cell r="Q328" t="str">
            <v>F</v>
          </cell>
          <cell r="R328" t="str">
            <v>Venezolana</v>
          </cell>
          <cell r="S328" t="str">
            <v>Soltero (a)</v>
          </cell>
          <cell r="T328" t="str">
            <v>Av. Vicuña Mackenna N°1231 Depto 905</v>
          </cell>
          <cell r="U328" t="str">
            <v>de Santiago</v>
          </cell>
          <cell r="V328" t="str">
            <v>Metropolitana</v>
          </cell>
          <cell r="W328" t="str">
            <v>76.508.064-9</v>
          </cell>
          <cell r="X328" t="str">
            <v>Transportes Pluss Chile Gaspar Cikutovic Madariaga EIRL</v>
          </cell>
          <cell r="Y328" t="str">
            <v>Manuel Rengifo 1230</v>
          </cell>
          <cell r="Z328" t="str">
            <v>de Renca</v>
          </cell>
          <cell r="AA328" t="str">
            <v>Metropolitana</v>
          </cell>
          <cell r="AB328" t="str">
            <v>13.535.477-5</v>
          </cell>
          <cell r="AC328" t="str">
            <v>Gaspar Enrique Cikutovic Madariaga</v>
          </cell>
          <cell r="AD328" t="str">
            <v>Manuel Rengifo N°1230</v>
          </cell>
          <cell r="AE328" t="str">
            <v>de Renca</v>
          </cell>
          <cell r="AF328" t="str">
            <v>Metropolitana</v>
          </cell>
        </row>
        <row r="329">
          <cell r="D329" t="str">
            <v>13713171-4</v>
          </cell>
          <cell r="E329" t="str">
            <v>13.713.171-4</v>
          </cell>
          <cell r="F329" t="str">
            <v>Ronny Nelson</v>
          </cell>
          <cell r="G329" t="str">
            <v>Castro San Martin</v>
          </cell>
          <cell r="H329">
            <v>42562</v>
          </cell>
          <cell r="I329">
            <v>42562</v>
          </cell>
          <cell r="J329" t="str">
            <v>Indefinido</v>
          </cell>
          <cell r="M329" t="str">
            <v>Ruta</v>
          </cell>
          <cell r="N329" t="str">
            <v>COND</v>
          </cell>
          <cell r="O329" t="str">
            <v>Conductor de Bus</v>
          </cell>
          <cell r="P329">
            <v>29013</v>
          </cell>
          <cell r="Q329" t="str">
            <v>M</v>
          </cell>
          <cell r="R329" t="str">
            <v>Chilena</v>
          </cell>
          <cell r="S329" t="str">
            <v>Soltero (a)</v>
          </cell>
          <cell r="T329" t="str">
            <v>Nicolás Tirado Nº 421, Block 02, Dpto.30 , Villa Jorge Alessandri</v>
          </cell>
          <cell r="U329" t="str">
            <v>de Antofagasta</v>
          </cell>
          <cell r="V329" t="str">
            <v>de Antofagasta</v>
          </cell>
          <cell r="W329" t="str">
            <v>76.508.064-9</v>
          </cell>
          <cell r="X329" t="str">
            <v>Transportes Pluss Chile Gaspar Cikutovic Madariaga EIRL</v>
          </cell>
          <cell r="Y329" t="str">
            <v>Manuel Rengifo 1230</v>
          </cell>
          <cell r="Z329" t="str">
            <v>de Renca</v>
          </cell>
          <cell r="AA329" t="str">
            <v>Metropolitana</v>
          </cell>
          <cell r="AB329" t="str">
            <v>13.535.477-5</v>
          </cell>
          <cell r="AC329" t="str">
            <v>Gaspar Enrique Cikutovic Madariaga</v>
          </cell>
          <cell r="AD329" t="str">
            <v>Manuel Rengifo N°1230</v>
          </cell>
          <cell r="AE329" t="str">
            <v>de Renca</v>
          </cell>
          <cell r="AF329" t="str">
            <v>Metropolitana</v>
          </cell>
        </row>
        <row r="330">
          <cell r="D330" t="str">
            <v>13422498-3</v>
          </cell>
          <cell r="E330" t="str">
            <v>13.422.498-3</v>
          </cell>
          <cell r="F330" t="str">
            <v xml:space="preserve">Angela Norma </v>
          </cell>
          <cell r="G330" t="str">
            <v>Ceballos Silva</v>
          </cell>
          <cell r="H330">
            <v>43444</v>
          </cell>
          <cell r="I330">
            <v>43444</v>
          </cell>
          <cell r="J330" t="str">
            <v>Indefinido</v>
          </cell>
          <cell r="K330">
            <v>43465</v>
          </cell>
          <cell r="L330">
            <v>43524</v>
          </cell>
          <cell r="M330" t="str">
            <v>Agencia Copiapo</v>
          </cell>
          <cell r="N330" t="str">
            <v>AGE</v>
          </cell>
          <cell r="O330" t="str">
            <v>Agente de Ventas</v>
          </cell>
          <cell r="P330">
            <v>28562</v>
          </cell>
          <cell r="Q330" t="str">
            <v>F</v>
          </cell>
          <cell r="R330" t="str">
            <v>Chilena</v>
          </cell>
          <cell r="S330" t="str">
            <v>Soltero (a)</v>
          </cell>
          <cell r="T330" t="str">
            <v xml:space="preserve">Pedro Oña N° 3308, Francisco de Aguirre </v>
          </cell>
          <cell r="U330" t="str">
            <v>de Copiapo</v>
          </cell>
          <cell r="V330" t="str">
            <v>de Atacama</v>
          </cell>
          <cell r="W330" t="str">
            <v>76.508.064-9</v>
          </cell>
          <cell r="X330" t="str">
            <v>Transportes Pluss Chile Gaspar Cikutovic Madariaga EIRL</v>
          </cell>
          <cell r="Y330" t="str">
            <v>Manuel Rengifo 1230</v>
          </cell>
          <cell r="Z330" t="str">
            <v>de Renca</v>
          </cell>
          <cell r="AA330" t="str">
            <v>Metropolitana</v>
          </cell>
          <cell r="AB330" t="str">
            <v>13.535.477-5</v>
          </cell>
          <cell r="AC330" t="str">
            <v>Gaspar Enrique Cikutovic Madariaga</v>
          </cell>
          <cell r="AD330" t="str">
            <v>Manuel Rengifo N°1230</v>
          </cell>
          <cell r="AE330" t="str">
            <v>de Renca</v>
          </cell>
          <cell r="AF330" t="str">
            <v>Metropolitana</v>
          </cell>
        </row>
        <row r="331">
          <cell r="D331" t="str">
            <v>26251319-K</v>
          </cell>
          <cell r="E331" t="str">
            <v>26.251.319-K</v>
          </cell>
          <cell r="F331" t="str">
            <v xml:space="preserve">Josue </v>
          </cell>
          <cell r="G331" t="str">
            <v>Chavannes</v>
          </cell>
          <cell r="H331">
            <v>44155</v>
          </cell>
          <cell r="I331">
            <v>44155</v>
          </cell>
          <cell r="J331" t="str">
            <v>Indefinido</v>
          </cell>
          <cell r="K331">
            <v>44195</v>
          </cell>
          <cell r="L331">
            <v>44242</v>
          </cell>
          <cell r="M331" t="str">
            <v>Oficina Santiago</v>
          </cell>
          <cell r="N331" t="str">
            <v>ADM</v>
          </cell>
          <cell r="O331" t="str">
            <v>Ayudante de Maestro</v>
          </cell>
          <cell r="P331">
            <v>28471</v>
          </cell>
          <cell r="Q331" t="str">
            <v>M</v>
          </cell>
          <cell r="R331" t="str">
            <v>Haitiana</v>
          </cell>
          <cell r="S331" t="str">
            <v>Casado (a)</v>
          </cell>
          <cell r="T331" t="str">
            <v>Arturo Prat N°4823</v>
          </cell>
          <cell r="U331" t="str">
            <v>de Renca</v>
          </cell>
          <cell r="V331" t="str">
            <v>Metropolitana</v>
          </cell>
          <cell r="W331" t="str">
            <v>76.508.064-9</v>
          </cell>
          <cell r="X331" t="str">
            <v>Transportes Pluss Chile Gaspar Cikutovic Madariaga EIRL</v>
          </cell>
          <cell r="Y331" t="str">
            <v>Manuel Rengifo 1230</v>
          </cell>
          <cell r="Z331" t="str">
            <v>de Renca</v>
          </cell>
          <cell r="AA331" t="str">
            <v>Metropolitana</v>
          </cell>
          <cell r="AB331" t="str">
            <v>13.535.477-5</v>
          </cell>
          <cell r="AC331" t="str">
            <v>Gaspar Enrique Cikutovic Madariaga</v>
          </cell>
          <cell r="AD331" t="str">
            <v>Manuel Rengifo N°1230</v>
          </cell>
          <cell r="AE331" t="str">
            <v>de Renca</v>
          </cell>
          <cell r="AF331" t="str">
            <v>Metropolitana</v>
          </cell>
        </row>
        <row r="332">
          <cell r="D332" t="str">
            <v>09223865-2</v>
          </cell>
          <cell r="E332" t="str">
            <v>09.223.865-2</v>
          </cell>
          <cell r="F332" t="str">
            <v xml:space="preserve">David Orlando </v>
          </cell>
          <cell r="G332" t="str">
            <v>Chavez Verdejo</v>
          </cell>
          <cell r="H332">
            <v>43805</v>
          </cell>
          <cell r="I332">
            <v>43805</v>
          </cell>
          <cell r="J332" t="str">
            <v>Indefinido</v>
          </cell>
          <cell r="K332">
            <v>43845</v>
          </cell>
          <cell r="L332">
            <v>43890</v>
          </cell>
          <cell r="M332" t="str">
            <v>Ruta</v>
          </cell>
          <cell r="N332" t="str">
            <v>COND</v>
          </cell>
          <cell r="O332" t="str">
            <v>Conductor de Bus</v>
          </cell>
          <cell r="P332">
            <v>24354</v>
          </cell>
          <cell r="Q332" t="str">
            <v>M</v>
          </cell>
          <cell r="R332" t="str">
            <v>Chilena</v>
          </cell>
          <cell r="S332" t="str">
            <v>Soltero (a)</v>
          </cell>
          <cell r="T332" t="str">
            <v>Los Lingues N° 2556</v>
          </cell>
          <cell r="U332" t="str">
            <v>Angol</v>
          </cell>
          <cell r="V332" t="str">
            <v>de la Araucania</v>
          </cell>
          <cell r="W332" t="str">
            <v>76.508.064-9</v>
          </cell>
          <cell r="X332" t="str">
            <v>Transportes Pluss Chile Gaspar Cikutovic Madariaga EIRL</v>
          </cell>
          <cell r="Y332" t="str">
            <v>Manuel Rengifo 1230</v>
          </cell>
          <cell r="Z332" t="str">
            <v>de Renca</v>
          </cell>
          <cell r="AA332" t="str">
            <v>Metropolitana</v>
          </cell>
          <cell r="AB332" t="str">
            <v>13.535.477-5</v>
          </cell>
          <cell r="AC332" t="str">
            <v>Gaspar Enrique Cikutovic Madariaga</v>
          </cell>
          <cell r="AD332" t="str">
            <v>Manuel Rengifo N°1230</v>
          </cell>
          <cell r="AE332" t="str">
            <v>de Renca</v>
          </cell>
          <cell r="AF332" t="str">
            <v>Metropolitana</v>
          </cell>
        </row>
        <row r="333">
          <cell r="D333" t="str">
            <v>16183746-6</v>
          </cell>
          <cell r="E333" t="str">
            <v>16.183.746-6</v>
          </cell>
          <cell r="F333" t="str">
            <v xml:space="preserve">Marjorie Jubitza </v>
          </cell>
          <cell r="G333" t="str">
            <v>Chepillo Chepillo</v>
          </cell>
          <cell r="H333">
            <v>43407</v>
          </cell>
          <cell r="I333">
            <v>43407</v>
          </cell>
          <cell r="J333" t="str">
            <v>Indefinido</v>
          </cell>
          <cell r="K333">
            <v>43449</v>
          </cell>
          <cell r="L333">
            <v>43496</v>
          </cell>
          <cell r="M333" t="str">
            <v>Agencia Vallenar</v>
          </cell>
          <cell r="N333" t="str">
            <v>AGE</v>
          </cell>
          <cell r="O333" t="str">
            <v>Agente de Ventas</v>
          </cell>
          <cell r="P333">
            <v>31285</v>
          </cell>
          <cell r="Q333" t="str">
            <v>F</v>
          </cell>
          <cell r="R333" t="str">
            <v>Chilena</v>
          </cell>
          <cell r="S333" t="str">
            <v>Soltero (a)</v>
          </cell>
          <cell r="T333" t="str">
            <v>Pasaje Rio Tres Quebradas N° 1422, Villa Vista Alegre</v>
          </cell>
          <cell r="U333" t="str">
            <v>de Vallenar</v>
          </cell>
          <cell r="V333" t="str">
            <v>de Atacama</v>
          </cell>
          <cell r="W333" t="str">
            <v>76.508.064-9</v>
          </cell>
          <cell r="X333" t="str">
            <v>Transportes Pluss Chile Gaspar Cikutovic Madariaga EIRL</v>
          </cell>
          <cell r="Y333" t="str">
            <v>Manuel Rengifo 1230</v>
          </cell>
          <cell r="Z333" t="str">
            <v>de Renca</v>
          </cell>
          <cell r="AA333" t="str">
            <v>Metropolitana</v>
          </cell>
          <cell r="AB333" t="str">
            <v>13.535.477-5</v>
          </cell>
          <cell r="AC333" t="str">
            <v>Gaspar Enrique Cikutovic Madariaga</v>
          </cell>
          <cell r="AD333" t="str">
            <v>Manuel Rengifo N°1230</v>
          </cell>
          <cell r="AE333" t="str">
            <v>de Renca</v>
          </cell>
          <cell r="AF333" t="str">
            <v>Metropolitana</v>
          </cell>
        </row>
        <row r="334">
          <cell r="D334" t="str">
            <v>19711752-4</v>
          </cell>
          <cell r="E334" t="str">
            <v>19.711.752-4</v>
          </cell>
          <cell r="F334" t="str">
            <v xml:space="preserve">Claudio Marcelo Ivan </v>
          </cell>
          <cell r="G334" t="str">
            <v>Cid Araos</v>
          </cell>
          <cell r="H334">
            <v>43487</v>
          </cell>
          <cell r="I334">
            <v>43487</v>
          </cell>
          <cell r="J334" t="str">
            <v>Indefinido</v>
          </cell>
          <cell r="K334">
            <v>43517</v>
          </cell>
          <cell r="L334">
            <v>43576</v>
          </cell>
          <cell r="M334" t="str">
            <v>Oficina Antofagasta</v>
          </cell>
          <cell r="N334" t="str">
            <v>ADM</v>
          </cell>
          <cell r="O334" t="str">
            <v>Ayudante de Mecanico</v>
          </cell>
          <cell r="P334">
            <v>35829</v>
          </cell>
          <cell r="Q334" t="str">
            <v>M</v>
          </cell>
          <cell r="R334" t="str">
            <v>Chilena</v>
          </cell>
          <cell r="S334" t="str">
            <v>Soltero (a)</v>
          </cell>
          <cell r="T334" t="str">
            <v>Carlos Perez Bretty No. 8535</v>
          </cell>
          <cell r="U334" t="str">
            <v>de Antofagasta</v>
          </cell>
          <cell r="V334" t="str">
            <v>de Antofagasta</v>
          </cell>
          <cell r="W334" t="str">
            <v>76.508.064-9</v>
          </cell>
          <cell r="X334" t="str">
            <v>Transportes Pluss Chile Gaspar Cikutovic Madariaga EIRL</v>
          </cell>
          <cell r="Y334" t="str">
            <v>Manuel Rengifo 1230</v>
          </cell>
          <cell r="Z334" t="str">
            <v>de Renca</v>
          </cell>
          <cell r="AA334" t="str">
            <v>Metropolitana</v>
          </cell>
          <cell r="AB334" t="str">
            <v>13.535.477-5</v>
          </cell>
          <cell r="AC334" t="str">
            <v>Gaspar Enrique Cikutovic Madariaga</v>
          </cell>
          <cell r="AD334" t="str">
            <v>Manuel Rengifo N°1230</v>
          </cell>
          <cell r="AE334" t="str">
            <v>de Renca</v>
          </cell>
          <cell r="AF334" t="str">
            <v>Metropolitana</v>
          </cell>
        </row>
        <row r="335">
          <cell r="D335" t="str">
            <v>25485885-4</v>
          </cell>
          <cell r="E335" t="str">
            <v>25.485.885-4</v>
          </cell>
          <cell r="F335" t="str">
            <v>Josue Joseph</v>
          </cell>
          <cell r="G335" t="str">
            <v>Cimey</v>
          </cell>
          <cell r="H335">
            <v>42908</v>
          </cell>
          <cell r="I335">
            <v>42908</v>
          </cell>
          <cell r="J335" t="str">
            <v>Indefinido</v>
          </cell>
          <cell r="M335" t="str">
            <v>Oficina Santiago</v>
          </cell>
          <cell r="N335" t="str">
            <v>ADM</v>
          </cell>
          <cell r="O335" t="str">
            <v>Auxiliar Servicios Lavado</v>
          </cell>
          <cell r="P335">
            <v>26249</v>
          </cell>
          <cell r="Q335" t="str">
            <v>M</v>
          </cell>
          <cell r="R335" t="str">
            <v>Haitiana</v>
          </cell>
          <cell r="S335" t="str">
            <v>Soltero (a)</v>
          </cell>
          <cell r="T335" t="str">
            <v>Salvador Allende Nº 03543</v>
          </cell>
          <cell r="U335" t="str">
            <v>de Lo Espejo</v>
          </cell>
          <cell r="V335" t="str">
            <v>Metropolitana</v>
          </cell>
          <cell r="W335" t="str">
            <v>76.508.064-9</v>
          </cell>
          <cell r="X335" t="str">
            <v>Transportes Pluss Chile Gaspar Cikutovic Madariaga EIRL</v>
          </cell>
          <cell r="Y335" t="str">
            <v>Manuel Rengifo 1230</v>
          </cell>
          <cell r="Z335" t="str">
            <v>de Renca</v>
          </cell>
          <cell r="AA335" t="str">
            <v>Metropolitana</v>
          </cell>
          <cell r="AB335" t="str">
            <v>13.535.477-5</v>
          </cell>
          <cell r="AC335" t="str">
            <v>Gaspar Enrique Cikutovic Madariaga</v>
          </cell>
          <cell r="AD335" t="str">
            <v>Manuel Rengifo N°1230</v>
          </cell>
          <cell r="AE335" t="str">
            <v>de Renca</v>
          </cell>
          <cell r="AF335" t="str">
            <v>Metropolitana</v>
          </cell>
        </row>
        <row r="336">
          <cell r="D336" t="str">
            <v>12216737-2</v>
          </cell>
          <cell r="E336" t="str">
            <v>12.216.737-2</v>
          </cell>
          <cell r="F336" t="str">
            <v xml:space="preserve">Jorge Sebastian </v>
          </cell>
          <cell r="G336" t="str">
            <v>Colque Ulloa</v>
          </cell>
          <cell r="H336">
            <v>43486</v>
          </cell>
          <cell r="I336">
            <v>43486</v>
          </cell>
          <cell r="J336" t="str">
            <v>Indefinido</v>
          </cell>
          <cell r="K336">
            <v>43524</v>
          </cell>
          <cell r="L336">
            <v>43585</v>
          </cell>
          <cell r="M336" t="str">
            <v>Taller Antofagasta</v>
          </cell>
          <cell r="N336" t="str">
            <v>ADM</v>
          </cell>
          <cell r="O336" t="str">
            <v>Mecánico</v>
          </cell>
          <cell r="P336">
            <v>26556</v>
          </cell>
          <cell r="Q336" t="str">
            <v>M</v>
          </cell>
          <cell r="R336" t="str">
            <v>Chilena</v>
          </cell>
          <cell r="S336" t="str">
            <v>Soltero (a)</v>
          </cell>
          <cell r="T336" t="str">
            <v>Arturo Alessandri N° 640</v>
          </cell>
          <cell r="U336" t="str">
            <v>de Antofagasta</v>
          </cell>
          <cell r="V336" t="str">
            <v>de Antofagasta</v>
          </cell>
          <cell r="W336" t="str">
            <v>76.508.064-9</v>
          </cell>
          <cell r="X336" t="str">
            <v>Transportes Pluss Chile Gaspar Cikutovic Madariaga EIRL</v>
          </cell>
          <cell r="Y336" t="str">
            <v>Manuel Rengifo 1230</v>
          </cell>
          <cell r="Z336" t="str">
            <v>de Renca</v>
          </cell>
          <cell r="AA336" t="str">
            <v>Metropolitana</v>
          </cell>
          <cell r="AB336" t="str">
            <v>13.535.477-5</v>
          </cell>
          <cell r="AC336" t="str">
            <v>Gaspar Enrique Cikutovic Madariaga</v>
          </cell>
          <cell r="AD336" t="str">
            <v>Manuel Rengifo N°1230</v>
          </cell>
          <cell r="AE336" t="str">
            <v>de Renca</v>
          </cell>
          <cell r="AF336" t="str">
            <v>Metropolitana</v>
          </cell>
        </row>
        <row r="337">
          <cell r="D337" t="str">
            <v>09616408-4</v>
          </cell>
          <cell r="E337" t="str">
            <v>09.616.408-4</v>
          </cell>
          <cell r="F337" t="str">
            <v>Ivan Domingo Rafael</v>
          </cell>
          <cell r="G337" t="str">
            <v>Coria Indo</v>
          </cell>
          <cell r="H337">
            <v>43082</v>
          </cell>
          <cell r="I337">
            <v>43082</v>
          </cell>
          <cell r="J337" t="str">
            <v>Indefinido</v>
          </cell>
          <cell r="K337">
            <v>43131</v>
          </cell>
          <cell r="L337">
            <v>43190</v>
          </cell>
          <cell r="M337" t="str">
            <v>Ruta</v>
          </cell>
          <cell r="N337" t="str">
            <v>COND</v>
          </cell>
          <cell r="O337" t="str">
            <v>Conductor de Bus</v>
          </cell>
          <cell r="P337">
            <v>22943</v>
          </cell>
          <cell r="Q337" t="str">
            <v>M</v>
          </cell>
          <cell r="R337" t="str">
            <v>Chilena</v>
          </cell>
          <cell r="S337" t="str">
            <v>Soltero (a)</v>
          </cell>
          <cell r="T337" t="str">
            <v>Libertad Nº 648, Depto 408-A</v>
          </cell>
          <cell r="U337" t="str">
            <v>de Santiago</v>
          </cell>
          <cell r="V337" t="str">
            <v>Metropolitana</v>
          </cell>
          <cell r="W337" t="str">
            <v>76.508.064-9</v>
          </cell>
          <cell r="X337" t="str">
            <v>Transportes Pluss Chile Gaspar Cikutovic Madariaga EIRL</v>
          </cell>
          <cell r="Y337" t="str">
            <v>Manuel Rengifo 1230</v>
          </cell>
          <cell r="Z337" t="str">
            <v>de Renca</v>
          </cell>
          <cell r="AA337" t="str">
            <v>Metropolitana</v>
          </cell>
          <cell r="AB337" t="str">
            <v>13.535.477-5</v>
          </cell>
          <cell r="AC337" t="str">
            <v>Gaspar Enrique Cikutovic Madariaga</v>
          </cell>
          <cell r="AD337" t="str">
            <v>Manuel Rengifo N°1230</v>
          </cell>
          <cell r="AE337" t="str">
            <v>de Renca</v>
          </cell>
          <cell r="AF337" t="str">
            <v>Metropolitana</v>
          </cell>
        </row>
        <row r="338">
          <cell r="D338" t="str">
            <v>26519089-8</v>
          </cell>
          <cell r="E338" t="str">
            <v>26.519.089-8</v>
          </cell>
          <cell r="F338" t="str">
            <v>Juan David</v>
          </cell>
          <cell r="G338" t="str">
            <v>Coronel Rojas</v>
          </cell>
          <cell r="H338">
            <v>43907</v>
          </cell>
          <cell r="I338">
            <v>43907</v>
          </cell>
          <cell r="J338" t="str">
            <v>Indefinido</v>
          </cell>
          <cell r="K338">
            <v>43936</v>
          </cell>
          <cell r="L338">
            <v>43997</v>
          </cell>
          <cell r="M338" t="str">
            <v>Oficina Santiago</v>
          </cell>
          <cell r="N338" t="str">
            <v>ADM</v>
          </cell>
          <cell r="O338" t="str">
            <v>Operador Sala de Monitoreo</v>
          </cell>
          <cell r="P338">
            <v>34956</v>
          </cell>
          <cell r="Q338" t="str">
            <v>M</v>
          </cell>
          <cell r="R338" t="str">
            <v>Venezolana</v>
          </cell>
          <cell r="S338" t="str">
            <v>Soltero (a)</v>
          </cell>
          <cell r="T338" t="str">
            <v>Av. María Rozas Velásquez N° 61, Depto 1817</v>
          </cell>
          <cell r="U338" t="str">
            <v>Estación Central</v>
          </cell>
          <cell r="V338" t="str">
            <v>Metropolitana</v>
          </cell>
          <cell r="W338" t="str">
            <v>76.508.064-9</v>
          </cell>
          <cell r="X338" t="str">
            <v>Transportes Pluss Chile Gaspar Cikutovic Madariaga EIRL</v>
          </cell>
          <cell r="Y338" t="str">
            <v>Manuel Rengifo 1230</v>
          </cell>
          <cell r="Z338" t="str">
            <v>de Renca</v>
          </cell>
          <cell r="AA338" t="str">
            <v>Metropolitana</v>
          </cell>
          <cell r="AB338" t="str">
            <v>13.535.477-5</v>
          </cell>
          <cell r="AC338" t="str">
            <v>Gaspar Enrique Cikutovic Madariaga</v>
          </cell>
          <cell r="AD338" t="str">
            <v>Manuel Rengifo N°1230</v>
          </cell>
          <cell r="AE338" t="str">
            <v>de Renca</v>
          </cell>
          <cell r="AF338" t="str">
            <v>Metropolitana</v>
          </cell>
        </row>
        <row r="339">
          <cell r="D339" t="str">
            <v>10516577-3</v>
          </cell>
          <cell r="E339" t="str">
            <v>10.516.577-3</v>
          </cell>
          <cell r="F339" t="str">
            <v xml:space="preserve">Carlos Eduardo </v>
          </cell>
          <cell r="G339" t="str">
            <v>Cortes Casanova</v>
          </cell>
          <cell r="H339">
            <v>43803</v>
          </cell>
          <cell r="I339">
            <v>43803</v>
          </cell>
          <cell r="J339" t="str">
            <v>Indefinido</v>
          </cell>
          <cell r="K339">
            <v>43845</v>
          </cell>
          <cell r="L339">
            <v>43890</v>
          </cell>
          <cell r="M339" t="str">
            <v>Ruta</v>
          </cell>
          <cell r="N339" t="str">
            <v>COND</v>
          </cell>
          <cell r="O339" t="str">
            <v>Conductor de Bus</v>
          </cell>
          <cell r="P339">
            <v>24419</v>
          </cell>
          <cell r="Q339" t="str">
            <v>M</v>
          </cell>
          <cell r="R339" t="str">
            <v>Chilena</v>
          </cell>
          <cell r="S339" t="str">
            <v>Soltero (a)</v>
          </cell>
          <cell r="T339" t="str">
            <v>Alberto Bles Gana N° 1560.</v>
          </cell>
          <cell r="U339" t="str">
            <v>Ovalle</v>
          </cell>
          <cell r="V339" t="str">
            <v>de Coquimbo</v>
          </cell>
          <cell r="W339" t="str">
            <v>76.508.064-9</v>
          </cell>
          <cell r="X339" t="str">
            <v>Transportes Pluss Chile Gaspar Cikutovic Madariaga EIRL</v>
          </cell>
          <cell r="Y339" t="str">
            <v>Manuel Rengifo 1230</v>
          </cell>
          <cell r="Z339" t="str">
            <v>de Renca</v>
          </cell>
          <cell r="AA339" t="str">
            <v>Metropolitana</v>
          </cell>
          <cell r="AB339" t="str">
            <v>13.535.477-5</v>
          </cell>
          <cell r="AC339" t="str">
            <v>Gaspar Enrique Cikutovic Madariaga</v>
          </cell>
          <cell r="AD339" t="str">
            <v>Manuel Rengifo N°1230</v>
          </cell>
          <cell r="AE339" t="str">
            <v>de Renca</v>
          </cell>
          <cell r="AF339" t="str">
            <v>Metropolitana</v>
          </cell>
        </row>
        <row r="340">
          <cell r="D340" t="str">
            <v>16700680-9</v>
          </cell>
          <cell r="E340" t="str">
            <v>16.700.680-9</v>
          </cell>
          <cell r="F340" t="str">
            <v xml:space="preserve">Cecilia Graciela </v>
          </cell>
          <cell r="G340" t="str">
            <v>Cortez Pinto</v>
          </cell>
          <cell r="H340">
            <v>44158</v>
          </cell>
          <cell r="I340">
            <v>44158</v>
          </cell>
          <cell r="J340" t="str">
            <v>Indefinido</v>
          </cell>
          <cell r="K340">
            <v>44211</v>
          </cell>
          <cell r="L340">
            <v>44255</v>
          </cell>
          <cell r="M340" t="str">
            <v>Agencia Calama</v>
          </cell>
          <cell r="N340" t="str">
            <v>AGE</v>
          </cell>
          <cell r="O340" t="str">
            <v>Agente de Ventas</v>
          </cell>
          <cell r="P340">
            <v>31936</v>
          </cell>
          <cell r="Q340" t="str">
            <v>F</v>
          </cell>
          <cell r="R340" t="str">
            <v>Chilena</v>
          </cell>
          <cell r="S340" t="str">
            <v>Soltero (a)</v>
          </cell>
          <cell r="T340" t="str">
            <v>Calle Manuel Baquedano N° 1173, Población Santa Rosa</v>
          </cell>
          <cell r="U340" t="str">
            <v>de Calama</v>
          </cell>
          <cell r="V340" t="str">
            <v>de Antofagasta</v>
          </cell>
          <cell r="W340" t="str">
            <v>76.508.064-9</v>
          </cell>
          <cell r="X340" t="str">
            <v>Transportes Pluss Chile Gaspar Cikutovic Madariaga EIRL</v>
          </cell>
          <cell r="Y340" t="str">
            <v>Manuel Rengifo 1230</v>
          </cell>
          <cell r="Z340" t="str">
            <v>de Renca</v>
          </cell>
          <cell r="AA340" t="str">
            <v>Metropolitana</v>
          </cell>
          <cell r="AB340" t="str">
            <v>13.535.477-5</v>
          </cell>
          <cell r="AC340" t="str">
            <v>Gaspar Enrique Cikutovic Madariaga</v>
          </cell>
          <cell r="AD340" t="str">
            <v>Manuel Rengifo N°1230</v>
          </cell>
          <cell r="AE340" t="str">
            <v>de Renca</v>
          </cell>
          <cell r="AF340" t="str">
            <v>Metropolitana</v>
          </cell>
        </row>
        <row r="341">
          <cell r="D341" t="str">
            <v>11794203-1</v>
          </cell>
          <cell r="E341" t="str">
            <v>11.794.203-1</v>
          </cell>
          <cell r="F341" t="str">
            <v>Roy Paul</v>
          </cell>
          <cell r="G341" t="str">
            <v>Cuevas Saavedra</v>
          </cell>
          <cell r="H341">
            <v>43063</v>
          </cell>
          <cell r="I341">
            <v>43063</v>
          </cell>
          <cell r="J341" t="str">
            <v>Indefinido</v>
          </cell>
          <cell r="K341">
            <v>43100</v>
          </cell>
          <cell r="L341">
            <v>43159</v>
          </cell>
          <cell r="M341" t="str">
            <v>Ruta</v>
          </cell>
          <cell r="N341" t="str">
            <v>COND</v>
          </cell>
          <cell r="O341" t="str">
            <v>Conductor de Bus</v>
          </cell>
          <cell r="P341">
            <v>26844</v>
          </cell>
          <cell r="Q341" t="str">
            <v>M</v>
          </cell>
          <cell r="R341" t="str">
            <v>Chilena</v>
          </cell>
          <cell r="S341" t="str">
            <v>Soltero (a)</v>
          </cell>
          <cell r="T341" t="str">
            <v>Granja Venecia S/N, Camino San Gerardo</v>
          </cell>
          <cell r="U341" t="str">
            <v>de Los Angeles</v>
          </cell>
          <cell r="V341" t="str">
            <v>del Bio Bio</v>
          </cell>
          <cell r="W341" t="str">
            <v>76.508.064-9</v>
          </cell>
          <cell r="X341" t="str">
            <v>Transportes Pluss Chile Gaspar Cikutovic Madariaga EIRL</v>
          </cell>
          <cell r="Y341" t="str">
            <v>Manuel Rengifo 1230</v>
          </cell>
          <cell r="Z341" t="str">
            <v>de Renca</v>
          </cell>
          <cell r="AA341" t="str">
            <v>Metropolitana</v>
          </cell>
          <cell r="AB341" t="str">
            <v>13.535.477-5</v>
          </cell>
          <cell r="AC341" t="str">
            <v>Gaspar Enrique Cikutovic Madariaga</v>
          </cell>
          <cell r="AD341" t="str">
            <v>Manuel Rengifo N°1230</v>
          </cell>
          <cell r="AE341" t="str">
            <v>de Renca</v>
          </cell>
          <cell r="AF341" t="str">
            <v>Metropolitana</v>
          </cell>
        </row>
        <row r="342">
          <cell r="D342" t="str">
            <v>13288490-0</v>
          </cell>
          <cell r="E342" t="str">
            <v>13.288.490-0</v>
          </cell>
          <cell r="F342" t="str">
            <v xml:space="preserve">Andres Alejandro </v>
          </cell>
          <cell r="G342" t="str">
            <v>Curinao Llanquinao</v>
          </cell>
          <cell r="H342">
            <v>43636</v>
          </cell>
          <cell r="I342">
            <v>43636</v>
          </cell>
          <cell r="J342" t="str">
            <v>Indefinido</v>
          </cell>
          <cell r="K342">
            <v>43677</v>
          </cell>
          <cell r="L342">
            <v>43723</v>
          </cell>
          <cell r="M342" t="str">
            <v>Ruta</v>
          </cell>
          <cell r="N342" t="str">
            <v>COND</v>
          </cell>
          <cell r="O342" t="str">
            <v>Conductor de Bus</v>
          </cell>
          <cell r="P342">
            <v>28381</v>
          </cell>
          <cell r="Q342" t="str">
            <v>M</v>
          </cell>
          <cell r="R342" t="str">
            <v>Chilena</v>
          </cell>
          <cell r="S342" t="str">
            <v>Soltero (a)</v>
          </cell>
          <cell r="T342" t="str">
            <v>Calle Marmolejo N° 1737</v>
          </cell>
          <cell r="U342" t="str">
            <v>de San Bernardo</v>
          </cell>
          <cell r="V342" t="str">
            <v>Metropolitana</v>
          </cell>
          <cell r="W342" t="str">
            <v>76.508.064-9</v>
          </cell>
          <cell r="X342" t="str">
            <v>Transportes Pluss Chile Gaspar Cikutovic Madariaga EIRL</v>
          </cell>
          <cell r="Y342" t="str">
            <v>Manuel Rengifo 1230</v>
          </cell>
          <cell r="Z342" t="str">
            <v>de Renca</v>
          </cell>
          <cell r="AA342" t="str">
            <v>Metropolitana</v>
          </cell>
          <cell r="AB342" t="str">
            <v>13.535.477-5</v>
          </cell>
          <cell r="AC342" t="str">
            <v>Gaspar Enrique Cikutovic Madariaga</v>
          </cell>
          <cell r="AD342" t="str">
            <v>Manuel Rengifo N°1230</v>
          </cell>
          <cell r="AE342" t="str">
            <v>de Renca</v>
          </cell>
          <cell r="AF342" t="str">
            <v>Metropolitana</v>
          </cell>
        </row>
        <row r="343">
          <cell r="D343" t="str">
            <v>12173429-K</v>
          </cell>
          <cell r="E343" t="str">
            <v>12.173.429-K</v>
          </cell>
          <cell r="F343" t="str">
            <v>Lorena Pamela</v>
          </cell>
          <cell r="G343" t="str">
            <v>Damiano Verdejo</v>
          </cell>
          <cell r="H343">
            <v>43071</v>
          </cell>
          <cell r="I343">
            <v>43071</v>
          </cell>
          <cell r="J343" t="str">
            <v>Indefinido</v>
          </cell>
          <cell r="K343">
            <v>43131</v>
          </cell>
          <cell r="L343">
            <v>43190</v>
          </cell>
          <cell r="M343" t="str">
            <v>Agencia Copiapo</v>
          </cell>
          <cell r="N343" t="str">
            <v>AGE</v>
          </cell>
          <cell r="O343" t="str">
            <v>Agente de Ventas</v>
          </cell>
          <cell r="P343">
            <v>26529</v>
          </cell>
          <cell r="Q343" t="str">
            <v>F</v>
          </cell>
          <cell r="R343" t="str">
            <v>Chilena</v>
          </cell>
          <cell r="S343" t="str">
            <v>Soltero (a)</v>
          </cell>
          <cell r="T343" t="str">
            <v>Pasaje Tornini Nº 1246, Población Escorial</v>
          </cell>
          <cell r="U343" t="str">
            <v>de Copiapo</v>
          </cell>
          <cell r="V343" t="str">
            <v>de Atacama</v>
          </cell>
          <cell r="W343" t="str">
            <v>76.508.064-9</v>
          </cell>
          <cell r="X343" t="str">
            <v>Transportes Pluss Chile Gaspar Cikutovic Madariaga EIRL</v>
          </cell>
          <cell r="Y343" t="str">
            <v>Manuel Rengifo 1230</v>
          </cell>
          <cell r="Z343" t="str">
            <v>de Renca</v>
          </cell>
          <cell r="AA343" t="str">
            <v>Metropolitana</v>
          </cell>
          <cell r="AB343" t="str">
            <v>13.535.477-5</v>
          </cell>
          <cell r="AC343" t="str">
            <v>Gaspar Enrique Cikutovic Madariaga</v>
          </cell>
          <cell r="AD343" t="str">
            <v>Manuel Rengifo N°1230</v>
          </cell>
          <cell r="AE343" t="str">
            <v>de Renca</v>
          </cell>
          <cell r="AF343" t="str">
            <v>Metropolitana</v>
          </cell>
        </row>
        <row r="344">
          <cell r="D344" t="str">
            <v>24620464-0</v>
          </cell>
          <cell r="E344" t="str">
            <v>24.620.464-0</v>
          </cell>
          <cell r="F344" t="str">
            <v xml:space="preserve">Johnattan </v>
          </cell>
          <cell r="G344" t="str">
            <v>Daza Ramirez</v>
          </cell>
          <cell r="H344">
            <v>43843</v>
          </cell>
          <cell r="I344">
            <v>43843</v>
          </cell>
          <cell r="J344" t="str">
            <v>Indefinido</v>
          </cell>
          <cell r="K344">
            <v>43890</v>
          </cell>
          <cell r="L344">
            <v>43936</v>
          </cell>
          <cell r="M344" t="str">
            <v>Oficina Santiago</v>
          </cell>
          <cell r="N344" t="str">
            <v>ADM</v>
          </cell>
          <cell r="O344" t="str">
            <v>Operador Sala de Monitoreo</v>
          </cell>
          <cell r="P344">
            <v>32264</v>
          </cell>
          <cell r="Q344" t="str">
            <v>M</v>
          </cell>
          <cell r="R344" t="str">
            <v>Colombiana</v>
          </cell>
          <cell r="S344" t="str">
            <v>Soltero (a)</v>
          </cell>
          <cell r="T344" t="str">
            <v>Calle Coronel Souper N°4222, Dpto. 306A</v>
          </cell>
          <cell r="U344" t="str">
            <v>de Estación Central</v>
          </cell>
          <cell r="V344" t="str">
            <v>Metropolitana</v>
          </cell>
          <cell r="W344" t="str">
            <v>76.508.064-9</v>
          </cell>
          <cell r="X344" t="str">
            <v>Transportes Pluss Chile Gaspar Cikutovic Madariaga EIRL</v>
          </cell>
          <cell r="Y344" t="str">
            <v>Manuel Rengifo 1230</v>
          </cell>
          <cell r="Z344" t="str">
            <v>de Renca</v>
          </cell>
          <cell r="AA344" t="str">
            <v>Metropolitana</v>
          </cell>
          <cell r="AB344" t="str">
            <v>13.535.477-5</v>
          </cell>
          <cell r="AC344" t="str">
            <v>Gaspar Enrique Cikutovic Madariaga</v>
          </cell>
          <cell r="AD344" t="str">
            <v>Manuel Rengifo N°1230</v>
          </cell>
          <cell r="AE344" t="str">
            <v>de Renca</v>
          </cell>
          <cell r="AF344" t="str">
            <v>Metropolitana</v>
          </cell>
        </row>
        <row r="345">
          <cell r="D345" t="str">
            <v>24648413-9</v>
          </cell>
          <cell r="E345" t="str">
            <v>24.648.413-9</v>
          </cell>
          <cell r="F345" t="str">
            <v xml:space="preserve">Nardo Antonio </v>
          </cell>
          <cell r="G345" t="str">
            <v>de Leon Batista</v>
          </cell>
          <cell r="H345">
            <v>44141</v>
          </cell>
          <cell r="I345">
            <v>44141</v>
          </cell>
          <cell r="J345" t="str">
            <v>Indefinido</v>
          </cell>
          <cell r="K345">
            <v>44180</v>
          </cell>
          <cell r="L345">
            <v>44227</v>
          </cell>
          <cell r="M345" t="str">
            <v>Oficina Santiago</v>
          </cell>
          <cell r="N345" t="str">
            <v>ADM</v>
          </cell>
          <cell r="O345" t="str">
            <v>Ayudante de Maestro</v>
          </cell>
          <cell r="P345">
            <v>30834</v>
          </cell>
          <cell r="Q345" t="str">
            <v>M</v>
          </cell>
          <cell r="R345" t="str">
            <v>Dominicana</v>
          </cell>
          <cell r="S345" t="str">
            <v>Casado (a)</v>
          </cell>
          <cell r="T345" t="str">
            <v>Av. Domingo Santa María N°3123, Población Matucana</v>
          </cell>
          <cell r="U345" t="str">
            <v>de Renca</v>
          </cell>
          <cell r="V345" t="str">
            <v>Metropolitana</v>
          </cell>
          <cell r="W345" t="str">
            <v>76.508.064-9</v>
          </cell>
          <cell r="X345" t="str">
            <v>Transportes Pluss Chile Gaspar Cikutovic Madariaga EIRL</v>
          </cell>
          <cell r="Y345" t="str">
            <v>Manuel Rengifo 1230</v>
          </cell>
          <cell r="Z345" t="str">
            <v>de Renca</v>
          </cell>
          <cell r="AA345" t="str">
            <v>Metropolitana</v>
          </cell>
          <cell r="AB345" t="str">
            <v>13.535.477-5</v>
          </cell>
          <cell r="AC345" t="str">
            <v>Gaspar Enrique Cikutovic Madariaga</v>
          </cell>
          <cell r="AD345" t="str">
            <v>Manuel Rengifo N°1230</v>
          </cell>
          <cell r="AE345" t="str">
            <v>de Renca</v>
          </cell>
          <cell r="AF345" t="str">
            <v>Metropolitana</v>
          </cell>
        </row>
        <row r="346">
          <cell r="D346" t="str">
            <v>26972625-3</v>
          </cell>
          <cell r="E346" t="str">
            <v>26.972.625-3</v>
          </cell>
          <cell r="F346" t="str">
            <v xml:space="preserve">Stephen William </v>
          </cell>
          <cell r="G346" t="str">
            <v>de Sousa Garcia</v>
          </cell>
          <cell r="H346">
            <v>44221</v>
          </cell>
          <cell r="I346">
            <v>44221</v>
          </cell>
          <cell r="J346" t="str">
            <v>Indefinido</v>
          </cell>
          <cell r="K346">
            <v>44286</v>
          </cell>
          <cell r="L346">
            <v>44331</v>
          </cell>
          <cell r="M346" t="str">
            <v>Oficina Santiago</v>
          </cell>
          <cell r="N346" t="str">
            <v>ADM</v>
          </cell>
          <cell r="O346" t="str">
            <v>Operador Sala de Monitoreo</v>
          </cell>
          <cell r="P346">
            <v>31660</v>
          </cell>
          <cell r="Q346" t="str">
            <v>M</v>
          </cell>
          <cell r="R346" t="str">
            <v>Venezolana</v>
          </cell>
          <cell r="S346" t="str">
            <v>Casado (a)</v>
          </cell>
          <cell r="T346" t="str">
            <v>Santa Elena N°2104</v>
          </cell>
          <cell r="U346" t="str">
            <v>de Santiago</v>
          </cell>
          <cell r="V346" t="str">
            <v>Metropolitana</v>
          </cell>
          <cell r="W346" t="str">
            <v>76.508.064-9</v>
          </cell>
          <cell r="X346" t="str">
            <v>Transportes Pluss Chile Gaspar Cikutovic Madariaga EIRL</v>
          </cell>
          <cell r="Y346" t="str">
            <v>Manuel Rengifo 1230</v>
          </cell>
          <cell r="Z346" t="str">
            <v>de Renca</v>
          </cell>
          <cell r="AA346" t="str">
            <v>Metropolitana</v>
          </cell>
          <cell r="AB346" t="str">
            <v>13.535.477-5</v>
          </cell>
          <cell r="AC346" t="str">
            <v>Gaspar Enrique Cikutovic Madariaga</v>
          </cell>
          <cell r="AD346" t="str">
            <v>Manuel Rengifo N°1230</v>
          </cell>
          <cell r="AE346" t="str">
            <v>de Renca</v>
          </cell>
          <cell r="AF346" t="str">
            <v>Metropolitana</v>
          </cell>
          <cell r="AH346" t="str">
            <v>Uno</v>
          </cell>
          <cell r="AI346" t="str">
            <v>Fonasa</v>
          </cell>
          <cell r="AK346">
            <v>26972625</v>
          </cell>
          <cell r="AL346" t="str">
            <v>Cuenta Rut</v>
          </cell>
          <cell r="AM346" t="str">
            <v>Estado</v>
          </cell>
        </row>
        <row r="347">
          <cell r="D347" t="str">
            <v>15626307-9</v>
          </cell>
          <cell r="E347" t="str">
            <v>15.626.307-9</v>
          </cell>
          <cell r="F347" t="str">
            <v xml:space="preserve">Victor Guillermo </v>
          </cell>
          <cell r="G347" t="str">
            <v>Delgado Escobar</v>
          </cell>
          <cell r="H347">
            <v>43773</v>
          </cell>
          <cell r="I347">
            <v>43773</v>
          </cell>
          <cell r="J347" t="str">
            <v>Indefinido</v>
          </cell>
          <cell r="K347">
            <v>43814</v>
          </cell>
          <cell r="L347">
            <v>43861</v>
          </cell>
          <cell r="M347" t="str">
            <v>Ruta</v>
          </cell>
          <cell r="N347" t="str">
            <v>COND</v>
          </cell>
          <cell r="O347" t="str">
            <v>Conductor de Bus</v>
          </cell>
          <cell r="P347">
            <v>24357</v>
          </cell>
          <cell r="Q347" t="str">
            <v>M</v>
          </cell>
          <cell r="R347" t="str">
            <v>Chilena</v>
          </cell>
          <cell r="S347" t="str">
            <v>Soltero (a)</v>
          </cell>
          <cell r="T347" t="str">
            <v>Av. El Manzano Norte  N° 1024</v>
          </cell>
          <cell r="U347" t="str">
            <v>Padre Hurtado</v>
          </cell>
          <cell r="V347" t="str">
            <v>Metropolitana</v>
          </cell>
          <cell r="W347" t="str">
            <v>76.508.064-9</v>
          </cell>
          <cell r="X347" t="str">
            <v>Transportes Pluss Chile Gaspar Cikutovic Madariaga EIRL</v>
          </cell>
          <cell r="Y347" t="str">
            <v>Manuel Rengifo 1230</v>
          </cell>
          <cell r="Z347" t="str">
            <v>de Renca</v>
          </cell>
          <cell r="AA347" t="str">
            <v>Metropolitana</v>
          </cell>
          <cell r="AB347" t="str">
            <v>13.535.477-5</v>
          </cell>
          <cell r="AC347" t="str">
            <v>Gaspar Enrique Cikutovic Madariaga</v>
          </cell>
          <cell r="AD347" t="str">
            <v>Manuel Rengifo N°1230</v>
          </cell>
          <cell r="AE347" t="str">
            <v>de Renca</v>
          </cell>
          <cell r="AF347" t="str">
            <v>Metropolitana</v>
          </cell>
        </row>
        <row r="348">
          <cell r="D348" t="str">
            <v>11549860-6</v>
          </cell>
          <cell r="E348" t="str">
            <v>11.549.860-6</v>
          </cell>
          <cell r="F348" t="str">
            <v xml:space="preserve">Hector Christian </v>
          </cell>
          <cell r="G348" t="str">
            <v>Diaz Barros</v>
          </cell>
          <cell r="H348">
            <v>43427</v>
          </cell>
          <cell r="I348">
            <v>43427</v>
          </cell>
          <cell r="J348" t="str">
            <v>Indefinido</v>
          </cell>
          <cell r="K348">
            <v>43465</v>
          </cell>
          <cell r="L348">
            <v>43524</v>
          </cell>
          <cell r="M348" t="str">
            <v>Ruta</v>
          </cell>
          <cell r="N348" t="str">
            <v>COND</v>
          </cell>
          <cell r="O348" t="str">
            <v>Conductor de Bus</v>
          </cell>
          <cell r="P348">
            <v>25638</v>
          </cell>
          <cell r="Q348" t="str">
            <v>M</v>
          </cell>
          <cell r="R348" t="str">
            <v>Chilena</v>
          </cell>
          <cell r="S348" t="str">
            <v>Soltero (a)</v>
          </cell>
          <cell r="T348" t="str">
            <v>Pasaje Coronel Francisco Montes N° 5562</v>
          </cell>
          <cell r="U348" t="str">
            <v>de Maipu</v>
          </cell>
          <cell r="V348" t="str">
            <v>Metropolitana</v>
          </cell>
          <cell r="W348" t="str">
            <v>76.508.064-9</v>
          </cell>
          <cell r="X348" t="str">
            <v>Transportes Pluss Chile Gaspar Cikutovic Madariaga EIRL</v>
          </cell>
          <cell r="Y348" t="str">
            <v>Manuel Rengifo 1230</v>
          </cell>
          <cell r="Z348" t="str">
            <v>de Renca</v>
          </cell>
          <cell r="AA348" t="str">
            <v>Metropolitana</v>
          </cell>
          <cell r="AB348" t="str">
            <v>13.535.477-5</v>
          </cell>
          <cell r="AC348" t="str">
            <v>Gaspar Enrique Cikutovic Madariaga</v>
          </cell>
          <cell r="AD348" t="str">
            <v>Manuel Rengifo N°1230</v>
          </cell>
          <cell r="AE348" t="str">
            <v>de Renca</v>
          </cell>
          <cell r="AF348" t="str">
            <v>Metropolitana</v>
          </cell>
        </row>
        <row r="349">
          <cell r="D349" t="str">
            <v>07999044-2</v>
          </cell>
          <cell r="E349" t="str">
            <v>07.999.044-2</v>
          </cell>
          <cell r="F349" t="str">
            <v xml:space="preserve">Salvador Daniel </v>
          </cell>
          <cell r="G349" t="str">
            <v>Diaz Campos</v>
          </cell>
          <cell r="H349">
            <v>43506</v>
          </cell>
          <cell r="I349">
            <v>43506</v>
          </cell>
          <cell r="J349" t="str">
            <v>Indefinido</v>
          </cell>
          <cell r="K349">
            <v>43539</v>
          </cell>
          <cell r="L349">
            <v>43600</v>
          </cell>
          <cell r="M349" t="str">
            <v>Agencia Iquique</v>
          </cell>
          <cell r="N349" t="str">
            <v>AGE</v>
          </cell>
          <cell r="O349" t="str">
            <v>Jefe de Taller</v>
          </cell>
          <cell r="P349">
            <v>21937</v>
          </cell>
          <cell r="Q349" t="str">
            <v>M</v>
          </cell>
          <cell r="R349" t="str">
            <v>Chilena</v>
          </cell>
          <cell r="S349" t="str">
            <v>Soltero (a)</v>
          </cell>
          <cell r="T349" t="str">
            <v>Volcan Osorno N° 3455</v>
          </cell>
          <cell r="U349" t="str">
            <v>de Alto Hospicio</v>
          </cell>
          <cell r="V349" t="str">
            <v>de Tarapaca</v>
          </cell>
          <cell r="W349" t="str">
            <v>76.508.064-9</v>
          </cell>
          <cell r="X349" t="str">
            <v>Transportes Pluss Chile Gaspar Cikutovic Madariaga EIRL</v>
          </cell>
          <cell r="Y349" t="str">
            <v>Manuel Rengifo 1230</v>
          </cell>
          <cell r="Z349" t="str">
            <v>de Renca</v>
          </cell>
          <cell r="AA349" t="str">
            <v>Metropolitana</v>
          </cell>
          <cell r="AB349" t="str">
            <v>13.535.477-5</v>
          </cell>
          <cell r="AC349" t="str">
            <v>Gaspar Enrique Cikutovic Madariaga</v>
          </cell>
          <cell r="AD349" t="str">
            <v>Manuel Rengifo N°1230</v>
          </cell>
          <cell r="AE349" t="str">
            <v>de Renca</v>
          </cell>
          <cell r="AF349" t="str">
            <v>Metropolitana</v>
          </cell>
        </row>
        <row r="350">
          <cell r="D350" t="str">
            <v>10759573-2</v>
          </cell>
          <cell r="E350" t="str">
            <v>10.759.573-2</v>
          </cell>
          <cell r="F350" t="str">
            <v>Christian Arturo</v>
          </cell>
          <cell r="G350" t="str">
            <v>Diaz Hernandez</v>
          </cell>
          <cell r="H350">
            <v>43075</v>
          </cell>
          <cell r="I350">
            <v>43075</v>
          </cell>
          <cell r="J350" t="str">
            <v>Indefinido</v>
          </cell>
          <cell r="K350">
            <v>43131</v>
          </cell>
          <cell r="L350">
            <v>43190</v>
          </cell>
          <cell r="M350" t="str">
            <v>Ruta</v>
          </cell>
          <cell r="N350" t="str">
            <v>COND</v>
          </cell>
          <cell r="O350" t="str">
            <v>Conductor de Bus</v>
          </cell>
          <cell r="P350">
            <v>24978</v>
          </cell>
          <cell r="Q350" t="str">
            <v>M</v>
          </cell>
          <cell r="R350" t="str">
            <v>Chilena</v>
          </cell>
          <cell r="S350" t="str">
            <v>Soltero (a)</v>
          </cell>
          <cell r="T350" t="str">
            <v>Nueva Hipodromo Nº 750, casa Nº31</v>
          </cell>
          <cell r="U350" t="str">
            <v>de Villa Alemana</v>
          </cell>
          <cell r="V350" t="str">
            <v>de Valparaiso</v>
          </cell>
          <cell r="W350" t="str">
            <v>76.508.064-9</v>
          </cell>
          <cell r="X350" t="str">
            <v>Transportes Pluss Chile Gaspar Cikutovic Madariaga EIRL</v>
          </cell>
          <cell r="Y350" t="str">
            <v>Manuel Rengifo 1230</v>
          </cell>
          <cell r="Z350" t="str">
            <v>de Renca</v>
          </cell>
          <cell r="AA350" t="str">
            <v>Metropolitana</v>
          </cell>
          <cell r="AB350" t="str">
            <v>13.535.477-5</v>
          </cell>
          <cell r="AC350" t="str">
            <v>Gaspar Enrique Cikutovic Madariaga</v>
          </cell>
          <cell r="AD350" t="str">
            <v>Manuel Rengifo N°1230</v>
          </cell>
          <cell r="AE350" t="str">
            <v>de Renca</v>
          </cell>
          <cell r="AF350" t="str">
            <v>Metropolitana</v>
          </cell>
        </row>
        <row r="351">
          <cell r="D351" t="str">
            <v>18556564-5</v>
          </cell>
          <cell r="E351" t="str">
            <v>18.556.564-5</v>
          </cell>
          <cell r="F351" t="str">
            <v xml:space="preserve">Jennyfer Nataly </v>
          </cell>
          <cell r="G351" t="str">
            <v>Donaire Astudillo</v>
          </cell>
          <cell r="H351">
            <v>43462</v>
          </cell>
          <cell r="I351">
            <v>43462</v>
          </cell>
          <cell r="J351" t="str">
            <v>Indefinido</v>
          </cell>
          <cell r="K351">
            <v>43496</v>
          </cell>
          <cell r="L351">
            <v>43555</v>
          </cell>
          <cell r="M351" t="str">
            <v>Oficina Santiago</v>
          </cell>
          <cell r="N351" t="str">
            <v>ADM</v>
          </cell>
          <cell r="O351" t="str">
            <v>Secretaria Mantencion</v>
          </cell>
          <cell r="P351">
            <v>34464</v>
          </cell>
          <cell r="Q351" t="str">
            <v>F</v>
          </cell>
          <cell r="R351" t="str">
            <v>Chilena</v>
          </cell>
          <cell r="S351" t="str">
            <v>Soltero (a)</v>
          </cell>
          <cell r="T351" t="str">
            <v>Pasaje San Simon No. 2613</v>
          </cell>
          <cell r="U351" t="str">
            <v>de Padre Hurtado</v>
          </cell>
          <cell r="V351" t="str">
            <v>Metropolitana</v>
          </cell>
          <cell r="W351" t="str">
            <v>76.508.064-9</v>
          </cell>
          <cell r="X351" t="str">
            <v>Transportes Pluss Chile Gaspar Cikutovic Madariaga EIRL</v>
          </cell>
          <cell r="Y351" t="str">
            <v>Manuel Rengifo 1230</v>
          </cell>
          <cell r="Z351" t="str">
            <v>de Renca</v>
          </cell>
          <cell r="AA351" t="str">
            <v>Metropolitana</v>
          </cell>
          <cell r="AB351" t="str">
            <v>13.535.477-5</v>
          </cell>
          <cell r="AC351" t="str">
            <v>Gaspar Enrique Cikutovic Madariaga</v>
          </cell>
          <cell r="AD351" t="str">
            <v>Manuel Rengifo N°1230</v>
          </cell>
          <cell r="AE351" t="str">
            <v>de Renca</v>
          </cell>
          <cell r="AF351" t="str">
            <v>Metropolitana</v>
          </cell>
        </row>
        <row r="352">
          <cell r="D352" t="str">
            <v>09153233-6</v>
          </cell>
          <cell r="E352" t="str">
            <v>09.153.233-6</v>
          </cell>
          <cell r="F352" t="str">
            <v>Juan Carlos</v>
          </cell>
          <cell r="G352" t="str">
            <v>Escandar Galvez</v>
          </cell>
          <cell r="H352">
            <v>42430</v>
          </cell>
          <cell r="I352">
            <v>42430</v>
          </cell>
          <cell r="J352" t="str">
            <v>Indefinido</v>
          </cell>
          <cell r="M352" t="str">
            <v>Taller Calama</v>
          </cell>
          <cell r="N352" t="str">
            <v>AGE</v>
          </cell>
          <cell r="O352" t="str">
            <v>Jefe Zonal</v>
          </cell>
          <cell r="P352">
            <v>22495</v>
          </cell>
          <cell r="Q352" t="str">
            <v>M</v>
          </cell>
          <cell r="R352" t="str">
            <v>Chilena</v>
          </cell>
          <cell r="S352" t="str">
            <v>Soltero (a)</v>
          </cell>
          <cell r="T352" t="str">
            <v>Calle Turi N° 2066 Depto 822</v>
          </cell>
          <cell r="U352" t="str">
            <v>de Calama</v>
          </cell>
          <cell r="V352" t="str">
            <v>de Antofagasta</v>
          </cell>
          <cell r="W352" t="str">
            <v>76.508.064-9</v>
          </cell>
          <cell r="X352" t="str">
            <v>Transportes Pluss Chile Gaspar Cikutovic Madariaga EIRL</v>
          </cell>
          <cell r="Y352" t="str">
            <v>Manuel Rengifo 1230</v>
          </cell>
          <cell r="Z352" t="str">
            <v>de Renca</v>
          </cell>
          <cell r="AA352" t="str">
            <v>Metropolitana</v>
          </cell>
          <cell r="AB352" t="str">
            <v>13.535.477-5</v>
          </cell>
          <cell r="AC352" t="str">
            <v>Gaspar Enrique Cikutovic Madariaga</v>
          </cell>
          <cell r="AD352" t="str">
            <v>Manuel Rengifo N°1230</v>
          </cell>
          <cell r="AE352" t="str">
            <v>de Renca</v>
          </cell>
          <cell r="AF352" t="str">
            <v>Metropolitana</v>
          </cell>
        </row>
        <row r="353">
          <cell r="D353" t="str">
            <v>13915311-1</v>
          </cell>
          <cell r="E353" t="str">
            <v>13.915.311-1</v>
          </cell>
          <cell r="F353" t="str">
            <v>Eduardo Santiago</v>
          </cell>
          <cell r="G353" t="str">
            <v>Escudero Ceballos</v>
          </cell>
          <cell r="H353">
            <v>43087</v>
          </cell>
          <cell r="I353">
            <v>43087</v>
          </cell>
          <cell r="J353" t="str">
            <v>Indefinido</v>
          </cell>
          <cell r="K353">
            <v>43131</v>
          </cell>
          <cell r="L353">
            <v>43190</v>
          </cell>
          <cell r="M353" t="str">
            <v>Ruta</v>
          </cell>
          <cell r="N353" t="str">
            <v>COND</v>
          </cell>
          <cell r="O353" t="str">
            <v>Conductor de Bus</v>
          </cell>
          <cell r="P353">
            <v>29350</v>
          </cell>
          <cell r="Q353" t="str">
            <v>M</v>
          </cell>
          <cell r="R353" t="str">
            <v>Chilena</v>
          </cell>
          <cell r="S353" t="str">
            <v>Soltero (a)</v>
          </cell>
          <cell r="T353" t="str">
            <v>Pasaje Kuyum Nº 3425</v>
          </cell>
          <cell r="U353" t="str">
            <v>de La Serena</v>
          </cell>
          <cell r="V353" t="str">
            <v>de Coquimbo</v>
          </cell>
          <cell r="W353" t="str">
            <v>76.508.064-9</v>
          </cell>
          <cell r="X353" t="str">
            <v>Transportes Pluss Chile Gaspar Cikutovic Madariaga EIRL</v>
          </cell>
          <cell r="Y353" t="str">
            <v>Manuel Rengifo 1230</v>
          </cell>
          <cell r="Z353" t="str">
            <v>de Renca</v>
          </cell>
          <cell r="AA353" t="str">
            <v>Metropolitana</v>
          </cell>
          <cell r="AB353" t="str">
            <v>13.535.477-5</v>
          </cell>
          <cell r="AC353" t="str">
            <v>Gaspar Enrique Cikutovic Madariaga</v>
          </cell>
          <cell r="AD353" t="str">
            <v>Manuel Rengifo N°1230</v>
          </cell>
          <cell r="AE353" t="str">
            <v>de Renca</v>
          </cell>
          <cell r="AF353" t="str">
            <v>Metropolitana</v>
          </cell>
        </row>
        <row r="354">
          <cell r="D354" t="str">
            <v>14315341-k</v>
          </cell>
          <cell r="E354" t="str">
            <v>14.315.341-k</v>
          </cell>
          <cell r="F354" t="str">
            <v xml:space="preserve">Jorge Andres </v>
          </cell>
          <cell r="G354" t="str">
            <v>Espinoza Guzman</v>
          </cell>
          <cell r="H354">
            <v>44131</v>
          </cell>
          <cell r="I354">
            <v>44131</v>
          </cell>
          <cell r="J354" t="str">
            <v>Indefinido</v>
          </cell>
          <cell r="K354">
            <v>44180</v>
          </cell>
          <cell r="L354">
            <v>44227</v>
          </cell>
          <cell r="M354" t="str">
            <v>Ruta</v>
          </cell>
          <cell r="N354" t="str">
            <v>COND</v>
          </cell>
          <cell r="O354" t="str">
            <v>Conductor de Bus</v>
          </cell>
          <cell r="P354">
            <v>27726</v>
          </cell>
          <cell r="Q354" t="str">
            <v>M</v>
          </cell>
          <cell r="R354" t="str">
            <v>Chilena</v>
          </cell>
          <cell r="S354" t="str">
            <v>Soltero (a)</v>
          </cell>
          <cell r="T354" t="str">
            <v>Nevado Tres Cruces N°44, Villa La Foresta</v>
          </cell>
          <cell r="U354" t="str">
            <v>de La Cruz</v>
          </cell>
          <cell r="V354" t="str">
            <v>de Valparaiso</v>
          </cell>
          <cell r="W354" t="str">
            <v>76.508.064-9</v>
          </cell>
          <cell r="X354" t="str">
            <v>Transportes Pluss Chile Gaspar Cikutovic Madariaga EIRL</v>
          </cell>
          <cell r="Y354" t="str">
            <v>Manuel Rengifo 1230</v>
          </cell>
          <cell r="Z354" t="str">
            <v>de Renca</v>
          </cell>
          <cell r="AA354" t="str">
            <v>Metropolitana</v>
          </cell>
          <cell r="AB354" t="str">
            <v>13.535.477-5</v>
          </cell>
          <cell r="AC354" t="str">
            <v>Gaspar Enrique Cikutovic Madariaga</v>
          </cell>
          <cell r="AD354" t="str">
            <v>Manuel Rengifo N°1230</v>
          </cell>
          <cell r="AE354" t="str">
            <v>de Renca</v>
          </cell>
          <cell r="AF354" t="str">
            <v>Metropolitana</v>
          </cell>
        </row>
        <row r="355">
          <cell r="D355" t="str">
            <v>12630971-6</v>
          </cell>
          <cell r="E355" t="str">
            <v>12.630.971-6</v>
          </cell>
          <cell r="F355" t="str">
            <v xml:space="preserve">Jorge Enrique </v>
          </cell>
          <cell r="G355" t="str">
            <v>Espinoza Mancilla</v>
          </cell>
          <cell r="H355">
            <v>43808</v>
          </cell>
          <cell r="I355">
            <v>43808</v>
          </cell>
          <cell r="J355" t="str">
            <v>Indefinido</v>
          </cell>
          <cell r="K355">
            <v>43845</v>
          </cell>
          <cell r="L355">
            <v>43905</v>
          </cell>
          <cell r="M355" t="str">
            <v>Ruta</v>
          </cell>
          <cell r="N355" t="str">
            <v>COND</v>
          </cell>
          <cell r="O355" t="str">
            <v>Conductor de Bus</v>
          </cell>
          <cell r="P355">
            <v>27004</v>
          </cell>
          <cell r="Q355" t="str">
            <v>M</v>
          </cell>
          <cell r="R355" t="str">
            <v>Chilena</v>
          </cell>
          <cell r="S355" t="str">
            <v>Soltero (a)</v>
          </cell>
          <cell r="T355" t="str">
            <v>Avenida Radal N° 1460, Casa 27</v>
          </cell>
          <cell r="U355" t="str">
            <v>Quinta Normal</v>
          </cell>
          <cell r="V355" t="str">
            <v>Metropolitana</v>
          </cell>
          <cell r="W355" t="str">
            <v>76.508.064-9</v>
          </cell>
          <cell r="X355" t="str">
            <v>Transportes Pluss Chile Gaspar Cikutovic Madariaga EIRL</v>
          </cell>
          <cell r="Y355" t="str">
            <v>Manuel Rengifo 1230</v>
          </cell>
          <cell r="Z355" t="str">
            <v>de Renca</v>
          </cell>
          <cell r="AA355" t="str">
            <v>Metropolitana</v>
          </cell>
          <cell r="AB355" t="str">
            <v>13.535.477-5</v>
          </cell>
          <cell r="AC355" t="str">
            <v>Gaspar Enrique Cikutovic Madariaga</v>
          </cell>
          <cell r="AD355" t="str">
            <v>Manuel Rengifo N°1230</v>
          </cell>
          <cell r="AE355" t="str">
            <v>de Renca</v>
          </cell>
          <cell r="AF355" t="str">
            <v>Metropolitana</v>
          </cell>
        </row>
        <row r="356">
          <cell r="D356" t="str">
            <v>18315117-7</v>
          </cell>
          <cell r="E356" t="str">
            <v>18.315.117-7</v>
          </cell>
          <cell r="F356" t="str">
            <v>Franco Andre</v>
          </cell>
          <cell r="G356" t="str">
            <v>Fernandez Jofre</v>
          </cell>
          <cell r="H356">
            <v>42736</v>
          </cell>
          <cell r="I356">
            <v>42736</v>
          </cell>
          <cell r="J356" t="str">
            <v>Indefinido</v>
          </cell>
          <cell r="M356" t="str">
            <v>Agencia La Serena</v>
          </cell>
          <cell r="N356" t="str">
            <v>AGE</v>
          </cell>
          <cell r="O356" t="str">
            <v>Agente de Ventas</v>
          </cell>
          <cell r="P356">
            <v>34084</v>
          </cell>
          <cell r="Q356" t="str">
            <v>M</v>
          </cell>
          <cell r="R356" t="str">
            <v>Chilena</v>
          </cell>
          <cell r="S356" t="str">
            <v>Soltero (a)</v>
          </cell>
          <cell r="T356" t="str">
            <v>Pje. S.S. Papa Eugenio IV Nº 3277, sorteo Loteo La Cantera</v>
          </cell>
          <cell r="U356" t="str">
            <v>de Coquimbo</v>
          </cell>
          <cell r="V356" t="str">
            <v>de Coquimbo</v>
          </cell>
          <cell r="W356" t="str">
            <v>76.508.064-9</v>
          </cell>
          <cell r="X356" t="str">
            <v>Transportes Pluss Chile Gaspar Cikutovic Madariaga EIRL</v>
          </cell>
          <cell r="Y356" t="str">
            <v>Manuel Rengifo 1230</v>
          </cell>
          <cell r="Z356" t="str">
            <v>de Renca</v>
          </cell>
          <cell r="AA356" t="str">
            <v>Metropolitana</v>
          </cell>
          <cell r="AB356" t="str">
            <v>13.535.477-5</v>
          </cell>
          <cell r="AC356" t="str">
            <v>Gaspar Enrique Cikutovic Madariaga</v>
          </cell>
          <cell r="AD356" t="str">
            <v>Manuel Rengifo N°1230</v>
          </cell>
          <cell r="AE356" t="str">
            <v>de Renca</v>
          </cell>
          <cell r="AF356" t="str">
            <v>Metropolitana</v>
          </cell>
        </row>
        <row r="357">
          <cell r="D357" t="str">
            <v>26911120-8</v>
          </cell>
          <cell r="E357" t="str">
            <v>26.911.120-8</v>
          </cell>
          <cell r="F357" t="str">
            <v xml:space="preserve">Mileyda del Carmen </v>
          </cell>
          <cell r="G357" t="str">
            <v>Ferrer.</v>
          </cell>
          <cell r="H357">
            <v>43851</v>
          </cell>
          <cell r="I357">
            <v>43851</v>
          </cell>
          <cell r="J357" t="str">
            <v>Indefinido</v>
          </cell>
          <cell r="K357">
            <v>43890</v>
          </cell>
          <cell r="L357">
            <v>43936</v>
          </cell>
          <cell r="M357" t="str">
            <v>Oficina Santiago</v>
          </cell>
          <cell r="N357" t="str">
            <v>ADM</v>
          </cell>
          <cell r="O357" t="str">
            <v>Asistente General</v>
          </cell>
          <cell r="P357">
            <v>27084</v>
          </cell>
          <cell r="Q357" t="str">
            <v>F</v>
          </cell>
          <cell r="R357" t="str">
            <v>Venezolana</v>
          </cell>
          <cell r="S357" t="str">
            <v>Soltero (a)</v>
          </cell>
          <cell r="T357" t="str">
            <v>Av. Conde de Maule N°4577, Piso 15 Depto 4</v>
          </cell>
          <cell r="U357" t="str">
            <v>Estación Central</v>
          </cell>
          <cell r="V357" t="str">
            <v>Metropolitana</v>
          </cell>
          <cell r="W357" t="str">
            <v>76.508.064-9</v>
          </cell>
          <cell r="X357" t="str">
            <v>Transportes Pluss Chile Gaspar Cikutovic Madariaga EIRL</v>
          </cell>
          <cell r="Y357" t="str">
            <v>Manuel Rengifo 1230</v>
          </cell>
          <cell r="Z357" t="str">
            <v>de Renca</v>
          </cell>
          <cell r="AA357" t="str">
            <v>Metropolitana</v>
          </cell>
          <cell r="AB357" t="str">
            <v>13.535.477-5</v>
          </cell>
          <cell r="AC357" t="str">
            <v>Gaspar Enrique Cikutovic Madariaga</v>
          </cell>
          <cell r="AD357" t="str">
            <v>Manuel Rengifo N°1230</v>
          </cell>
          <cell r="AE357" t="str">
            <v>de Renca</v>
          </cell>
          <cell r="AF357" t="str">
            <v>Metropolitana</v>
          </cell>
        </row>
        <row r="358">
          <cell r="D358" t="str">
            <v>26936093-3</v>
          </cell>
          <cell r="E358" t="str">
            <v>26.936.093-3</v>
          </cell>
          <cell r="F358" t="str">
            <v xml:space="preserve">Darelys Daniela </v>
          </cell>
          <cell r="G358" t="str">
            <v>Fiallo Villegas</v>
          </cell>
          <cell r="H358">
            <v>43752</v>
          </cell>
          <cell r="I358">
            <v>43752</v>
          </cell>
          <cell r="J358" t="str">
            <v>Indefinido</v>
          </cell>
          <cell r="K358">
            <v>43782</v>
          </cell>
          <cell r="L358">
            <v>43845</v>
          </cell>
          <cell r="M358" t="str">
            <v>Oficina Santiago</v>
          </cell>
          <cell r="N358" t="str">
            <v>ADM</v>
          </cell>
          <cell r="O358" t="str">
            <v>Ejecutiva Call Central</v>
          </cell>
          <cell r="P358">
            <v>33238</v>
          </cell>
          <cell r="Q358" t="str">
            <v>F</v>
          </cell>
          <cell r="R358" t="str">
            <v>Venezolana</v>
          </cell>
          <cell r="S358" t="str">
            <v>Soltero (a)</v>
          </cell>
          <cell r="T358" t="str">
            <v>Domicilio Los Artesanos N° 1158 B, Depto. 313.</v>
          </cell>
          <cell r="U358" t="str">
            <v>Renca</v>
          </cell>
          <cell r="V358" t="str">
            <v>Metropolitana</v>
          </cell>
          <cell r="W358" t="str">
            <v>76.508.064-9</v>
          </cell>
          <cell r="X358" t="str">
            <v>Transportes Pluss Chile Gaspar Cikutovic Madariaga EIRL</v>
          </cell>
          <cell r="Y358" t="str">
            <v>Manuel Rengifo 1230</v>
          </cell>
          <cell r="Z358" t="str">
            <v>de Renca</v>
          </cell>
          <cell r="AA358" t="str">
            <v>Metropolitana</v>
          </cell>
          <cell r="AB358" t="str">
            <v>13.535.477-5</v>
          </cell>
          <cell r="AC358" t="str">
            <v>Gaspar Enrique Cikutovic Madariaga</v>
          </cell>
          <cell r="AD358" t="str">
            <v>Manuel Rengifo N°1230</v>
          </cell>
          <cell r="AE358" t="str">
            <v>de Renca</v>
          </cell>
          <cell r="AF358" t="str">
            <v>Metropolitana</v>
          </cell>
        </row>
        <row r="359">
          <cell r="D359" t="str">
            <v>26950089-1</v>
          </cell>
          <cell r="E359" t="str">
            <v>26.950.089-1</v>
          </cell>
          <cell r="F359" t="str">
            <v>Victorin</v>
          </cell>
          <cell r="G359" t="str">
            <v>Fleurant</v>
          </cell>
          <cell r="H359">
            <v>44151</v>
          </cell>
          <cell r="I359">
            <v>44151</v>
          </cell>
          <cell r="J359" t="str">
            <v>Indefinido</v>
          </cell>
          <cell r="K359">
            <v>44180</v>
          </cell>
          <cell r="L359">
            <v>44227</v>
          </cell>
          <cell r="M359" t="str">
            <v>Oficina Santiago</v>
          </cell>
          <cell r="N359" t="str">
            <v>ADM</v>
          </cell>
          <cell r="O359" t="str">
            <v>Ayudante de Maestro</v>
          </cell>
          <cell r="P359">
            <v>30896</v>
          </cell>
          <cell r="Q359" t="str">
            <v>M</v>
          </cell>
          <cell r="R359" t="str">
            <v>Haitiana</v>
          </cell>
          <cell r="S359" t="str">
            <v>Casado (a)</v>
          </cell>
          <cell r="T359" t="str">
            <v>Los Pensamientos N°3899</v>
          </cell>
          <cell r="U359" t="str">
            <v>de Renca</v>
          </cell>
          <cell r="V359" t="str">
            <v>Metropolitana</v>
          </cell>
          <cell r="W359" t="str">
            <v>76.508.064-9</v>
          </cell>
          <cell r="X359" t="str">
            <v>Transportes Pluss Chile Gaspar Cikutovic Madariaga EIRL</v>
          </cell>
          <cell r="Y359" t="str">
            <v>Manuel Rengifo 1230</v>
          </cell>
          <cell r="Z359" t="str">
            <v>de Renca</v>
          </cell>
          <cell r="AA359" t="str">
            <v>Metropolitana</v>
          </cell>
          <cell r="AB359" t="str">
            <v>13.535.477-5</v>
          </cell>
          <cell r="AC359" t="str">
            <v>Gaspar Enrique Cikutovic Madariaga</v>
          </cell>
          <cell r="AD359" t="str">
            <v>Manuel Rengifo N°1230</v>
          </cell>
          <cell r="AE359" t="str">
            <v>de Renca</v>
          </cell>
          <cell r="AF359" t="str">
            <v>Metropolitana</v>
          </cell>
        </row>
        <row r="360">
          <cell r="D360" t="str">
            <v>11616239-3</v>
          </cell>
          <cell r="E360" t="str">
            <v>11.616.239-3</v>
          </cell>
          <cell r="F360" t="str">
            <v>Cecilia Margarita</v>
          </cell>
          <cell r="G360" t="str">
            <v>Flores Castillo</v>
          </cell>
          <cell r="H360">
            <v>43102</v>
          </cell>
          <cell r="I360">
            <v>43102</v>
          </cell>
          <cell r="J360" t="str">
            <v>Indefinido</v>
          </cell>
          <cell r="K360">
            <v>43131</v>
          </cell>
          <cell r="L360">
            <v>43190</v>
          </cell>
          <cell r="M360" t="str">
            <v>Taller Calama</v>
          </cell>
          <cell r="N360" t="str">
            <v>AGE</v>
          </cell>
          <cell r="O360" t="str">
            <v>Auxiliar Servicios Generales</v>
          </cell>
          <cell r="P360">
            <v>25857</v>
          </cell>
          <cell r="Q360" t="str">
            <v>F</v>
          </cell>
          <cell r="R360" t="str">
            <v>Chilena</v>
          </cell>
          <cell r="S360" t="str">
            <v>Soltero (a)</v>
          </cell>
          <cell r="T360" t="str">
            <v>Colo-Colo Nº 2714, Población Nueva Alemania</v>
          </cell>
          <cell r="U360" t="str">
            <v>de Calama</v>
          </cell>
          <cell r="V360" t="str">
            <v>de Antofagasta</v>
          </cell>
          <cell r="W360" t="str">
            <v>76.508.064-9</v>
          </cell>
          <cell r="X360" t="str">
            <v>Transportes Pluss Chile Gaspar Cikutovic Madariaga EIRL</v>
          </cell>
          <cell r="Y360" t="str">
            <v>Manuel Rengifo 1230</v>
          </cell>
          <cell r="Z360" t="str">
            <v>de Renca</v>
          </cell>
          <cell r="AA360" t="str">
            <v>Metropolitana</v>
          </cell>
          <cell r="AB360" t="str">
            <v>13.535.477-5</v>
          </cell>
          <cell r="AC360" t="str">
            <v>Gaspar Enrique Cikutovic Madariaga</v>
          </cell>
          <cell r="AD360" t="str">
            <v>Manuel Rengifo N°1230</v>
          </cell>
          <cell r="AE360" t="str">
            <v>de Renca</v>
          </cell>
          <cell r="AF360" t="str">
            <v>Metropolitana</v>
          </cell>
        </row>
        <row r="361">
          <cell r="D361" t="str">
            <v>12572402-7</v>
          </cell>
          <cell r="E361" t="str">
            <v>12.572.402-7</v>
          </cell>
          <cell r="F361" t="str">
            <v>Gladys Carmen</v>
          </cell>
          <cell r="G361" t="str">
            <v>Flores Peña</v>
          </cell>
          <cell r="H361">
            <v>44348</v>
          </cell>
          <cell r="I361">
            <v>44348</v>
          </cell>
          <cell r="J361" t="str">
            <v>Plazo Fijo</v>
          </cell>
          <cell r="K361">
            <v>44392</v>
          </cell>
          <cell r="L361">
            <v>44439</v>
          </cell>
          <cell r="M361" t="str">
            <v>Agencia Ovalle</v>
          </cell>
          <cell r="N361" t="str">
            <v>AGE</v>
          </cell>
          <cell r="O361" t="str">
            <v>Agente de Ventas Part Time</v>
          </cell>
          <cell r="P361">
            <v>27249</v>
          </cell>
          <cell r="Q361" t="str">
            <v>F</v>
          </cell>
          <cell r="R361" t="str">
            <v>Chilena</v>
          </cell>
          <cell r="S361" t="str">
            <v>Soltero (a)</v>
          </cell>
          <cell r="T361" t="str">
            <v>Calle Nueva dos N°2266 A, Duplo Vista Bella</v>
          </cell>
          <cell r="U361" t="str">
            <v>de Ovalle</v>
          </cell>
          <cell r="V361" t="str">
            <v>de Coquimbo</v>
          </cell>
          <cell r="W361" t="str">
            <v>76.508.064-9</v>
          </cell>
          <cell r="X361" t="str">
            <v>Transportes Pluss Chile Gaspar Cikutovic Madariaga EIRL</v>
          </cell>
          <cell r="Y361" t="str">
            <v>Manuel Rengifo 1230</v>
          </cell>
          <cell r="Z361" t="str">
            <v>de Renca</v>
          </cell>
          <cell r="AA361" t="str">
            <v>Metropolitana</v>
          </cell>
          <cell r="AB361" t="str">
            <v>13.535.477-5</v>
          </cell>
          <cell r="AC361" t="str">
            <v>Gaspar Enrique Cikutovic Madariaga</v>
          </cell>
          <cell r="AD361" t="str">
            <v>Manuel Rengifo N°1230</v>
          </cell>
          <cell r="AE361" t="str">
            <v>de Renca</v>
          </cell>
          <cell r="AF361" t="str">
            <v>Metropolitana</v>
          </cell>
          <cell r="AH361" t="str">
            <v>Provida</v>
          </cell>
          <cell r="AI361" t="str">
            <v>Fonasa</v>
          </cell>
        </row>
        <row r="362">
          <cell r="D362" t="str">
            <v>09192844-2</v>
          </cell>
          <cell r="E362" t="str">
            <v>09.192.844-2</v>
          </cell>
          <cell r="F362" t="str">
            <v>Oscar Orlando</v>
          </cell>
          <cell r="G362" t="str">
            <v>Freire Espinoza</v>
          </cell>
          <cell r="H362">
            <v>43052</v>
          </cell>
          <cell r="I362">
            <v>43052</v>
          </cell>
          <cell r="J362" t="str">
            <v>Indefinido</v>
          </cell>
          <cell r="K362">
            <v>43100</v>
          </cell>
          <cell r="L362">
            <v>43159</v>
          </cell>
          <cell r="M362" t="str">
            <v>Ruta</v>
          </cell>
          <cell r="N362" t="str">
            <v>COND</v>
          </cell>
          <cell r="O362" t="str">
            <v>Conductor de Bus</v>
          </cell>
          <cell r="P362">
            <v>22925</v>
          </cell>
          <cell r="Q362" t="str">
            <v>M</v>
          </cell>
          <cell r="R362" t="str">
            <v>Chilena</v>
          </cell>
          <cell r="S362" t="str">
            <v>Soltero (a)</v>
          </cell>
          <cell r="T362" t="str">
            <v>Flor de Azahar Nº 0508, Villa Santa Blanca</v>
          </cell>
          <cell r="U362" t="str">
            <v>de Rancagua</v>
          </cell>
          <cell r="V362" t="str">
            <v>del Libertador Bernardo O'Higgins</v>
          </cell>
          <cell r="W362" t="str">
            <v>76.508.064-9</v>
          </cell>
          <cell r="X362" t="str">
            <v>Transportes Pluss Chile Gaspar Cikutovic Madariaga EIRL</v>
          </cell>
          <cell r="Y362" t="str">
            <v>Manuel Rengifo 1230</v>
          </cell>
          <cell r="Z362" t="str">
            <v>de Renca</v>
          </cell>
          <cell r="AA362" t="str">
            <v>Metropolitana</v>
          </cell>
          <cell r="AB362" t="str">
            <v>13.535.477-5</v>
          </cell>
          <cell r="AC362" t="str">
            <v>Gaspar Enrique Cikutovic Madariaga</v>
          </cell>
          <cell r="AD362" t="str">
            <v>Manuel Rengifo N°1230</v>
          </cell>
          <cell r="AE362" t="str">
            <v>de Renca</v>
          </cell>
          <cell r="AF362" t="str">
            <v>Metropolitana</v>
          </cell>
        </row>
        <row r="363">
          <cell r="D363" t="str">
            <v>18726556-8</v>
          </cell>
          <cell r="E363" t="str">
            <v>18.726.556-8</v>
          </cell>
          <cell r="F363" t="str">
            <v xml:space="preserve">Sebastian Giovanni </v>
          </cell>
          <cell r="G363" t="str">
            <v>Fuentealba Maldonado</v>
          </cell>
          <cell r="H363">
            <v>43455</v>
          </cell>
          <cell r="I363">
            <v>43455</v>
          </cell>
          <cell r="J363" t="str">
            <v>Indefinido</v>
          </cell>
          <cell r="K363">
            <v>43485</v>
          </cell>
          <cell r="L363">
            <v>43544</v>
          </cell>
          <cell r="M363" t="str">
            <v>Ruta</v>
          </cell>
          <cell r="N363" t="str">
            <v>COND</v>
          </cell>
          <cell r="O363" t="str">
            <v>Auxiliar de Buses</v>
          </cell>
          <cell r="P363">
            <v>34410</v>
          </cell>
          <cell r="Q363" t="str">
            <v>M</v>
          </cell>
          <cell r="R363" t="str">
            <v>Chilena</v>
          </cell>
          <cell r="S363" t="str">
            <v>Soltero (a)</v>
          </cell>
          <cell r="T363" t="str">
            <v>Calle Gabriel Gonzalez Videla No. 3591</v>
          </cell>
          <cell r="U363" t="str">
            <v>de San Javier</v>
          </cell>
          <cell r="V363" t="str">
            <v>del Maule</v>
          </cell>
          <cell r="W363" t="str">
            <v>76.508.064-9</v>
          </cell>
          <cell r="X363" t="str">
            <v>Transportes Pluss Chile Gaspar Cikutovic Madariaga EIRL</v>
          </cell>
          <cell r="Y363" t="str">
            <v>Manuel Rengifo 1230</v>
          </cell>
          <cell r="Z363" t="str">
            <v>de Renca</v>
          </cell>
          <cell r="AA363" t="str">
            <v>Metropolitana</v>
          </cell>
          <cell r="AB363" t="str">
            <v>13.535.477-5</v>
          </cell>
          <cell r="AC363" t="str">
            <v>Gaspar Enrique Cikutovic Madariaga</v>
          </cell>
          <cell r="AD363" t="str">
            <v>Manuel Rengifo N°1230</v>
          </cell>
          <cell r="AE363" t="str">
            <v>de Renca</v>
          </cell>
          <cell r="AF363" t="str">
            <v>Metropolitana</v>
          </cell>
        </row>
        <row r="364">
          <cell r="D364" t="str">
            <v>05482534-k</v>
          </cell>
          <cell r="E364" t="str">
            <v>05.482.534-k</v>
          </cell>
          <cell r="F364" t="str">
            <v>Mario Edgar</v>
          </cell>
          <cell r="G364" t="str">
            <v>Gallardo Gallardo</v>
          </cell>
          <cell r="H364">
            <v>42433</v>
          </cell>
          <cell r="I364">
            <v>42433</v>
          </cell>
          <cell r="J364" t="str">
            <v>Indefinido</v>
          </cell>
          <cell r="M364" t="str">
            <v>Agencia Ovalle</v>
          </cell>
          <cell r="N364" t="str">
            <v>AGE</v>
          </cell>
          <cell r="O364" t="str">
            <v>Jefe Oficina</v>
          </cell>
          <cell r="P364">
            <v>17605</v>
          </cell>
          <cell r="Q364" t="str">
            <v>M</v>
          </cell>
          <cell r="R364" t="str">
            <v>Chilena</v>
          </cell>
          <cell r="S364" t="str">
            <v>Soltero (a)</v>
          </cell>
          <cell r="T364" t="str">
            <v>Calle Huamalata, Villa El Ingenio N° 239</v>
          </cell>
          <cell r="U364" t="str">
            <v>de Ovalle</v>
          </cell>
          <cell r="V364" t="str">
            <v>de Coquimbo</v>
          </cell>
          <cell r="W364" t="str">
            <v>76.508.064-9</v>
          </cell>
          <cell r="X364" t="str">
            <v>Transportes Pluss Chile Gaspar Cikutovic Madariaga EIRL</v>
          </cell>
          <cell r="Y364" t="str">
            <v>Manuel Rengifo 1230</v>
          </cell>
          <cell r="Z364" t="str">
            <v>de Renca</v>
          </cell>
          <cell r="AA364" t="str">
            <v>Metropolitana</v>
          </cell>
          <cell r="AB364" t="str">
            <v>13.535.477-5</v>
          </cell>
          <cell r="AC364" t="str">
            <v>Gaspar Enrique Cikutovic Madariaga</v>
          </cell>
          <cell r="AD364" t="str">
            <v>Manuel Rengifo N°1230</v>
          </cell>
          <cell r="AE364" t="str">
            <v>de Renca</v>
          </cell>
          <cell r="AF364" t="str">
            <v>Metropolitana</v>
          </cell>
        </row>
        <row r="365">
          <cell r="D365" t="str">
            <v>24157587-K</v>
          </cell>
          <cell r="E365" t="str">
            <v>24.157.587-K</v>
          </cell>
          <cell r="F365" t="str">
            <v>Wilman Gonzalo</v>
          </cell>
          <cell r="G365" t="str">
            <v>Gamarra Deza</v>
          </cell>
          <cell r="H365">
            <v>42444</v>
          </cell>
          <cell r="I365">
            <v>42444</v>
          </cell>
          <cell r="J365" t="str">
            <v>Indefinido</v>
          </cell>
          <cell r="M365" t="str">
            <v>Agencia Sierra Gorda</v>
          </cell>
          <cell r="N365" t="str">
            <v>AGE</v>
          </cell>
          <cell r="O365" t="str">
            <v>Agente de Ventas</v>
          </cell>
          <cell r="P365">
            <v>22330</v>
          </cell>
          <cell r="Q365" t="str">
            <v>M</v>
          </cell>
          <cell r="R365" t="str">
            <v>Peruana</v>
          </cell>
          <cell r="S365" t="str">
            <v>Soltero (a)</v>
          </cell>
          <cell r="T365" t="str">
            <v>Salvador Allende Nº 402</v>
          </cell>
          <cell r="U365" t="str">
            <v>de Sierra Gorda</v>
          </cell>
          <cell r="V365" t="str">
            <v>de Antofagasta</v>
          </cell>
          <cell r="W365" t="str">
            <v>76.508.064-9</v>
          </cell>
          <cell r="X365" t="str">
            <v>Transportes Pluss Chile Gaspar Cikutovic Madariaga EIRL</v>
          </cell>
          <cell r="Y365" t="str">
            <v>Manuel Rengifo 1230</v>
          </cell>
          <cell r="Z365" t="str">
            <v>de Renca</v>
          </cell>
          <cell r="AA365" t="str">
            <v>Metropolitana</v>
          </cell>
          <cell r="AB365" t="str">
            <v>13.535.477-5</v>
          </cell>
          <cell r="AC365" t="str">
            <v>Gaspar Enrique Cikutovic Madariaga</v>
          </cell>
          <cell r="AD365" t="str">
            <v>Manuel Rengifo N°1230</v>
          </cell>
          <cell r="AE365" t="str">
            <v>de Renca</v>
          </cell>
          <cell r="AF365" t="str">
            <v>Metropolitana</v>
          </cell>
        </row>
        <row r="366">
          <cell r="D366" t="str">
            <v>12091794-3</v>
          </cell>
          <cell r="E366" t="str">
            <v>12.091.794-3</v>
          </cell>
          <cell r="F366" t="str">
            <v>Jose Alfredo</v>
          </cell>
          <cell r="G366" t="str">
            <v>Gavia Carpanchay</v>
          </cell>
          <cell r="H366">
            <v>42583</v>
          </cell>
          <cell r="I366">
            <v>42583</v>
          </cell>
          <cell r="J366" t="str">
            <v>Indefinido</v>
          </cell>
          <cell r="M366" t="str">
            <v>Taller Calama</v>
          </cell>
          <cell r="N366" t="str">
            <v>AGE</v>
          </cell>
          <cell r="O366" t="str">
            <v>Mecánico</v>
          </cell>
          <cell r="P366">
            <v>24956</v>
          </cell>
          <cell r="Q366" t="str">
            <v>M</v>
          </cell>
          <cell r="R366" t="str">
            <v>Chilena</v>
          </cell>
          <cell r="S366" t="str">
            <v>Soltero (a)</v>
          </cell>
          <cell r="T366" t="str">
            <v>Arauco Nº 3134, Villa Portal del Inca</v>
          </cell>
          <cell r="U366" t="str">
            <v>de Calama</v>
          </cell>
          <cell r="V366" t="str">
            <v>de Antofagasta</v>
          </cell>
          <cell r="W366" t="str">
            <v>76.508.064-9</v>
          </cell>
          <cell r="X366" t="str">
            <v>Transportes Pluss Chile Gaspar Cikutovic Madariaga EIRL</v>
          </cell>
          <cell r="Y366" t="str">
            <v>Manuel Rengifo 1230</v>
          </cell>
          <cell r="Z366" t="str">
            <v>de Renca</v>
          </cell>
          <cell r="AA366" t="str">
            <v>Metropolitana</v>
          </cell>
          <cell r="AB366" t="str">
            <v>13.535.477-5</v>
          </cell>
          <cell r="AC366" t="str">
            <v>Gaspar Enrique Cikutovic Madariaga</v>
          </cell>
          <cell r="AD366" t="str">
            <v>Manuel Rengifo N°1230</v>
          </cell>
          <cell r="AE366" t="str">
            <v>de Renca</v>
          </cell>
          <cell r="AF366" t="str">
            <v>Metropolitana</v>
          </cell>
        </row>
        <row r="367">
          <cell r="D367" t="str">
            <v>10799346-0</v>
          </cell>
          <cell r="E367" t="str">
            <v>10.799.346-0</v>
          </cell>
          <cell r="F367" t="str">
            <v xml:space="preserve">Alvaro Manuel </v>
          </cell>
          <cell r="G367" t="str">
            <v>Gavilan Benavides</v>
          </cell>
          <cell r="H367">
            <v>43650</v>
          </cell>
          <cell r="I367">
            <v>43650</v>
          </cell>
          <cell r="J367" t="str">
            <v>Indefinido</v>
          </cell>
          <cell r="K367">
            <v>43692</v>
          </cell>
          <cell r="L367">
            <v>43738</v>
          </cell>
          <cell r="M367" t="str">
            <v>Ruta</v>
          </cell>
          <cell r="N367" t="str">
            <v>COND</v>
          </cell>
          <cell r="O367" t="str">
            <v>Conductor de Bus</v>
          </cell>
          <cell r="P367">
            <v>24468</v>
          </cell>
          <cell r="Q367" t="str">
            <v>M</v>
          </cell>
          <cell r="R367" t="str">
            <v>Chilena</v>
          </cell>
          <cell r="S367" t="str">
            <v>Soltero (a)</v>
          </cell>
          <cell r="T367" t="str">
            <v>Calle Castro N° 53</v>
          </cell>
          <cell r="U367" t="str">
            <v>de Temuco</v>
          </cell>
          <cell r="V367" t="str">
            <v>de La Araucania</v>
          </cell>
          <cell r="W367" t="str">
            <v>76.508.064-9</v>
          </cell>
          <cell r="X367" t="str">
            <v>Transportes Pluss Chile Gaspar Cikutovic Madariaga EIRL</v>
          </cell>
          <cell r="Y367" t="str">
            <v>Manuel Rengifo 1230</v>
          </cell>
          <cell r="Z367" t="str">
            <v>de Renca</v>
          </cell>
          <cell r="AA367" t="str">
            <v>Metropolitana</v>
          </cell>
          <cell r="AB367" t="str">
            <v>13.535.477-5</v>
          </cell>
          <cell r="AC367" t="str">
            <v>Gaspar Enrique Cikutovic Madariaga</v>
          </cell>
          <cell r="AD367" t="str">
            <v>Manuel Rengifo N°1230</v>
          </cell>
          <cell r="AE367" t="str">
            <v>de Renca</v>
          </cell>
          <cell r="AF367" t="str">
            <v>Metropolitana</v>
          </cell>
        </row>
        <row r="368">
          <cell r="D368" t="str">
            <v>23821846-2</v>
          </cell>
          <cell r="E368" t="str">
            <v>23.821.846-2</v>
          </cell>
          <cell r="F368" t="str">
            <v>Lina Maria</v>
          </cell>
          <cell r="G368" t="str">
            <v>Giraldo Marin</v>
          </cell>
          <cell r="H368">
            <v>43466</v>
          </cell>
          <cell r="I368">
            <v>43466</v>
          </cell>
          <cell r="J368" t="str">
            <v>Indefinido</v>
          </cell>
          <cell r="K368">
            <v>43496</v>
          </cell>
          <cell r="L368">
            <v>43555</v>
          </cell>
          <cell r="M368" t="str">
            <v>Agencia Antofagasta</v>
          </cell>
          <cell r="N368" t="str">
            <v>AGE</v>
          </cell>
          <cell r="O368" t="str">
            <v>Agente de Ventas</v>
          </cell>
          <cell r="P368">
            <v>30060</v>
          </cell>
          <cell r="Q368" t="str">
            <v>F</v>
          </cell>
          <cell r="R368" t="str">
            <v>Colombiana</v>
          </cell>
          <cell r="S368" t="str">
            <v>Soltero (a)</v>
          </cell>
          <cell r="T368" t="str">
            <v>Pasaje Lautaro Espindola N° 6940</v>
          </cell>
          <cell r="U368" t="str">
            <v>de Antofagasta</v>
          </cell>
          <cell r="V368" t="str">
            <v>de Antofagasta</v>
          </cell>
          <cell r="W368" t="str">
            <v>76.508.064-9</v>
          </cell>
          <cell r="X368" t="str">
            <v>Transportes Pluss Chile Gaspar Cikutovic Madariaga EIRL</v>
          </cell>
          <cell r="Y368" t="str">
            <v>Manuel Rengifo 1230</v>
          </cell>
          <cell r="Z368" t="str">
            <v>de Renca</v>
          </cell>
          <cell r="AA368" t="str">
            <v>Metropolitana</v>
          </cell>
          <cell r="AB368" t="str">
            <v>13.535.477-5</v>
          </cell>
          <cell r="AC368" t="str">
            <v>Gaspar Enrique Cikutovic Madariaga</v>
          </cell>
          <cell r="AD368" t="str">
            <v>Manuel Rengifo N°1230</v>
          </cell>
          <cell r="AE368" t="str">
            <v>de Renca</v>
          </cell>
          <cell r="AF368" t="str">
            <v>Metropolitana</v>
          </cell>
        </row>
        <row r="369">
          <cell r="D369" t="str">
            <v>11465645-3</v>
          </cell>
          <cell r="E369" t="str">
            <v>11.465.645-3</v>
          </cell>
          <cell r="F369" t="str">
            <v xml:space="preserve">Orlando Basilio </v>
          </cell>
          <cell r="G369" t="str">
            <v>Gonzalez Briceño</v>
          </cell>
          <cell r="H369">
            <v>43754</v>
          </cell>
          <cell r="I369">
            <v>43754</v>
          </cell>
          <cell r="J369" t="str">
            <v>Indefinido</v>
          </cell>
          <cell r="K369">
            <v>43784</v>
          </cell>
          <cell r="L369">
            <v>43845</v>
          </cell>
          <cell r="M369" t="str">
            <v>Ruta</v>
          </cell>
          <cell r="N369" t="str">
            <v>COND</v>
          </cell>
          <cell r="O369" t="str">
            <v>Conductor de Bus</v>
          </cell>
          <cell r="P369">
            <v>25468</v>
          </cell>
          <cell r="Q369" t="str">
            <v>M</v>
          </cell>
          <cell r="R369" t="str">
            <v>Chilena</v>
          </cell>
          <cell r="S369" t="str">
            <v>Soltero (a)</v>
          </cell>
          <cell r="T369" t="str">
            <v xml:space="preserve">Pasaje Humberto Luque N° 1302 </v>
          </cell>
          <cell r="U369" t="str">
            <v>Arica</v>
          </cell>
          <cell r="V369" t="str">
            <v>de Arica y Parinacota</v>
          </cell>
          <cell r="W369" t="str">
            <v>76.508.064-9</v>
          </cell>
          <cell r="X369" t="str">
            <v>Transportes Pluss Chile Gaspar Cikutovic Madariaga EIRL</v>
          </cell>
          <cell r="Y369" t="str">
            <v>Manuel Rengifo 1230</v>
          </cell>
          <cell r="Z369" t="str">
            <v>de Renca</v>
          </cell>
          <cell r="AA369" t="str">
            <v>Metropolitana</v>
          </cell>
          <cell r="AB369" t="str">
            <v>13.535.477-5</v>
          </cell>
          <cell r="AC369" t="str">
            <v>Gaspar Enrique Cikutovic Madariaga</v>
          </cell>
          <cell r="AD369" t="str">
            <v>Manuel Rengifo N°1230</v>
          </cell>
          <cell r="AE369" t="str">
            <v>de Renca</v>
          </cell>
          <cell r="AF369" t="str">
            <v>Metropolitana</v>
          </cell>
        </row>
        <row r="370">
          <cell r="D370" t="str">
            <v>12611191-6</v>
          </cell>
          <cell r="E370" t="str">
            <v>12.611.191-6</v>
          </cell>
          <cell r="F370" t="str">
            <v>Maria Jesus A.</v>
          </cell>
          <cell r="G370" t="str">
            <v>Gonzalez Carroza</v>
          </cell>
          <cell r="H370">
            <v>43332</v>
          </cell>
          <cell r="I370">
            <v>43332</v>
          </cell>
          <cell r="J370" t="str">
            <v>Indefinido</v>
          </cell>
          <cell r="K370">
            <v>43388</v>
          </cell>
          <cell r="L370">
            <v>43434</v>
          </cell>
          <cell r="M370" t="str">
            <v>Agencia Iquique</v>
          </cell>
          <cell r="N370" t="str">
            <v>AGE</v>
          </cell>
          <cell r="O370" t="str">
            <v>Jefe de Oficina</v>
          </cell>
          <cell r="P370">
            <v>27040</v>
          </cell>
          <cell r="Q370" t="str">
            <v>F</v>
          </cell>
          <cell r="R370" t="str">
            <v>Chilena</v>
          </cell>
          <cell r="S370" t="str">
            <v>Soltero (a)</v>
          </cell>
          <cell r="T370" t="str">
            <v>Patricio Lynch Nº 1050 Departamento 24</v>
          </cell>
          <cell r="U370" t="str">
            <v>de Iquique</v>
          </cell>
          <cell r="V370" t="str">
            <v>de Tarapaca</v>
          </cell>
          <cell r="W370" t="str">
            <v>76.508.064-9</v>
          </cell>
          <cell r="X370" t="str">
            <v>Transportes Pluss Chile Gaspar Cikutovic Madariaga EIRL</v>
          </cell>
          <cell r="Y370" t="str">
            <v>Manuel Rengifo 1230</v>
          </cell>
          <cell r="Z370" t="str">
            <v>de Renca</v>
          </cell>
          <cell r="AA370" t="str">
            <v>Metropolitana</v>
          </cell>
          <cell r="AB370" t="str">
            <v>13.535.477-5</v>
          </cell>
          <cell r="AC370" t="str">
            <v>Gaspar Enrique Cikutovic Madariaga</v>
          </cell>
          <cell r="AD370" t="str">
            <v>Manuel Rengifo N°1230</v>
          </cell>
          <cell r="AE370" t="str">
            <v>de Renca</v>
          </cell>
          <cell r="AF370" t="str">
            <v>Metropolitana</v>
          </cell>
        </row>
        <row r="371">
          <cell r="D371" t="str">
            <v>17293462-5</v>
          </cell>
          <cell r="E371" t="str">
            <v>17.293.462-5</v>
          </cell>
          <cell r="F371" t="str">
            <v xml:space="preserve">Veronica Ester </v>
          </cell>
          <cell r="G371" t="str">
            <v xml:space="preserve">Gonzalez Carvajal </v>
          </cell>
          <cell r="H371">
            <v>44175</v>
          </cell>
          <cell r="I371">
            <v>44175</v>
          </cell>
          <cell r="J371" t="str">
            <v>Indefinido</v>
          </cell>
          <cell r="K371">
            <v>44227</v>
          </cell>
          <cell r="L371">
            <v>44270</v>
          </cell>
          <cell r="M371" t="str">
            <v>Agencia La Serena</v>
          </cell>
          <cell r="N371" t="str">
            <v>AGE</v>
          </cell>
          <cell r="O371" t="str">
            <v>Agente de Ventas Part Time</v>
          </cell>
          <cell r="P371">
            <v>32664</v>
          </cell>
          <cell r="Q371" t="str">
            <v>M</v>
          </cell>
          <cell r="R371" t="str">
            <v>Chilena</v>
          </cell>
          <cell r="S371" t="str">
            <v>Soltero (a)</v>
          </cell>
          <cell r="T371" t="str">
            <v>Juan José Urizar N°4037</v>
          </cell>
          <cell r="U371" t="str">
            <v>de La Serena</v>
          </cell>
          <cell r="V371" t="str">
            <v>de Coquimbo</v>
          </cell>
          <cell r="W371" t="str">
            <v>76.508.064-9</v>
          </cell>
          <cell r="X371" t="str">
            <v>Transportes Pluss Chile Gaspar Cikutovic Madariaga EIRL</v>
          </cell>
          <cell r="Y371" t="str">
            <v>Manuel Rengifo 1230</v>
          </cell>
          <cell r="Z371" t="str">
            <v>de Renca</v>
          </cell>
          <cell r="AA371" t="str">
            <v>Metropolitana</v>
          </cell>
          <cell r="AB371" t="str">
            <v>13.535.477-5</v>
          </cell>
          <cell r="AC371" t="str">
            <v>Gaspar Enrique Cikutovic Madariaga</v>
          </cell>
          <cell r="AD371" t="str">
            <v>Manuel Rengifo N°1230</v>
          </cell>
          <cell r="AE371" t="str">
            <v>de Renca</v>
          </cell>
          <cell r="AF371" t="str">
            <v>Metropolitana</v>
          </cell>
        </row>
        <row r="372">
          <cell r="D372" t="str">
            <v>16110375-6</v>
          </cell>
          <cell r="E372" t="str">
            <v>16.110.375-6</v>
          </cell>
          <cell r="F372" t="str">
            <v xml:space="preserve">Carlos Artemio </v>
          </cell>
          <cell r="G372" t="str">
            <v>Gonzalez Cortes</v>
          </cell>
          <cell r="H372">
            <v>43633</v>
          </cell>
          <cell r="I372">
            <v>43633</v>
          </cell>
          <cell r="J372" t="str">
            <v>Indefinido</v>
          </cell>
          <cell r="K372">
            <v>43677</v>
          </cell>
          <cell r="L372">
            <v>43723</v>
          </cell>
          <cell r="M372" t="str">
            <v>Ruta</v>
          </cell>
          <cell r="N372" t="str">
            <v>COND</v>
          </cell>
          <cell r="O372" t="str">
            <v>Auxiliar de Buses</v>
          </cell>
          <cell r="P372">
            <v>31304</v>
          </cell>
          <cell r="Q372" t="str">
            <v>M</v>
          </cell>
          <cell r="R372" t="str">
            <v>Chilena</v>
          </cell>
          <cell r="S372" t="str">
            <v>Soltero (a)</v>
          </cell>
          <cell r="T372" t="str">
            <v>Pasaje Late Harvest N° 1525</v>
          </cell>
          <cell r="U372" t="str">
            <v>de Ovalle</v>
          </cell>
          <cell r="V372" t="str">
            <v>de Coquimbo</v>
          </cell>
          <cell r="W372" t="str">
            <v>76.508.064-9</v>
          </cell>
          <cell r="X372" t="str">
            <v>Transportes Pluss Chile Gaspar Cikutovic Madariaga EIRL</v>
          </cell>
          <cell r="Y372" t="str">
            <v>Manuel Rengifo 1230</v>
          </cell>
          <cell r="Z372" t="str">
            <v>de Renca</v>
          </cell>
          <cell r="AA372" t="str">
            <v>Metropolitana</v>
          </cell>
          <cell r="AB372" t="str">
            <v>13.535.477-5</v>
          </cell>
          <cell r="AC372" t="str">
            <v>Gaspar Enrique Cikutovic Madariaga</v>
          </cell>
          <cell r="AD372" t="str">
            <v>Manuel Rengifo N°1230</v>
          </cell>
          <cell r="AE372" t="str">
            <v>de Renca</v>
          </cell>
          <cell r="AF372" t="str">
            <v>Metropolitana</v>
          </cell>
        </row>
        <row r="373">
          <cell r="D373" t="str">
            <v>12475736-3</v>
          </cell>
          <cell r="E373" t="str">
            <v>12.475.736-3</v>
          </cell>
          <cell r="F373" t="str">
            <v xml:space="preserve">Patricia Marlene </v>
          </cell>
          <cell r="G373" t="str">
            <v>Gonzalez Grez</v>
          </cell>
          <cell r="H373">
            <v>43817</v>
          </cell>
          <cell r="I373">
            <v>43817</v>
          </cell>
          <cell r="J373" t="str">
            <v>Indefinido</v>
          </cell>
          <cell r="K373">
            <v>43861</v>
          </cell>
          <cell r="L373">
            <v>43905</v>
          </cell>
          <cell r="M373" t="str">
            <v>Agencia Vallenar</v>
          </cell>
          <cell r="N373" t="str">
            <v>AGE</v>
          </cell>
          <cell r="O373" t="str">
            <v>Agente de Ventas Part Time</v>
          </cell>
          <cell r="P373">
            <v>26599</v>
          </cell>
          <cell r="Q373" t="str">
            <v>F</v>
          </cell>
          <cell r="R373" t="str">
            <v>Chilena</v>
          </cell>
          <cell r="S373" t="str">
            <v>Soltero (a)</v>
          </cell>
          <cell r="T373" t="str">
            <v>Ochandia N° 1600, Departamento 509</v>
          </cell>
          <cell r="U373" t="str">
            <v>Vallenar</v>
          </cell>
          <cell r="V373" t="str">
            <v>de Atacama</v>
          </cell>
          <cell r="W373" t="str">
            <v>76.508.064-9</v>
          </cell>
          <cell r="X373" t="str">
            <v>Transportes Pluss Chile Gaspar Cikutovic Madariaga EIRL</v>
          </cell>
          <cell r="Y373" t="str">
            <v>Manuel Rengifo 1230</v>
          </cell>
          <cell r="Z373" t="str">
            <v>de Renca</v>
          </cell>
          <cell r="AA373" t="str">
            <v>Metropolitana</v>
          </cell>
          <cell r="AB373" t="str">
            <v>13.535.477-5</v>
          </cell>
          <cell r="AC373" t="str">
            <v>Gaspar Enrique Cikutovic Madariaga</v>
          </cell>
          <cell r="AD373" t="str">
            <v>Manuel Rengifo N°1230</v>
          </cell>
          <cell r="AE373" t="str">
            <v>de Renca</v>
          </cell>
          <cell r="AF373" t="str">
            <v>Metropolitana</v>
          </cell>
        </row>
        <row r="374">
          <cell r="D374" t="str">
            <v>13263654-0</v>
          </cell>
          <cell r="E374" t="str">
            <v>13.263.654-0</v>
          </cell>
          <cell r="F374" t="str">
            <v>Ronny Alan</v>
          </cell>
          <cell r="G374" t="str">
            <v>Gonzalez Maraboli</v>
          </cell>
          <cell r="H374">
            <v>42452</v>
          </cell>
          <cell r="I374">
            <v>42452</v>
          </cell>
          <cell r="J374" t="str">
            <v>Indefinido</v>
          </cell>
          <cell r="M374" t="str">
            <v>Oficina Santiago</v>
          </cell>
          <cell r="N374" t="str">
            <v>ADM</v>
          </cell>
          <cell r="O374" t="str">
            <v>Asistente General de Gerencia</v>
          </cell>
          <cell r="P374">
            <v>28463</v>
          </cell>
          <cell r="Q374" t="str">
            <v>M</v>
          </cell>
          <cell r="R374" t="str">
            <v>Chilena</v>
          </cell>
          <cell r="S374" t="str">
            <v>Soltero (a)</v>
          </cell>
          <cell r="T374" t="str">
            <v>Ramón Barros Luco Nº 1033. Pobl. Nueva Victoria</v>
          </cell>
          <cell r="U374" t="str">
            <v xml:space="preserve">de Renca </v>
          </cell>
          <cell r="V374" t="str">
            <v>Metropolitana</v>
          </cell>
          <cell r="W374" t="str">
            <v>76.508.064-9</v>
          </cell>
          <cell r="X374" t="str">
            <v>Transportes Pluss Chile Gaspar Cikutovic Madariaga EIRL</v>
          </cell>
          <cell r="Y374" t="str">
            <v>Manuel Rengifo 1230</v>
          </cell>
          <cell r="Z374" t="str">
            <v>de Renca</v>
          </cell>
          <cell r="AA374" t="str">
            <v>Metropolitana</v>
          </cell>
          <cell r="AB374" t="str">
            <v>13.535.477-5</v>
          </cell>
          <cell r="AC374" t="str">
            <v>Gaspar Enrique Cikutovic Madariaga</v>
          </cell>
          <cell r="AD374" t="str">
            <v>Manuel Rengifo N°1230</v>
          </cell>
          <cell r="AE374" t="str">
            <v>de Renca</v>
          </cell>
          <cell r="AF374" t="str">
            <v>Metropolitana</v>
          </cell>
        </row>
        <row r="375">
          <cell r="D375" t="str">
            <v>26955808-3</v>
          </cell>
          <cell r="E375" t="str">
            <v>26.955.808-3</v>
          </cell>
          <cell r="F375" t="str">
            <v>Grace Yurleis</v>
          </cell>
          <cell r="G375" t="str">
            <v>Gonzalez Mujica</v>
          </cell>
          <cell r="H375">
            <v>43862</v>
          </cell>
          <cell r="I375">
            <v>43862</v>
          </cell>
          <cell r="J375" t="str">
            <v>Indefinido</v>
          </cell>
          <cell r="K375">
            <v>43905</v>
          </cell>
          <cell r="L375">
            <v>43951</v>
          </cell>
          <cell r="M375" t="str">
            <v>Agencia Santiago</v>
          </cell>
          <cell r="N375" t="str">
            <v>AGE</v>
          </cell>
          <cell r="O375" t="str">
            <v>Agente de Ventas</v>
          </cell>
          <cell r="P375">
            <v>32052</v>
          </cell>
          <cell r="Q375" t="str">
            <v>F</v>
          </cell>
          <cell r="R375" t="str">
            <v>Venezolana</v>
          </cell>
          <cell r="S375" t="str">
            <v>Soltero (a)</v>
          </cell>
          <cell r="T375" t="str">
            <v>Titan N° 4900, Torre 3 A, Depto. 1706</v>
          </cell>
          <cell r="U375" t="str">
            <v>de Estación Central</v>
          </cell>
          <cell r="V375" t="str">
            <v>Metropolitana</v>
          </cell>
          <cell r="W375" t="str">
            <v>76.508.064-9</v>
          </cell>
          <cell r="X375" t="str">
            <v>Transportes Pluss Chile Gaspar Cikutovic Madariaga EIRL</v>
          </cell>
          <cell r="Y375" t="str">
            <v>Manuel Rengifo 1230</v>
          </cell>
          <cell r="Z375" t="str">
            <v>de Renca</v>
          </cell>
          <cell r="AA375" t="str">
            <v>Metropolitana</v>
          </cell>
          <cell r="AB375" t="str">
            <v>13.535.477-5</v>
          </cell>
          <cell r="AC375" t="str">
            <v>Gaspar Enrique Cikutovic Madariaga</v>
          </cell>
          <cell r="AD375" t="str">
            <v>Manuel Rengifo N°1230</v>
          </cell>
          <cell r="AE375" t="str">
            <v>de Renca</v>
          </cell>
          <cell r="AF375" t="str">
            <v>Metropolitana</v>
          </cell>
        </row>
        <row r="376">
          <cell r="D376" t="str">
            <v>09690656-0</v>
          </cell>
          <cell r="E376" t="str">
            <v>09.690.656-0</v>
          </cell>
          <cell r="F376" t="str">
            <v>Jaime Heraclio</v>
          </cell>
          <cell r="G376" t="str">
            <v>Gonzalez Roman</v>
          </cell>
          <cell r="H376">
            <v>43447</v>
          </cell>
          <cell r="I376">
            <v>43082</v>
          </cell>
          <cell r="J376" t="str">
            <v>Indefinido</v>
          </cell>
          <cell r="K376">
            <v>43131</v>
          </cell>
          <cell r="L376">
            <v>43190</v>
          </cell>
          <cell r="M376" t="str">
            <v>Ruta</v>
          </cell>
          <cell r="N376" t="str">
            <v>COND</v>
          </cell>
          <cell r="O376" t="str">
            <v>Conductor de Bus</v>
          </cell>
          <cell r="P376">
            <v>22676</v>
          </cell>
          <cell r="Q376" t="str">
            <v>M</v>
          </cell>
          <cell r="R376" t="str">
            <v>Chilena</v>
          </cell>
          <cell r="S376" t="str">
            <v>Soltero (a)</v>
          </cell>
          <cell r="T376" t="str">
            <v>Cuatro Alamos Nº 280, Villa Renovales</v>
          </cell>
          <cell r="U376" t="str">
            <v>de Maipu</v>
          </cell>
          <cell r="V376" t="str">
            <v>Metropolitana</v>
          </cell>
          <cell r="W376" t="str">
            <v>76.508.064-9</v>
          </cell>
          <cell r="X376" t="str">
            <v>Transportes Pluss Chile Gaspar Cikutovic Madariaga EIRL</v>
          </cell>
          <cell r="Y376" t="str">
            <v>Manuel Rengifo 1230</v>
          </cell>
          <cell r="Z376" t="str">
            <v>de Renca</v>
          </cell>
          <cell r="AA376" t="str">
            <v>Metropolitana</v>
          </cell>
          <cell r="AB376" t="str">
            <v>13.535.477-5</v>
          </cell>
          <cell r="AC376" t="str">
            <v>Gaspar Enrique Cikutovic Madariaga</v>
          </cell>
          <cell r="AD376" t="str">
            <v>Manuel Rengifo N°1230</v>
          </cell>
          <cell r="AE376" t="str">
            <v>de Renca</v>
          </cell>
          <cell r="AF376" t="str">
            <v>Metropolitana</v>
          </cell>
        </row>
        <row r="377">
          <cell r="D377" t="str">
            <v>11434240-8</v>
          </cell>
          <cell r="E377" t="str">
            <v>11.434.240-8</v>
          </cell>
          <cell r="F377" t="str">
            <v>Jorge Rodrigo</v>
          </cell>
          <cell r="G377" t="str">
            <v>Gonzalez Roman</v>
          </cell>
          <cell r="H377">
            <v>43087</v>
          </cell>
          <cell r="I377">
            <v>43087</v>
          </cell>
          <cell r="J377" t="str">
            <v>Indefinido</v>
          </cell>
          <cell r="K377">
            <v>43131</v>
          </cell>
          <cell r="L377">
            <v>43190</v>
          </cell>
          <cell r="M377" t="str">
            <v>Ruta</v>
          </cell>
          <cell r="N377" t="str">
            <v>COND</v>
          </cell>
          <cell r="O377" t="str">
            <v>Conductor de Bus</v>
          </cell>
          <cell r="P377">
            <v>25250</v>
          </cell>
          <cell r="Q377" t="str">
            <v>M</v>
          </cell>
          <cell r="R377" t="str">
            <v>Chilena</v>
          </cell>
          <cell r="S377" t="str">
            <v>Soltero (a)</v>
          </cell>
          <cell r="T377" t="str">
            <v>Cuatro Alamos Nº 280, Villa Renovales</v>
          </cell>
          <cell r="U377" t="str">
            <v>de Maipu</v>
          </cell>
          <cell r="V377" t="str">
            <v>Metropolitana</v>
          </cell>
          <cell r="W377" t="str">
            <v>76.508.064-9</v>
          </cell>
          <cell r="X377" t="str">
            <v>Transportes Pluss Chile Gaspar Cikutovic Madariaga EIRL</v>
          </cell>
          <cell r="Y377" t="str">
            <v>Manuel Rengifo 1230</v>
          </cell>
          <cell r="Z377" t="str">
            <v>de Renca</v>
          </cell>
          <cell r="AA377" t="str">
            <v>Metropolitana</v>
          </cell>
          <cell r="AB377" t="str">
            <v>13.535.477-5</v>
          </cell>
          <cell r="AC377" t="str">
            <v>Gaspar Enrique Cikutovic Madariaga</v>
          </cell>
          <cell r="AD377" t="str">
            <v>Manuel Rengifo N°1230</v>
          </cell>
          <cell r="AE377" t="str">
            <v>de Renca</v>
          </cell>
          <cell r="AF377" t="str">
            <v>Metropolitana</v>
          </cell>
        </row>
        <row r="378">
          <cell r="D378" t="str">
            <v>16265902-2</v>
          </cell>
          <cell r="E378" t="str">
            <v>16.265.902-2</v>
          </cell>
          <cell r="F378" t="str">
            <v>Michelle Soledad</v>
          </cell>
          <cell r="G378" t="str">
            <v>Gonzalez Tiznado</v>
          </cell>
          <cell r="H378">
            <v>43379</v>
          </cell>
          <cell r="I378">
            <v>43379</v>
          </cell>
          <cell r="J378" t="str">
            <v>Indefinido</v>
          </cell>
          <cell r="K378">
            <v>43419</v>
          </cell>
          <cell r="L378">
            <v>43465</v>
          </cell>
          <cell r="M378" t="str">
            <v>Agencia Calama</v>
          </cell>
          <cell r="N378" t="str">
            <v>AGE</v>
          </cell>
          <cell r="O378" t="str">
            <v>Agente de Ventas Part Time</v>
          </cell>
          <cell r="P378">
            <v>31348</v>
          </cell>
          <cell r="Q378" t="str">
            <v>F</v>
          </cell>
          <cell r="R378" t="str">
            <v>Chilena</v>
          </cell>
          <cell r="S378" t="str">
            <v>Soltero (a)</v>
          </cell>
          <cell r="T378" t="str">
            <v xml:space="preserve">Coquimbo N° 3854, Población Gustavo Le Paige </v>
          </cell>
          <cell r="U378" t="str">
            <v>de Calama</v>
          </cell>
          <cell r="V378" t="str">
            <v>de Antofagasta</v>
          </cell>
          <cell r="W378" t="str">
            <v>76.508.064-9</v>
          </cell>
          <cell r="X378" t="str">
            <v>Transportes Pluss Chile Gaspar Cikutovic Madariaga EIRL</v>
          </cell>
          <cell r="Y378" t="str">
            <v>Manuel Rengifo 1230</v>
          </cell>
          <cell r="Z378" t="str">
            <v>de Renca</v>
          </cell>
          <cell r="AA378" t="str">
            <v>Metropolitana</v>
          </cell>
          <cell r="AB378" t="str">
            <v>13.535.477-5</v>
          </cell>
          <cell r="AC378" t="str">
            <v>Gaspar Enrique Cikutovic Madariaga</v>
          </cell>
          <cell r="AD378" t="str">
            <v>Manuel Rengifo N°1230</v>
          </cell>
          <cell r="AE378" t="str">
            <v>de Renca</v>
          </cell>
          <cell r="AF378" t="str">
            <v>Metropolitana</v>
          </cell>
        </row>
        <row r="379">
          <cell r="D379" t="str">
            <v>08973169-0</v>
          </cell>
          <cell r="E379" t="str">
            <v>08.973.169-0</v>
          </cell>
          <cell r="F379" t="str">
            <v>Juan Carlos</v>
          </cell>
          <cell r="G379" t="str">
            <v xml:space="preserve">Gonzalez Villegas </v>
          </cell>
          <cell r="H379">
            <v>43152</v>
          </cell>
          <cell r="I379">
            <v>43152</v>
          </cell>
          <cell r="J379" t="str">
            <v>Indefinido</v>
          </cell>
          <cell r="K379">
            <v>43179</v>
          </cell>
          <cell r="L379">
            <v>43220</v>
          </cell>
          <cell r="M379" t="str">
            <v>Ruta</v>
          </cell>
          <cell r="N379" t="str">
            <v>COND</v>
          </cell>
          <cell r="O379" t="str">
            <v>Conductor de Bus</v>
          </cell>
          <cell r="P379">
            <v>22480</v>
          </cell>
          <cell r="Q379" t="str">
            <v>M</v>
          </cell>
          <cell r="R379" t="str">
            <v>Chilena</v>
          </cell>
          <cell r="S379" t="str">
            <v>Soltero (a)</v>
          </cell>
          <cell r="T379" t="str">
            <v>Pasaje Kuyen N° 10251</v>
          </cell>
          <cell r="U379" t="str">
            <v>del Bosque</v>
          </cell>
          <cell r="V379" t="str">
            <v>Metropolitana</v>
          </cell>
          <cell r="W379" t="str">
            <v>76.508.064-9</v>
          </cell>
          <cell r="X379" t="str">
            <v>Transportes Pluss Chile Gaspar Cikutovic Madariaga EIRL</v>
          </cell>
          <cell r="Y379" t="str">
            <v>Manuel Rengifo 1230</v>
          </cell>
          <cell r="Z379" t="str">
            <v>de Renca</v>
          </cell>
          <cell r="AA379" t="str">
            <v>Metropolitana</v>
          </cell>
          <cell r="AB379" t="str">
            <v>13.535.477-5</v>
          </cell>
          <cell r="AC379" t="str">
            <v>Gaspar Enrique Cikutovic Madariaga</v>
          </cell>
          <cell r="AD379" t="str">
            <v>Manuel Rengifo N°1230</v>
          </cell>
          <cell r="AE379" t="str">
            <v>de Renca</v>
          </cell>
          <cell r="AF379" t="str">
            <v>Metropolitana</v>
          </cell>
        </row>
        <row r="380">
          <cell r="D380" t="str">
            <v>14286372-3</v>
          </cell>
          <cell r="E380" t="str">
            <v>14.286.372-3</v>
          </cell>
          <cell r="F380" t="str">
            <v>Juan Carlos</v>
          </cell>
          <cell r="G380" t="str">
            <v>Guerrero Cabrera</v>
          </cell>
          <cell r="H380">
            <v>42713</v>
          </cell>
          <cell r="I380">
            <v>42713</v>
          </cell>
          <cell r="J380" t="str">
            <v>Indefinido</v>
          </cell>
          <cell r="M380" t="str">
            <v>Ruta</v>
          </cell>
          <cell r="N380" t="str">
            <v>COND</v>
          </cell>
          <cell r="O380" t="str">
            <v>Conductor de Bus</v>
          </cell>
          <cell r="P380">
            <v>27108</v>
          </cell>
          <cell r="Q380" t="str">
            <v>M</v>
          </cell>
          <cell r="R380" t="str">
            <v>Chilena</v>
          </cell>
          <cell r="S380" t="str">
            <v>Soltero (a)</v>
          </cell>
          <cell r="T380" t="str">
            <v>Pje. San Francisco Nº 1649, Villa Bicentenario</v>
          </cell>
          <cell r="U380" t="str">
            <v>de Curico</v>
          </cell>
          <cell r="V380" t="str">
            <v>del Maule</v>
          </cell>
          <cell r="W380" t="str">
            <v>76.508.064-9</v>
          </cell>
          <cell r="X380" t="str">
            <v>Transportes Pluss Chile Gaspar Cikutovic Madariaga EIRL</v>
          </cell>
          <cell r="Y380" t="str">
            <v>Manuel Rengifo 1230</v>
          </cell>
          <cell r="Z380" t="str">
            <v>de Renca</v>
          </cell>
          <cell r="AA380" t="str">
            <v>Metropolitana</v>
          </cell>
          <cell r="AB380" t="str">
            <v>13.535.477-5</v>
          </cell>
          <cell r="AC380" t="str">
            <v>Gaspar Enrique Cikutovic Madariaga</v>
          </cell>
          <cell r="AD380" t="str">
            <v>Manuel Rengifo N°1230</v>
          </cell>
          <cell r="AE380" t="str">
            <v>de Renca</v>
          </cell>
          <cell r="AF380" t="str">
            <v>Metropolitana</v>
          </cell>
        </row>
        <row r="381">
          <cell r="D381" t="str">
            <v>18493903-7</v>
          </cell>
          <cell r="E381" t="str">
            <v>18.493.903-7</v>
          </cell>
          <cell r="F381" t="str">
            <v xml:space="preserve">Camila Andrea </v>
          </cell>
          <cell r="G381" t="str">
            <v>Guerrero Labra</v>
          </cell>
          <cell r="H381">
            <v>43476</v>
          </cell>
          <cell r="I381">
            <v>43476</v>
          </cell>
          <cell r="J381" t="str">
            <v>Indefinido</v>
          </cell>
          <cell r="K381">
            <v>43511</v>
          </cell>
          <cell r="L381">
            <v>43585</v>
          </cell>
          <cell r="M381" t="str">
            <v>Agencia La Serena</v>
          </cell>
          <cell r="N381" t="str">
            <v>AGE</v>
          </cell>
          <cell r="O381" t="str">
            <v>Agente de Ventas</v>
          </cell>
          <cell r="P381">
            <v>34078</v>
          </cell>
          <cell r="Q381" t="str">
            <v>F</v>
          </cell>
          <cell r="R381" t="str">
            <v>Chilena</v>
          </cell>
          <cell r="S381" t="str">
            <v>Soltero (a)</v>
          </cell>
          <cell r="T381" t="str">
            <v>El Camallo N° 1723</v>
          </cell>
          <cell r="U381" t="str">
            <v>de La Serena</v>
          </cell>
          <cell r="V381" t="str">
            <v>de Coquimbo</v>
          </cell>
          <cell r="W381" t="str">
            <v>76.508.064-9</v>
          </cell>
          <cell r="X381" t="str">
            <v>Transportes Pluss Chile Gaspar Cikutovic Madariaga EIRL</v>
          </cell>
          <cell r="Y381" t="str">
            <v>Manuel Rengifo 1230</v>
          </cell>
          <cell r="Z381" t="str">
            <v>de Renca</v>
          </cell>
          <cell r="AA381" t="str">
            <v>Metropolitana</v>
          </cell>
          <cell r="AB381" t="str">
            <v>13.535.477-5</v>
          </cell>
          <cell r="AC381" t="str">
            <v>Gaspar Enrique Cikutovic Madariaga</v>
          </cell>
          <cell r="AD381" t="str">
            <v>Manuel Rengifo N°1230</v>
          </cell>
          <cell r="AE381" t="str">
            <v>de Renca</v>
          </cell>
          <cell r="AF381" t="str">
            <v>Metropolitana</v>
          </cell>
        </row>
        <row r="382">
          <cell r="D382" t="str">
            <v>10550870-0</v>
          </cell>
          <cell r="E382" t="str">
            <v>10.550.870-0</v>
          </cell>
          <cell r="F382" t="str">
            <v xml:space="preserve">Jose Antonio </v>
          </cell>
          <cell r="G382" t="str">
            <v>Guerrero Roa</v>
          </cell>
          <cell r="H382">
            <v>43678</v>
          </cell>
          <cell r="I382">
            <v>43678</v>
          </cell>
          <cell r="J382" t="str">
            <v>Indefinido</v>
          </cell>
          <cell r="K382">
            <v>43708</v>
          </cell>
          <cell r="M382" t="str">
            <v>Taller Antofagasta</v>
          </cell>
          <cell r="N382" t="str">
            <v>ADM</v>
          </cell>
          <cell r="O382" t="str">
            <v>Mecánico</v>
          </cell>
          <cell r="P382">
            <v>25612</v>
          </cell>
          <cell r="Q382" t="str">
            <v>M</v>
          </cell>
          <cell r="R382" t="str">
            <v>Chilena</v>
          </cell>
          <cell r="S382" t="str">
            <v>Soltero (a)</v>
          </cell>
          <cell r="T382" t="str">
            <v>Pacífico N° 1715</v>
          </cell>
          <cell r="U382" t="str">
            <v>de Antofagasta</v>
          </cell>
          <cell r="V382" t="str">
            <v>de Antofagasta</v>
          </cell>
          <cell r="W382" t="str">
            <v>76.508.064-9</v>
          </cell>
          <cell r="X382" t="str">
            <v>Transportes Pluss Chile Gaspar Cikutovic Madariaga EIRL</v>
          </cell>
          <cell r="Y382" t="str">
            <v>Manuel Rengifo 1230</v>
          </cell>
          <cell r="Z382" t="str">
            <v>de Renca</v>
          </cell>
          <cell r="AA382" t="str">
            <v>Metropolitana</v>
          </cell>
          <cell r="AB382" t="str">
            <v>13.535.477-5</v>
          </cell>
          <cell r="AC382" t="str">
            <v>Gaspar Enrique Cikutovic Madariaga</v>
          </cell>
          <cell r="AD382" t="str">
            <v>Manuel Rengifo N°1230</v>
          </cell>
          <cell r="AE382" t="str">
            <v>de Renca</v>
          </cell>
          <cell r="AF382" t="str">
            <v>Metropolitana</v>
          </cell>
        </row>
        <row r="383">
          <cell r="D383" t="str">
            <v>16459213-8</v>
          </cell>
          <cell r="E383" t="str">
            <v>16.459.213-8</v>
          </cell>
          <cell r="F383" t="str">
            <v>Cinthya Andrea</v>
          </cell>
          <cell r="G383" t="str">
            <v>Hernandez Alarcon</v>
          </cell>
          <cell r="H383">
            <v>44013</v>
          </cell>
          <cell r="I383">
            <v>44013</v>
          </cell>
          <cell r="J383" t="str">
            <v>Indefinido</v>
          </cell>
          <cell r="K383">
            <v>44058</v>
          </cell>
          <cell r="L383">
            <v>44104</v>
          </cell>
          <cell r="M383" t="str">
            <v>Oficina Santiago</v>
          </cell>
          <cell r="N383" t="str">
            <v>ADM</v>
          </cell>
          <cell r="O383" t="str">
            <v>Asistente de Operaciones</v>
          </cell>
          <cell r="P383">
            <v>31694</v>
          </cell>
          <cell r="Q383" t="str">
            <v>F</v>
          </cell>
          <cell r="R383" t="str">
            <v>Chilena</v>
          </cell>
          <cell r="S383" t="str">
            <v>Soltero (a)</v>
          </cell>
          <cell r="T383" t="str">
            <v>Diagonal José María Caro N°3445, Dpto. 306</v>
          </cell>
          <cell r="U383" t="str">
            <v>Recoleta</v>
          </cell>
          <cell r="V383" t="str">
            <v>Metropolitana</v>
          </cell>
          <cell r="W383" t="str">
            <v>76.508.064-9</v>
          </cell>
          <cell r="X383" t="str">
            <v>Transportes Pluss Chile Gaspar Cikutovic Madariaga EIRL</v>
          </cell>
          <cell r="Y383" t="str">
            <v>Manuel Rengifo 1230</v>
          </cell>
          <cell r="Z383" t="str">
            <v>de Renca</v>
          </cell>
          <cell r="AA383" t="str">
            <v>Metropolitana</v>
          </cell>
          <cell r="AB383" t="str">
            <v>13.535.477-5</v>
          </cell>
          <cell r="AC383" t="str">
            <v>Gaspar Enrique Cikutovic Madariaga</v>
          </cell>
          <cell r="AD383" t="str">
            <v>Manuel Rengifo N°1230</v>
          </cell>
          <cell r="AE383" t="str">
            <v>de Renca</v>
          </cell>
          <cell r="AF383" t="str">
            <v>Metropolitana</v>
          </cell>
        </row>
        <row r="384">
          <cell r="D384" t="str">
            <v>26203619-7</v>
          </cell>
          <cell r="E384" t="str">
            <v>26.203.619-7</v>
          </cell>
          <cell r="F384" t="str">
            <v>Rafael Alejandro</v>
          </cell>
          <cell r="G384" t="str">
            <v>Hernandez Hernandez</v>
          </cell>
          <cell r="H384">
            <v>44203</v>
          </cell>
          <cell r="I384">
            <v>44203</v>
          </cell>
          <cell r="J384" t="str">
            <v>Indefinido</v>
          </cell>
          <cell r="K384">
            <v>44242</v>
          </cell>
          <cell r="L384">
            <v>44286</v>
          </cell>
          <cell r="M384" t="str">
            <v>Taller Arica</v>
          </cell>
          <cell r="N384" t="str">
            <v>ADM</v>
          </cell>
          <cell r="O384" t="str">
            <v>Jefe de Taller</v>
          </cell>
          <cell r="P384">
            <v>33030</v>
          </cell>
          <cell r="Q384" t="str">
            <v>M</v>
          </cell>
          <cell r="R384" t="str">
            <v>Venezolana</v>
          </cell>
          <cell r="S384" t="str">
            <v>Soltero (a)</v>
          </cell>
          <cell r="T384" t="str">
            <v>Cocharcas N°1718</v>
          </cell>
          <cell r="U384" t="str">
            <v>de Arica</v>
          </cell>
          <cell r="V384" t="str">
            <v>de Arica y Parinacota</v>
          </cell>
          <cell r="W384" t="str">
            <v>76.508.064-9</v>
          </cell>
          <cell r="X384" t="str">
            <v>Transportes Pluss Chile Gaspar Cikutovic Madariaga EIRL</v>
          </cell>
          <cell r="Y384" t="str">
            <v>Manuel Rengifo 1230</v>
          </cell>
          <cell r="Z384" t="str">
            <v>de Renca</v>
          </cell>
          <cell r="AA384" t="str">
            <v>Metropolitana</v>
          </cell>
          <cell r="AB384" t="str">
            <v>13.535.477-5</v>
          </cell>
          <cell r="AC384" t="str">
            <v>Gaspar Enrique Cikutovic Madariaga</v>
          </cell>
          <cell r="AD384" t="str">
            <v>Manuel Rengifo N°1230</v>
          </cell>
          <cell r="AE384" t="str">
            <v>de Renca</v>
          </cell>
          <cell r="AF384" t="str">
            <v>Metropolitana</v>
          </cell>
          <cell r="AH384" t="str">
            <v>Modelo</v>
          </cell>
          <cell r="AI384" t="str">
            <v>Fonasa</v>
          </cell>
          <cell r="AK384">
            <v>26203619</v>
          </cell>
          <cell r="AL384" t="str">
            <v>Cuenta Rut</v>
          </cell>
          <cell r="AM384" t="str">
            <v>Estado</v>
          </cell>
        </row>
        <row r="385">
          <cell r="D385" t="str">
            <v>17194794-4</v>
          </cell>
          <cell r="E385" t="str">
            <v>17.194.794-4</v>
          </cell>
          <cell r="F385" t="str">
            <v>Jeny Katherine</v>
          </cell>
          <cell r="G385" t="str">
            <v>Hidalgo Robles</v>
          </cell>
          <cell r="H385">
            <v>43862</v>
          </cell>
          <cell r="I385">
            <v>43862</v>
          </cell>
          <cell r="J385" t="str">
            <v>Indefinido</v>
          </cell>
          <cell r="K385">
            <v>43890</v>
          </cell>
          <cell r="L385">
            <v>43951</v>
          </cell>
          <cell r="M385" t="str">
            <v>Agencia Taltal</v>
          </cell>
          <cell r="N385" t="str">
            <v>AGE</v>
          </cell>
          <cell r="O385" t="str">
            <v>Agente de Ventas</v>
          </cell>
          <cell r="P385">
            <v>32480</v>
          </cell>
          <cell r="Q385" t="str">
            <v>F</v>
          </cell>
          <cell r="R385" t="str">
            <v>Chilena</v>
          </cell>
          <cell r="S385" t="str">
            <v>Soltero (a)</v>
          </cell>
          <cell r="T385" t="str">
            <v>Domicilio Calle Capitan Trizano N° 832, Población Eduardo Vigil</v>
          </cell>
          <cell r="U385" t="str">
            <v>Taltal</v>
          </cell>
          <cell r="V385" t="str">
            <v>de Antofagasta</v>
          </cell>
          <cell r="W385" t="str">
            <v>76.508.064-9</v>
          </cell>
          <cell r="X385" t="str">
            <v>Transportes Pluss Chile Gaspar Cikutovic Madariaga EIRL</v>
          </cell>
          <cell r="Y385" t="str">
            <v>Manuel Rengifo 1230</v>
          </cell>
          <cell r="Z385" t="str">
            <v>de Renca</v>
          </cell>
          <cell r="AA385" t="str">
            <v>Metropolitana</v>
          </cell>
          <cell r="AB385" t="str">
            <v>13.535.477-5</v>
          </cell>
          <cell r="AC385" t="str">
            <v>Gaspar Enrique Cikutovic Madariaga</v>
          </cell>
          <cell r="AD385" t="str">
            <v>Manuel Rengifo N°1230</v>
          </cell>
          <cell r="AE385" t="str">
            <v>de Renca</v>
          </cell>
          <cell r="AF385" t="str">
            <v>Metropolitana</v>
          </cell>
        </row>
        <row r="386">
          <cell r="D386" t="str">
            <v>19763477-4</v>
          </cell>
          <cell r="E386" t="str">
            <v>19.763.477-4</v>
          </cell>
          <cell r="F386" t="str">
            <v xml:space="preserve">Jose Ignacio  </v>
          </cell>
          <cell r="G386" t="str">
            <v>Hualme Lefio</v>
          </cell>
          <cell r="H386">
            <v>43647</v>
          </cell>
          <cell r="I386">
            <v>43647</v>
          </cell>
          <cell r="J386" t="str">
            <v>Indefinido</v>
          </cell>
          <cell r="K386">
            <v>43677</v>
          </cell>
          <cell r="L386">
            <v>43738</v>
          </cell>
          <cell r="M386" t="str">
            <v>Ruta</v>
          </cell>
          <cell r="N386" t="str">
            <v>COND</v>
          </cell>
          <cell r="O386" t="str">
            <v>Auxiliar de Buses</v>
          </cell>
          <cell r="P386">
            <v>35819</v>
          </cell>
          <cell r="Q386" t="str">
            <v>M</v>
          </cell>
          <cell r="R386" t="str">
            <v>Chilena</v>
          </cell>
          <cell r="S386" t="str">
            <v>Soltero (a)</v>
          </cell>
          <cell r="T386" t="str">
            <v xml:space="preserve">Llaguepulli S/N </v>
          </cell>
          <cell r="U386" t="str">
            <v>de Teodoro Schmidt</v>
          </cell>
          <cell r="V386" t="str">
            <v>de La Araucania</v>
          </cell>
          <cell r="W386" t="str">
            <v>76.508.064-9</v>
          </cell>
          <cell r="X386" t="str">
            <v>Transportes Pluss Chile Gaspar Cikutovic Madariaga EIRL</v>
          </cell>
          <cell r="Y386" t="str">
            <v>Manuel Rengifo 1230</v>
          </cell>
          <cell r="Z386" t="str">
            <v>de Renca</v>
          </cell>
          <cell r="AA386" t="str">
            <v>Metropolitana</v>
          </cell>
          <cell r="AB386" t="str">
            <v>13.535.477-5</v>
          </cell>
          <cell r="AC386" t="str">
            <v>Gaspar Enrique Cikutovic Madariaga</v>
          </cell>
          <cell r="AD386" t="str">
            <v>Manuel Rengifo N°1230</v>
          </cell>
          <cell r="AE386" t="str">
            <v>de Renca</v>
          </cell>
          <cell r="AF386" t="str">
            <v>Metropolitana</v>
          </cell>
        </row>
        <row r="387">
          <cell r="D387" t="str">
            <v>12011466-2</v>
          </cell>
          <cell r="E387" t="str">
            <v>12.011.466-2</v>
          </cell>
          <cell r="F387" t="str">
            <v>Alexis Alfredo</v>
          </cell>
          <cell r="G387" t="str">
            <v>Huerta Miranda</v>
          </cell>
          <cell r="H387">
            <v>42985</v>
          </cell>
          <cell r="I387">
            <v>42985</v>
          </cell>
          <cell r="J387" t="str">
            <v>Indefinido</v>
          </cell>
          <cell r="M387" t="str">
            <v>Ruta</v>
          </cell>
          <cell r="N387" t="str">
            <v>COND</v>
          </cell>
          <cell r="O387" t="str">
            <v>Conductor de Bus</v>
          </cell>
          <cell r="P387">
            <v>26486</v>
          </cell>
          <cell r="Q387" t="str">
            <v>M</v>
          </cell>
          <cell r="R387" t="str">
            <v>Chilena</v>
          </cell>
          <cell r="S387" t="str">
            <v>Soltero (a)</v>
          </cell>
          <cell r="T387" t="str">
            <v>Pasaje Jorge Zambra Oriente N° 320, Villa Peñuelas Oriente</v>
          </cell>
          <cell r="U387" t="str">
            <v>de Coquimbo</v>
          </cell>
          <cell r="V387" t="str">
            <v>de Coquimbo</v>
          </cell>
          <cell r="W387" t="str">
            <v>76.508.064-9</v>
          </cell>
          <cell r="X387" t="str">
            <v>Transportes Pluss Chile Gaspar Cikutovic Madariaga EIRL</v>
          </cell>
          <cell r="Y387" t="str">
            <v>Manuel Rengifo 1230</v>
          </cell>
          <cell r="Z387" t="str">
            <v>de Renca</v>
          </cell>
          <cell r="AA387" t="str">
            <v>Metropolitana</v>
          </cell>
          <cell r="AB387" t="str">
            <v>13.535.477-5</v>
          </cell>
          <cell r="AC387" t="str">
            <v>Gaspar Enrique Cikutovic Madariaga</v>
          </cell>
          <cell r="AD387" t="str">
            <v>Manuel Rengifo N°1230</v>
          </cell>
          <cell r="AE387" t="str">
            <v>de Renca</v>
          </cell>
          <cell r="AF387" t="str">
            <v>Metropolitana</v>
          </cell>
        </row>
        <row r="388">
          <cell r="D388" t="str">
            <v>10734646-5</v>
          </cell>
          <cell r="E388" t="str">
            <v>10.734.646-5</v>
          </cell>
          <cell r="F388" t="str">
            <v xml:space="preserve">Jose Manuel </v>
          </cell>
          <cell r="G388" t="str">
            <v>Huichalao Leviqueo</v>
          </cell>
          <cell r="H388">
            <v>43712</v>
          </cell>
          <cell r="I388">
            <v>43712</v>
          </cell>
          <cell r="J388" t="str">
            <v>Indefinido</v>
          </cell>
          <cell r="K388">
            <v>43738</v>
          </cell>
          <cell r="L388">
            <v>43799</v>
          </cell>
          <cell r="M388" t="str">
            <v>Ruta</v>
          </cell>
          <cell r="N388" t="str">
            <v>COND</v>
          </cell>
          <cell r="O388" t="str">
            <v>Conductor de Bus</v>
          </cell>
          <cell r="P388">
            <v>24710</v>
          </cell>
          <cell r="Q388" t="str">
            <v>M</v>
          </cell>
          <cell r="R388" t="str">
            <v>Chilena</v>
          </cell>
          <cell r="S388" t="str">
            <v>Soltero (a)</v>
          </cell>
          <cell r="T388" t="str">
            <v>Domicilio Pasaje San Martin N° 1412.</v>
          </cell>
          <cell r="U388" t="str">
            <v>Chillán</v>
          </cell>
          <cell r="V388" t="str">
            <v>de Ñuble</v>
          </cell>
          <cell r="W388" t="str">
            <v>76.508.064-9</v>
          </cell>
          <cell r="X388" t="str">
            <v>Transportes Pluss Chile Gaspar Cikutovic Madariaga EIRL</v>
          </cell>
          <cell r="Y388" t="str">
            <v>Manuel Rengifo 1230</v>
          </cell>
          <cell r="Z388" t="str">
            <v>de Renca</v>
          </cell>
          <cell r="AA388" t="str">
            <v>Metropolitana</v>
          </cell>
          <cell r="AB388" t="str">
            <v>13.535.477-5</v>
          </cell>
          <cell r="AC388" t="str">
            <v>Gaspar Enrique Cikutovic Madariaga</v>
          </cell>
          <cell r="AD388" t="str">
            <v>Manuel Rengifo N°1230</v>
          </cell>
          <cell r="AE388" t="str">
            <v>de Renca</v>
          </cell>
          <cell r="AF388" t="str">
            <v>Metropolitana</v>
          </cell>
        </row>
        <row r="389">
          <cell r="D389" t="str">
            <v>17771573-5</v>
          </cell>
          <cell r="E389" t="str">
            <v>17.771.573-5</v>
          </cell>
          <cell r="F389" t="str">
            <v xml:space="preserve">Gerardo Sebastian </v>
          </cell>
          <cell r="G389" t="str">
            <v>Huichaman Figueroa</v>
          </cell>
          <cell r="H389">
            <v>43721</v>
          </cell>
          <cell r="I389">
            <v>43721</v>
          </cell>
          <cell r="J389" t="str">
            <v>Indefinido</v>
          </cell>
          <cell r="K389">
            <v>43753</v>
          </cell>
          <cell r="L389">
            <v>43814</v>
          </cell>
          <cell r="M389" t="str">
            <v>Oficina Santiago</v>
          </cell>
          <cell r="N389" t="str">
            <v>ADM</v>
          </cell>
          <cell r="O389" t="str">
            <v>Ayudante de Mecanico</v>
          </cell>
          <cell r="P389">
            <v>33509</v>
          </cell>
          <cell r="Q389" t="str">
            <v>M</v>
          </cell>
          <cell r="R389" t="str">
            <v>Chilena</v>
          </cell>
          <cell r="S389" t="str">
            <v>Soltero (a)</v>
          </cell>
          <cell r="T389" t="str">
            <v>Los Atacameños N° 2745</v>
          </cell>
          <cell r="U389" t="str">
            <v>Renca</v>
          </cell>
          <cell r="V389" t="str">
            <v>Metropolitana</v>
          </cell>
          <cell r="W389" t="str">
            <v>76.508.064-9</v>
          </cell>
          <cell r="X389" t="str">
            <v>Transportes Pluss Chile Gaspar Cikutovic Madariaga EIRL</v>
          </cell>
          <cell r="Y389" t="str">
            <v>Manuel Rengifo 1230</v>
          </cell>
          <cell r="Z389" t="str">
            <v>de Renca</v>
          </cell>
          <cell r="AA389" t="str">
            <v>Metropolitana</v>
          </cell>
          <cell r="AB389" t="str">
            <v>13.535.477-5</v>
          </cell>
          <cell r="AC389" t="str">
            <v>Gaspar Enrique Cikutovic Madariaga</v>
          </cell>
          <cell r="AD389" t="str">
            <v>Manuel Rengifo N°1230</v>
          </cell>
          <cell r="AE389" t="str">
            <v>de Renca</v>
          </cell>
          <cell r="AF389" t="str">
            <v>Metropolitana</v>
          </cell>
        </row>
        <row r="390">
          <cell r="D390" t="str">
            <v>23130719-2</v>
          </cell>
          <cell r="E390" t="str">
            <v>23.130.719-2</v>
          </cell>
          <cell r="F390" t="str">
            <v>Sandra Patricia</v>
          </cell>
          <cell r="G390" t="str">
            <v>Hurtado Victoria</v>
          </cell>
          <cell r="H390">
            <v>44018</v>
          </cell>
          <cell r="I390">
            <v>44018</v>
          </cell>
          <cell r="J390" t="str">
            <v>Indefinido</v>
          </cell>
          <cell r="K390">
            <v>44058</v>
          </cell>
          <cell r="L390">
            <v>44119</v>
          </cell>
          <cell r="M390" t="str">
            <v>Taller Antofagasta</v>
          </cell>
          <cell r="N390" t="str">
            <v>AGE</v>
          </cell>
          <cell r="O390" t="str">
            <v>Auxiliar Servicios Generales</v>
          </cell>
          <cell r="P390">
            <v>30234</v>
          </cell>
          <cell r="Q390" t="str">
            <v>F</v>
          </cell>
          <cell r="R390" t="str">
            <v>Colombiana</v>
          </cell>
          <cell r="S390" t="str">
            <v>Soltero (a)</v>
          </cell>
          <cell r="T390" t="str">
            <v>Campamento Futuro, Casa N° 15</v>
          </cell>
          <cell r="U390" t="str">
            <v>de Antofagasta</v>
          </cell>
          <cell r="V390" t="str">
            <v>de Antofagasta</v>
          </cell>
          <cell r="W390" t="str">
            <v>76.508.064-9</v>
          </cell>
          <cell r="X390" t="str">
            <v>Transportes Pluss Chile Gaspar Cikutovic Madariaga EIRL</v>
          </cell>
          <cell r="Y390" t="str">
            <v>Manuel Rengifo 1230</v>
          </cell>
          <cell r="Z390" t="str">
            <v>de Renca</v>
          </cell>
          <cell r="AA390" t="str">
            <v>Metropolitana</v>
          </cell>
          <cell r="AB390" t="str">
            <v>13.535.477-5</v>
          </cell>
          <cell r="AC390" t="str">
            <v>Gaspar Enrique Cikutovic Madariaga</v>
          </cell>
          <cell r="AD390" t="str">
            <v>Manuel Rengifo N°1230</v>
          </cell>
          <cell r="AE390" t="str">
            <v>de Renca</v>
          </cell>
          <cell r="AF390" t="str">
            <v>Metropolitana</v>
          </cell>
        </row>
        <row r="391">
          <cell r="D391" t="str">
            <v>12952588-6</v>
          </cell>
          <cell r="E391" t="str">
            <v>12.952.588-6</v>
          </cell>
          <cell r="F391" t="str">
            <v>Claudia andrea</v>
          </cell>
          <cell r="G391" t="str">
            <v>Ibacache Figueroa</v>
          </cell>
          <cell r="H391">
            <v>43102</v>
          </cell>
          <cell r="I391">
            <v>43102</v>
          </cell>
          <cell r="J391" t="str">
            <v>Indefinido</v>
          </cell>
          <cell r="K391">
            <v>43146</v>
          </cell>
          <cell r="L391">
            <v>43190</v>
          </cell>
          <cell r="M391" t="str">
            <v>Agencia La Calera</v>
          </cell>
          <cell r="N391" t="str">
            <v>AGE</v>
          </cell>
          <cell r="O391" t="str">
            <v>Jefe de Oficina</v>
          </cell>
          <cell r="P391">
            <v>27739</v>
          </cell>
          <cell r="Q391" t="str">
            <v>F</v>
          </cell>
          <cell r="R391" t="str">
            <v>Chilena</v>
          </cell>
          <cell r="S391" t="str">
            <v>Soltero (a)</v>
          </cell>
          <cell r="T391" t="str">
            <v>Pasaje Interior N°1520, Villa La Calera</v>
          </cell>
          <cell r="U391" t="str">
            <v>de La Calera</v>
          </cell>
          <cell r="V391" t="str">
            <v>de Valparaiso</v>
          </cell>
          <cell r="W391" t="str">
            <v>76.508.064-9</v>
          </cell>
          <cell r="X391" t="str">
            <v>Transportes Pluss Chile Gaspar Cikutovic Madariaga EIRL</v>
          </cell>
          <cell r="Y391" t="str">
            <v>Manuel Rengifo 1230</v>
          </cell>
          <cell r="Z391" t="str">
            <v>de Renca</v>
          </cell>
          <cell r="AA391" t="str">
            <v>Metropolitana</v>
          </cell>
          <cell r="AB391" t="str">
            <v>13.535.477-5</v>
          </cell>
          <cell r="AC391" t="str">
            <v>Gaspar Enrique Cikutovic Madariaga</v>
          </cell>
          <cell r="AD391" t="str">
            <v>Manuel Rengifo N°1230</v>
          </cell>
          <cell r="AE391" t="str">
            <v>de Renca</v>
          </cell>
          <cell r="AF391" t="str">
            <v>Metropolitana</v>
          </cell>
        </row>
        <row r="392">
          <cell r="D392" t="str">
            <v>16906738-4</v>
          </cell>
          <cell r="E392" t="str">
            <v>16.906.738-4</v>
          </cell>
          <cell r="F392" t="str">
            <v>Yesenia Cristal</v>
          </cell>
          <cell r="G392" t="str">
            <v>Ibañez Porra</v>
          </cell>
          <cell r="H392">
            <v>44228</v>
          </cell>
          <cell r="I392">
            <v>44228</v>
          </cell>
          <cell r="J392" t="str">
            <v>Indefinido</v>
          </cell>
          <cell r="K392">
            <v>44270</v>
          </cell>
          <cell r="L392">
            <v>44316</v>
          </cell>
          <cell r="M392" t="str">
            <v>Agencia Calama</v>
          </cell>
          <cell r="N392" t="str">
            <v>AGE</v>
          </cell>
          <cell r="O392" t="str">
            <v>Agente de Ventas</v>
          </cell>
          <cell r="P392">
            <v>32755</v>
          </cell>
          <cell r="Q392" t="str">
            <v>F</v>
          </cell>
          <cell r="R392" t="str">
            <v>Chilena</v>
          </cell>
          <cell r="S392" t="str">
            <v>Soltero (a)</v>
          </cell>
          <cell r="T392" t="str">
            <v xml:space="preserve">Pasaje Victoria N°2359. Población Francisco Segovia </v>
          </cell>
          <cell r="U392" t="str">
            <v>de Calama</v>
          </cell>
          <cell r="V392" t="str">
            <v>de Antofagasta</v>
          </cell>
          <cell r="W392" t="str">
            <v>76.508.064-9</v>
          </cell>
          <cell r="X392" t="str">
            <v>Transportes Pluss Chile Gaspar Cikutovic Madariaga EIRL</v>
          </cell>
          <cell r="Y392" t="str">
            <v>Manuel Rengifo 1230</v>
          </cell>
          <cell r="Z392" t="str">
            <v>de Renca</v>
          </cell>
          <cell r="AA392" t="str">
            <v>Metropolitana</v>
          </cell>
          <cell r="AB392" t="str">
            <v>13.535.477-5</v>
          </cell>
          <cell r="AC392" t="str">
            <v>Gaspar Enrique Cikutovic Madariaga</v>
          </cell>
          <cell r="AD392" t="str">
            <v>Manuel Rengifo N°1230</v>
          </cell>
          <cell r="AE392" t="str">
            <v>de Renca</v>
          </cell>
          <cell r="AF392" t="str">
            <v>Metropolitana</v>
          </cell>
          <cell r="AH392" t="str">
            <v>Provida</v>
          </cell>
          <cell r="AI392" t="str">
            <v>Fonasa</v>
          </cell>
        </row>
        <row r="393">
          <cell r="D393" t="str">
            <v>12994342-4</v>
          </cell>
          <cell r="E393" t="str">
            <v>12.994.342-4</v>
          </cell>
          <cell r="F393" t="str">
            <v>Richard Alex</v>
          </cell>
          <cell r="G393" t="str">
            <v>Jalabert Vergara</v>
          </cell>
          <cell r="H393">
            <v>43063</v>
          </cell>
          <cell r="I393">
            <v>43063</v>
          </cell>
          <cell r="J393" t="str">
            <v>Indefinido</v>
          </cell>
          <cell r="K393">
            <v>43100</v>
          </cell>
          <cell r="L393">
            <v>43159</v>
          </cell>
          <cell r="M393" t="str">
            <v>Ruta</v>
          </cell>
          <cell r="N393" t="str">
            <v>COND</v>
          </cell>
          <cell r="O393" t="str">
            <v>Conductor de Bus</v>
          </cell>
          <cell r="P393">
            <v>26204</v>
          </cell>
          <cell r="Q393" t="str">
            <v>M</v>
          </cell>
          <cell r="R393" t="str">
            <v>Chilena</v>
          </cell>
          <cell r="S393" t="str">
            <v>Soltero (a)</v>
          </cell>
          <cell r="T393" t="str">
            <v>Jaime de  la Guarda Nº 54466, Villa portal del sol</v>
          </cell>
          <cell r="U393" t="str">
            <v xml:space="preserve">de Valdivia </v>
          </cell>
          <cell r="V393" t="str">
            <v>de los Rios</v>
          </cell>
          <cell r="W393" t="str">
            <v>76.508.064-9</v>
          </cell>
          <cell r="X393" t="str">
            <v>Transportes Pluss Chile Gaspar Cikutovic Madariaga EIRL</v>
          </cell>
          <cell r="Y393" t="str">
            <v>Manuel Rengifo 1230</v>
          </cell>
          <cell r="Z393" t="str">
            <v>de Renca</v>
          </cell>
          <cell r="AA393" t="str">
            <v>Metropolitana</v>
          </cell>
          <cell r="AB393" t="str">
            <v>13.535.477-5</v>
          </cell>
          <cell r="AC393" t="str">
            <v>Gaspar Enrique Cikutovic Madariaga</v>
          </cell>
          <cell r="AD393" t="str">
            <v>Manuel Rengifo N°1230</v>
          </cell>
          <cell r="AE393" t="str">
            <v>de Renca</v>
          </cell>
          <cell r="AF393" t="str">
            <v>Metropolitana</v>
          </cell>
        </row>
        <row r="394">
          <cell r="D394" t="str">
            <v>11588291-0</v>
          </cell>
          <cell r="E394" t="str">
            <v>11.588.291-0</v>
          </cell>
          <cell r="F394" t="str">
            <v>Juan Humberto</v>
          </cell>
          <cell r="G394" t="str">
            <v>Jara Rivas</v>
          </cell>
          <cell r="H394">
            <v>43003</v>
          </cell>
          <cell r="I394">
            <v>43003</v>
          </cell>
          <cell r="J394" t="str">
            <v>Indefinido</v>
          </cell>
          <cell r="M394" t="str">
            <v>Ruta</v>
          </cell>
          <cell r="N394" t="str">
            <v>COND</v>
          </cell>
          <cell r="O394" t="str">
            <v>Conductor de Bus</v>
          </cell>
          <cell r="P394">
            <v>25607</v>
          </cell>
          <cell r="Q394" t="str">
            <v>M</v>
          </cell>
          <cell r="R394" t="str">
            <v>Chilena</v>
          </cell>
          <cell r="S394" t="str">
            <v>Soltero (a)</v>
          </cell>
          <cell r="T394" t="str">
            <v>Calle Valle del Mapocho Nº 04310, parque Costanera II</v>
          </cell>
          <cell r="U394" t="str">
            <v>de Temuco</v>
          </cell>
          <cell r="V394" t="str">
            <v>de La Araucania</v>
          </cell>
          <cell r="W394" t="str">
            <v>76.508.064-9</v>
          </cell>
          <cell r="X394" t="str">
            <v>Transportes Pluss Chile Gaspar Cikutovic Madariaga EIRL</v>
          </cell>
          <cell r="Y394" t="str">
            <v>Manuel Rengifo 1230</v>
          </cell>
          <cell r="Z394" t="str">
            <v>de Renca</v>
          </cell>
          <cell r="AA394" t="str">
            <v>Metropolitana</v>
          </cell>
          <cell r="AB394" t="str">
            <v>13.535.477-5</v>
          </cell>
          <cell r="AC394" t="str">
            <v>Gaspar Enrique Cikutovic Madariaga</v>
          </cell>
          <cell r="AD394" t="str">
            <v>Manuel Rengifo N°1230</v>
          </cell>
          <cell r="AE394" t="str">
            <v>de Renca</v>
          </cell>
          <cell r="AF394" t="str">
            <v>Metropolitana</v>
          </cell>
        </row>
        <row r="395">
          <cell r="D395" t="str">
            <v>09740811-4</v>
          </cell>
          <cell r="E395" t="str">
            <v>09.740.811-4</v>
          </cell>
          <cell r="F395" t="str">
            <v>Rosa Maria</v>
          </cell>
          <cell r="G395" t="str">
            <v>Jimenez Cubillo</v>
          </cell>
          <cell r="H395">
            <v>42455</v>
          </cell>
          <cell r="I395">
            <v>42455</v>
          </cell>
          <cell r="J395" t="str">
            <v>Indefinido</v>
          </cell>
          <cell r="M395" t="str">
            <v>Agencia La Serena</v>
          </cell>
          <cell r="N395" t="str">
            <v>AGE</v>
          </cell>
          <cell r="O395" t="str">
            <v xml:space="preserve">Agente de Ventas </v>
          </cell>
          <cell r="P395">
            <v>21585</v>
          </cell>
          <cell r="Q395" t="str">
            <v>F</v>
          </cell>
          <cell r="R395" t="str">
            <v>Chilena</v>
          </cell>
          <cell r="S395" t="str">
            <v>Viudo (a)</v>
          </cell>
          <cell r="T395" t="str">
            <v>La Pampa Nº 9721</v>
          </cell>
          <cell r="U395" t="str">
            <v>de Antofagasta</v>
          </cell>
          <cell r="V395" t="str">
            <v>de Antofagasta</v>
          </cell>
          <cell r="W395" t="str">
            <v>76.508.064-9</v>
          </cell>
          <cell r="X395" t="str">
            <v>Transportes Pluss Chile Gaspar Cikutovic Madariaga EIRL</v>
          </cell>
          <cell r="Y395" t="str">
            <v>Manuel Rengifo 1230</v>
          </cell>
          <cell r="Z395" t="str">
            <v>de Renca</v>
          </cell>
          <cell r="AA395" t="str">
            <v>Metropolitana</v>
          </cell>
          <cell r="AB395" t="str">
            <v>13.535.477-5</v>
          </cell>
          <cell r="AC395" t="str">
            <v>Gaspar Enrique Cikutovic Madariaga</v>
          </cell>
          <cell r="AD395" t="str">
            <v>Manuel Rengifo N°1230</v>
          </cell>
          <cell r="AE395" t="str">
            <v>de Renca</v>
          </cell>
          <cell r="AF395" t="str">
            <v>Metropolitana</v>
          </cell>
        </row>
        <row r="396">
          <cell r="D396" t="str">
            <v>09833538-2</v>
          </cell>
          <cell r="E396" t="str">
            <v>09.833.538-2</v>
          </cell>
          <cell r="F396" t="str">
            <v>Sergio Eladio</v>
          </cell>
          <cell r="G396" t="str">
            <v>Jimenez Muñoz</v>
          </cell>
          <cell r="H396">
            <v>42439</v>
          </cell>
          <cell r="I396">
            <v>42439</v>
          </cell>
          <cell r="J396" t="str">
            <v>Indefinido</v>
          </cell>
          <cell r="M396" t="str">
            <v>Agencia Santiago</v>
          </cell>
          <cell r="N396" t="str">
            <v>AGE</v>
          </cell>
          <cell r="O396" t="str">
            <v>Supervisor de Oficina</v>
          </cell>
          <cell r="P396">
            <v>23800</v>
          </cell>
          <cell r="Q396" t="str">
            <v>M</v>
          </cell>
          <cell r="R396" t="str">
            <v>Chilena</v>
          </cell>
          <cell r="S396" t="str">
            <v>Soltero (a)</v>
          </cell>
          <cell r="T396" t="str">
            <v>Los Tainos N° 8419</v>
          </cell>
          <cell r="U396" t="str">
            <v>Pudahuel</v>
          </cell>
          <cell r="V396" t="str">
            <v>Metropolitana</v>
          </cell>
          <cell r="W396" t="str">
            <v>76.508.064-9</v>
          </cell>
          <cell r="X396" t="str">
            <v>Transportes Pluss Chile Gaspar Cikutovic Madariaga EIRL</v>
          </cell>
          <cell r="Y396" t="str">
            <v>Manuel Rengifo 1230</v>
          </cell>
          <cell r="Z396" t="str">
            <v>de Renca</v>
          </cell>
          <cell r="AA396" t="str">
            <v>Metropolitana</v>
          </cell>
          <cell r="AB396" t="str">
            <v>13.535.477-5</v>
          </cell>
          <cell r="AC396" t="str">
            <v>Gaspar Enrique Cikutovic Madariaga</v>
          </cell>
          <cell r="AD396" t="str">
            <v>Manuel Rengifo N°1230</v>
          </cell>
          <cell r="AE396" t="str">
            <v>de Renca</v>
          </cell>
          <cell r="AF396" t="str">
            <v>Metropolitana</v>
          </cell>
        </row>
        <row r="397">
          <cell r="D397" t="str">
            <v>11336428-9</v>
          </cell>
          <cell r="E397" t="str">
            <v>11.336.428-9</v>
          </cell>
          <cell r="F397" t="str">
            <v xml:space="preserve">Juan de Dios </v>
          </cell>
          <cell r="G397" t="str">
            <v>Jorquera Valenzuela</v>
          </cell>
          <cell r="H397">
            <v>43423</v>
          </cell>
          <cell r="I397">
            <v>43423</v>
          </cell>
          <cell r="J397" t="str">
            <v>Indefinido</v>
          </cell>
          <cell r="K397">
            <v>43465</v>
          </cell>
          <cell r="L397">
            <v>43524</v>
          </cell>
          <cell r="M397" t="str">
            <v>Ruta</v>
          </cell>
          <cell r="N397" t="str">
            <v>COND</v>
          </cell>
          <cell r="O397" t="str">
            <v>Conductor de Bus</v>
          </cell>
          <cell r="P397">
            <v>24942</v>
          </cell>
          <cell r="Q397" t="str">
            <v>M</v>
          </cell>
          <cell r="R397" t="str">
            <v>Chilena</v>
          </cell>
          <cell r="S397" t="str">
            <v>Soltero (a)</v>
          </cell>
          <cell r="T397" t="str">
            <v>Joaquin Robledo N° 1281</v>
          </cell>
          <cell r="U397" t="str">
            <v>de Llo Leo</v>
          </cell>
          <cell r="V397" t="str">
            <v>de Valparaiso</v>
          </cell>
          <cell r="W397" t="str">
            <v>76.508.064-9</v>
          </cell>
          <cell r="X397" t="str">
            <v>Transportes Pluss Chile Gaspar Cikutovic Madariaga EIRL</v>
          </cell>
          <cell r="Y397" t="str">
            <v>Manuel Rengifo 1230</v>
          </cell>
          <cell r="Z397" t="str">
            <v>de Renca</v>
          </cell>
          <cell r="AA397" t="str">
            <v>Metropolitana</v>
          </cell>
          <cell r="AB397" t="str">
            <v>13.535.477-5</v>
          </cell>
          <cell r="AC397" t="str">
            <v>Gaspar Enrique Cikutovic Madariaga</v>
          </cell>
          <cell r="AD397" t="str">
            <v>Manuel Rengifo N°1230</v>
          </cell>
          <cell r="AE397" t="str">
            <v>de Renca</v>
          </cell>
          <cell r="AF397" t="str">
            <v>Metropolitana</v>
          </cell>
        </row>
        <row r="398">
          <cell r="D398" t="str">
            <v>17094882-3</v>
          </cell>
          <cell r="E398" t="str">
            <v>17.094.882-3</v>
          </cell>
          <cell r="F398" t="str">
            <v xml:space="preserve">Estefania Yolanda </v>
          </cell>
          <cell r="G398" t="str">
            <v>Lagos San Martin</v>
          </cell>
          <cell r="H398">
            <v>43586</v>
          </cell>
          <cell r="I398">
            <v>43586</v>
          </cell>
          <cell r="J398" t="str">
            <v>Indefinido</v>
          </cell>
          <cell r="K398">
            <v>43616</v>
          </cell>
          <cell r="L398">
            <v>43677</v>
          </cell>
          <cell r="M398" t="str">
            <v>Agencia Arica</v>
          </cell>
          <cell r="N398" t="str">
            <v>AGE</v>
          </cell>
          <cell r="O398" t="str">
            <v>Agente de Ventas</v>
          </cell>
          <cell r="P398">
            <v>32519</v>
          </cell>
          <cell r="Q398" t="str">
            <v>F</v>
          </cell>
          <cell r="R398" t="str">
            <v>Chilena</v>
          </cell>
          <cell r="S398" t="str">
            <v>Soltero (a)</v>
          </cell>
          <cell r="T398" t="str">
            <v>Pucarani N° 3983</v>
          </cell>
          <cell r="U398" t="str">
            <v>de Arica</v>
          </cell>
          <cell r="V398" t="str">
            <v>de Arica y Parinacota</v>
          </cell>
          <cell r="W398" t="str">
            <v>76.508.064-9</v>
          </cell>
          <cell r="X398" t="str">
            <v>Transportes Pluss Chile Gaspar Cikutovic Madariaga EIRL</v>
          </cell>
          <cell r="Y398" t="str">
            <v>Manuel Rengifo 1230</v>
          </cell>
          <cell r="Z398" t="str">
            <v>de Renca</v>
          </cell>
          <cell r="AA398" t="str">
            <v>Metropolitana</v>
          </cell>
          <cell r="AB398" t="str">
            <v>13.535.477-5</v>
          </cell>
          <cell r="AC398" t="str">
            <v>Gaspar Enrique Cikutovic Madariaga</v>
          </cell>
          <cell r="AD398" t="str">
            <v>Manuel Rengifo N°1230</v>
          </cell>
          <cell r="AE398" t="str">
            <v>de Renca</v>
          </cell>
          <cell r="AF398" t="str">
            <v>Metropolitana</v>
          </cell>
        </row>
        <row r="399">
          <cell r="D399" t="str">
            <v>17280898-0</v>
          </cell>
          <cell r="E399" t="str">
            <v>17.280.898-0</v>
          </cell>
          <cell r="F399" t="str">
            <v>Sylvana Daniela</v>
          </cell>
          <cell r="G399" t="str">
            <v>Lara Godoy</v>
          </cell>
          <cell r="H399">
            <v>44351</v>
          </cell>
          <cell r="I399">
            <v>44351</v>
          </cell>
          <cell r="J399" t="str">
            <v>Plazo Fijo</v>
          </cell>
          <cell r="K399">
            <v>44392</v>
          </cell>
          <cell r="L399">
            <v>44439</v>
          </cell>
          <cell r="M399" t="str">
            <v>Oficina Santiago</v>
          </cell>
          <cell r="N399" t="str">
            <v>ADM</v>
          </cell>
          <cell r="O399" t="str">
            <v>Asistente General</v>
          </cell>
          <cell r="P399">
            <v>32869</v>
          </cell>
          <cell r="Q399" t="str">
            <v>F</v>
          </cell>
          <cell r="R399" t="str">
            <v>Chilena</v>
          </cell>
          <cell r="S399" t="str">
            <v>Soltero (a)</v>
          </cell>
          <cell r="T399" t="str">
            <v>Futaleufú N°9740</v>
          </cell>
          <cell r="U399" t="str">
            <v>de San Ramón</v>
          </cell>
          <cell r="V399" t="str">
            <v>Metropolitana</v>
          </cell>
          <cell r="W399" t="str">
            <v>76.508.064-9</v>
          </cell>
          <cell r="X399" t="str">
            <v>Transportes Pluss Chile Gaspar Cikutovic Madariaga EIRL</v>
          </cell>
          <cell r="Y399" t="str">
            <v>Manuel Rengifo 1230</v>
          </cell>
          <cell r="Z399" t="str">
            <v>de Renca</v>
          </cell>
          <cell r="AA399" t="str">
            <v>Metropolitana</v>
          </cell>
          <cell r="AB399" t="str">
            <v>13.535.477-5</v>
          </cell>
          <cell r="AC399" t="str">
            <v>Gaspar Enrique Cikutovic Madariaga</v>
          </cell>
          <cell r="AD399" t="str">
            <v>Manuel Rengifo N°1230</v>
          </cell>
          <cell r="AE399" t="str">
            <v>de Renca</v>
          </cell>
          <cell r="AF399" t="str">
            <v>Metropolitana</v>
          </cell>
          <cell r="AH399" t="str">
            <v>Modelo</v>
          </cell>
          <cell r="AI399" t="str">
            <v>Fonasa</v>
          </cell>
        </row>
        <row r="400">
          <cell r="D400" t="str">
            <v>09752157-3</v>
          </cell>
          <cell r="E400" t="str">
            <v>09.752.157-3</v>
          </cell>
          <cell r="F400" t="str">
            <v xml:space="preserve">Luis Enrique </v>
          </cell>
          <cell r="G400" t="str">
            <v>Laubrie Pino</v>
          </cell>
          <cell r="H400">
            <v>43427</v>
          </cell>
          <cell r="I400">
            <v>43427</v>
          </cell>
          <cell r="J400" t="str">
            <v>Indefinido</v>
          </cell>
          <cell r="K400">
            <v>43465</v>
          </cell>
          <cell r="L400">
            <v>43524</v>
          </cell>
          <cell r="M400" t="str">
            <v>Ruta</v>
          </cell>
          <cell r="N400" t="str">
            <v>COND</v>
          </cell>
          <cell r="O400" t="str">
            <v>Conductor de Bus</v>
          </cell>
          <cell r="P400">
            <v>23167</v>
          </cell>
          <cell r="Q400" t="str">
            <v>M</v>
          </cell>
          <cell r="R400" t="str">
            <v>Chilena</v>
          </cell>
          <cell r="S400" t="str">
            <v>Soltero (a)</v>
          </cell>
          <cell r="T400" t="str">
            <v>Pintor Cicarelli N° 505, Block 22, Depto. E</v>
          </cell>
          <cell r="U400" t="str">
            <v>de San Joaquín</v>
          </cell>
          <cell r="V400" t="str">
            <v>Metropolitana</v>
          </cell>
          <cell r="W400" t="str">
            <v>76.508.064-9</v>
          </cell>
          <cell r="X400" t="str">
            <v>Transportes Pluss Chile Gaspar Cikutovic Madariaga EIRL</v>
          </cell>
          <cell r="Y400" t="str">
            <v>Manuel Rengifo 1230</v>
          </cell>
          <cell r="Z400" t="str">
            <v>de Renca</v>
          </cell>
          <cell r="AA400" t="str">
            <v>Metropolitana</v>
          </cell>
          <cell r="AB400" t="str">
            <v>13.535.477-5</v>
          </cell>
          <cell r="AC400" t="str">
            <v>Gaspar Enrique Cikutovic Madariaga</v>
          </cell>
          <cell r="AD400" t="str">
            <v>Manuel Rengifo N°1230</v>
          </cell>
          <cell r="AE400" t="str">
            <v>de Renca</v>
          </cell>
          <cell r="AF400" t="str">
            <v>Metropolitana</v>
          </cell>
        </row>
        <row r="401">
          <cell r="D401" t="str">
            <v>12853007-K</v>
          </cell>
          <cell r="E401" t="str">
            <v>12.853.007-K</v>
          </cell>
          <cell r="F401" t="str">
            <v xml:space="preserve">Gustavo Ismael </v>
          </cell>
          <cell r="G401" t="str">
            <v>Legua Duran</v>
          </cell>
          <cell r="H401">
            <v>43313</v>
          </cell>
          <cell r="I401">
            <v>43313</v>
          </cell>
          <cell r="J401" t="str">
            <v>Indefinido</v>
          </cell>
          <cell r="K401">
            <v>43343</v>
          </cell>
          <cell r="L401">
            <v>43404</v>
          </cell>
          <cell r="M401" t="str">
            <v>Oficina Santiago</v>
          </cell>
          <cell r="N401" t="str">
            <v>ADM</v>
          </cell>
          <cell r="O401" t="str">
            <v>Vulcanizador</v>
          </cell>
          <cell r="P401">
            <v>27504</v>
          </cell>
          <cell r="Q401" t="str">
            <v>M</v>
          </cell>
          <cell r="R401" t="str">
            <v>Chilena</v>
          </cell>
          <cell r="S401" t="str">
            <v>Soltero (a)</v>
          </cell>
          <cell r="T401" t="str">
            <v xml:space="preserve">Sector La Vilana, Sitio 18. </v>
          </cell>
          <cell r="U401" t="str">
            <v>de Lampa</v>
          </cell>
          <cell r="V401" t="str">
            <v>Metropolitana</v>
          </cell>
          <cell r="W401" t="str">
            <v>76.508.064-9</v>
          </cell>
          <cell r="X401" t="str">
            <v>Transportes Pluss Chile Gaspar Cikutovic Madariaga EIRL</v>
          </cell>
          <cell r="Y401" t="str">
            <v>Manuel Rengifo 1230</v>
          </cell>
          <cell r="Z401" t="str">
            <v>de Renca</v>
          </cell>
          <cell r="AA401" t="str">
            <v>Metropolitana</v>
          </cell>
          <cell r="AB401" t="str">
            <v>13.535.477-5</v>
          </cell>
          <cell r="AC401" t="str">
            <v>Gaspar Enrique Cikutovic Madariaga</v>
          </cell>
          <cell r="AD401" t="str">
            <v>Manuel Rengifo N°1230</v>
          </cell>
          <cell r="AE401" t="str">
            <v>de Renca</v>
          </cell>
          <cell r="AF401" t="str">
            <v>Metropolitana</v>
          </cell>
        </row>
        <row r="402">
          <cell r="D402" t="str">
            <v>26218953-8</v>
          </cell>
          <cell r="E402" t="str">
            <v>26.218.953-8</v>
          </cell>
          <cell r="F402" t="str">
            <v xml:space="preserve">Jose Carlos </v>
          </cell>
          <cell r="G402" t="str">
            <v>Lepage Romero</v>
          </cell>
          <cell r="H402">
            <v>43556</v>
          </cell>
          <cell r="I402">
            <v>43556</v>
          </cell>
          <cell r="J402" t="str">
            <v>Indefinido</v>
          </cell>
          <cell r="K402">
            <v>43616</v>
          </cell>
          <cell r="M402" t="str">
            <v>Oficina Santiago</v>
          </cell>
          <cell r="N402" t="str">
            <v>ADM</v>
          </cell>
          <cell r="O402" t="str">
            <v xml:space="preserve">Jefe de Tripulaciones </v>
          </cell>
          <cell r="P402">
            <v>32315</v>
          </cell>
          <cell r="Q402" t="str">
            <v>M</v>
          </cell>
          <cell r="R402" t="str">
            <v>Venezolana</v>
          </cell>
          <cell r="S402" t="str">
            <v>Soltero (a)</v>
          </cell>
          <cell r="T402" t="str">
            <v>Vicuña Mackenna N° 1231</v>
          </cell>
          <cell r="U402" t="str">
            <v>de Ñuñoa</v>
          </cell>
          <cell r="V402" t="str">
            <v>Metropolitana</v>
          </cell>
          <cell r="W402" t="str">
            <v>76.508.064-9</v>
          </cell>
          <cell r="X402" t="str">
            <v>Transportes Pluss Chile Gaspar Cikutovic Madariaga EIRL</v>
          </cell>
          <cell r="Y402" t="str">
            <v>Manuel Rengifo 1230</v>
          </cell>
          <cell r="Z402" t="str">
            <v>de Renca</v>
          </cell>
          <cell r="AA402" t="str">
            <v>Metropolitana</v>
          </cell>
          <cell r="AB402" t="str">
            <v>13.535.477-5</v>
          </cell>
          <cell r="AC402" t="str">
            <v>Gaspar Enrique Cikutovic Madariaga</v>
          </cell>
          <cell r="AD402" t="str">
            <v>Manuel Rengifo N°1230</v>
          </cell>
          <cell r="AE402" t="str">
            <v>de Renca</v>
          </cell>
          <cell r="AF402" t="str">
            <v>Metropolitana</v>
          </cell>
        </row>
        <row r="403">
          <cell r="D403" t="str">
            <v>12975321-8</v>
          </cell>
          <cell r="E403" t="str">
            <v>12.975.321-8</v>
          </cell>
          <cell r="F403" t="str">
            <v>Paola Marisel</v>
          </cell>
          <cell r="G403" t="str">
            <v>Lepe Contreras</v>
          </cell>
          <cell r="H403">
            <v>44214</v>
          </cell>
          <cell r="I403">
            <v>44214</v>
          </cell>
          <cell r="J403" t="str">
            <v>Indefinido</v>
          </cell>
          <cell r="K403">
            <v>44270</v>
          </cell>
          <cell r="L403">
            <v>44316</v>
          </cell>
          <cell r="M403" t="str">
            <v>Taller Calama</v>
          </cell>
          <cell r="N403" t="str">
            <v>ADM</v>
          </cell>
          <cell r="O403" t="str">
            <v xml:space="preserve">Auxiliar Servicios Generales </v>
          </cell>
          <cell r="P403">
            <v>28103</v>
          </cell>
          <cell r="Q403" t="str">
            <v>F</v>
          </cell>
          <cell r="R403" t="str">
            <v>Chilena</v>
          </cell>
          <cell r="S403" t="str">
            <v>Soltero (a)</v>
          </cell>
          <cell r="T403" t="str">
            <v>Alejandro Cerutti N°3796. Población Gladys Marín</v>
          </cell>
          <cell r="U403" t="str">
            <v>de Calama</v>
          </cell>
          <cell r="V403" t="str">
            <v>de Antofagasta</v>
          </cell>
          <cell r="W403" t="str">
            <v>76.508.064-9</v>
          </cell>
          <cell r="X403" t="str">
            <v>Transportes Pluss Chile Gaspar Cikutovic Madariaga EIRL</v>
          </cell>
          <cell r="Y403" t="str">
            <v>Manuel Rengifo 1230</v>
          </cell>
          <cell r="Z403" t="str">
            <v>de Renca</v>
          </cell>
          <cell r="AA403" t="str">
            <v>Metropolitana</v>
          </cell>
          <cell r="AB403" t="str">
            <v>13.535.477-5</v>
          </cell>
          <cell r="AC403" t="str">
            <v>Gaspar Enrique Cikutovic Madariaga</v>
          </cell>
          <cell r="AD403" t="str">
            <v>Manuel Rengifo N°1230</v>
          </cell>
          <cell r="AE403" t="str">
            <v>de Renca</v>
          </cell>
          <cell r="AF403" t="str">
            <v>Metropolitana</v>
          </cell>
          <cell r="AG403" t="str">
            <v>975539717/contreraspao09@gmail.com</v>
          </cell>
          <cell r="AH403" t="str">
            <v>Habitat</v>
          </cell>
          <cell r="AI403" t="str">
            <v>Fonasa</v>
          </cell>
        </row>
        <row r="404">
          <cell r="D404" t="str">
            <v>07931647-4</v>
          </cell>
          <cell r="E404" t="str">
            <v>07.931.647-4</v>
          </cell>
          <cell r="F404" t="str">
            <v xml:space="preserve">Victor Hugo </v>
          </cell>
          <cell r="G404" t="str">
            <v>Lepin Carvacho</v>
          </cell>
          <cell r="H404">
            <v>43818</v>
          </cell>
          <cell r="I404">
            <v>43818</v>
          </cell>
          <cell r="J404" t="str">
            <v>Indefinido</v>
          </cell>
          <cell r="K404">
            <v>43861</v>
          </cell>
          <cell r="L404">
            <v>43905</v>
          </cell>
          <cell r="M404" t="str">
            <v>Oficina Santiago</v>
          </cell>
          <cell r="N404" t="str">
            <v>ADM</v>
          </cell>
          <cell r="O404" t="str">
            <v>Jefe de Servicios Generales</v>
          </cell>
          <cell r="P404">
            <v>22145</v>
          </cell>
          <cell r="Q404" t="str">
            <v>M</v>
          </cell>
          <cell r="R404" t="str">
            <v>Chilena</v>
          </cell>
          <cell r="S404" t="str">
            <v>Casado (a)</v>
          </cell>
          <cell r="T404" t="str">
            <v>Lago Peñuelas N° 4220</v>
          </cell>
          <cell r="U404" t="str">
            <v>Puente Alto</v>
          </cell>
          <cell r="V404" t="str">
            <v>Metropolitana</v>
          </cell>
          <cell r="W404" t="str">
            <v>76.508.064-9</v>
          </cell>
          <cell r="X404" t="str">
            <v>Transportes Pluss Chile Gaspar Cikutovic Madariaga EIRL</v>
          </cell>
          <cell r="Y404" t="str">
            <v>Manuel Rengifo 1230</v>
          </cell>
          <cell r="Z404" t="str">
            <v>de Renca</v>
          </cell>
          <cell r="AA404" t="str">
            <v>Metropolitana</v>
          </cell>
          <cell r="AB404" t="str">
            <v>13.535.477-5</v>
          </cell>
          <cell r="AC404" t="str">
            <v>Gaspar Enrique Cikutovic Madariaga</v>
          </cell>
          <cell r="AD404" t="str">
            <v>Manuel Rengifo N°1230</v>
          </cell>
          <cell r="AE404" t="str">
            <v>de Renca</v>
          </cell>
          <cell r="AF404" t="str">
            <v>Metropolitana</v>
          </cell>
        </row>
        <row r="405">
          <cell r="D405" t="str">
            <v>15184591-6</v>
          </cell>
          <cell r="E405" t="str">
            <v>15.184.591-6</v>
          </cell>
          <cell r="F405" t="str">
            <v>Tomas</v>
          </cell>
          <cell r="G405" t="str">
            <v>Lermanda Fonseca</v>
          </cell>
          <cell r="H405">
            <v>42513</v>
          </cell>
          <cell r="I405">
            <v>42513</v>
          </cell>
          <cell r="J405" t="str">
            <v>Indefinido</v>
          </cell>
          <cell r="M405" t="str">
            <v>Ruta</v>
          </cell>
          <cell r="N405" t="str">
            <v>COND</v>
          </cell>
          <cell r="O405" t="str">
            <v>Conductor de Bus</v>
          </cell>
          <cell r="P405">
            <v>22817</v>
          </cell>
          <cell r="Q405" t="str">
            <v>M</v>
          </cell>
          <cell r="R405" t="str">
            <v>Chilena</v>
          </cell>
          <cell r="S405" t="str">
            <v>Soltero (a)</v>
          </cell>
          <cell r="T405" t="str">
            <v>Las Heras Nº 138, Block D Dpto. 40, Remodelación Serrano</v>
          </cell>
          <cell r="U405" t="str">
            <v>de Concepcion</v>
          </cell>
          <cell r="V405" t="str">
            <v>del Bio Bio</v>
          </cell>
          <cell r="W405" t="str">
            <v>76.508.064-9</v>
          </cell>
          <cell r="X405" t="str">
            <v>Transportes Pluss Chile Gaspar Cikutovic Madariaga EIRL</v>
          </cell>
          <cell r="Y405" t="str">
            <v>Manuel Rengifo 1230</v>
          </cell>
          <cell r="Z405" t="str">
            <v>de Renca</v>
          </cell>
          <cell r="AA405" t="str">
            <v>Metropolitana</v>
          </cell>
          <cell r="AB405" t="str">
            <v>13.535.477-5</v>
          </cell>
          <cell r="AC405" t="str">
            <v>Gaspar Enrique Cikutovic Madariaga</v>
          </cell>
          <cell r="AD405" t="str">
            <v>Manuel Rengifo N°1230</v>
          </cell>
          <cell r="AE405" t="str">
            <v>de Renca</v>
          </cell>
          <cell r="AF405" t="str">
            <v>Metropolitana</v>
          </cell>
        </row>
        <row r="406">
          <cell r="D406" t="str">
            <v>18884543-6</v>
          </cell>
          <cell r="E406" t="str">
            <v>18.884.543-6</v>
          </cell>
          <cell r="F406" t="str">
            <v>Ivan Alberto</v>
          </cell>
          <cell r="G406" t="str">
            <v>Levio Antunez</v>
          </cell>
          <cell r="H406">
            <v>43964</v>
          </cell>
          <cell r="I406">
            <v>43964</v>
          </cell>
          <cell r="J406" t="str">
            <v>Indefinido</v>
          </cell>
          <cell r="K406">
            <v>43997</v>
          </cell>
          <cell r="L406">
            <v>44058</v>
          </cell>
          <cell r="M406" t="str">
            <v>Ruta</v>
          </cell>
          <cell r="N406" t="str">
            <v>COND</v>
          </cell>
          <cell r="O406" t="str">
            <v>Auxiliar de Buses</v>
          </cell>
          <cell r="P406">
            <v>34661</v>
          </cell>
          <cell r="Q406" t="str">
            <v>M</v>
          </cell>
          <cell r="R406" t="str">
            <v>Chilena</v>
          </cell>
          <cell r="S406" t="str">
            <v>Soltero (a)</v>
          </cell>
          <cell r="T406" t="str">
            <v xml:space="preserve">Pje. Los Pinos N° 12 Monterilla, Población Valle El Eucaliptus, Teno </v>
          </cell>
          <cell r="U406" t="str">
            <v>de Curico</v>
          </cell>
          <cell r="V406" t="str">
            <v>del Maule</v>
          </cell>
          <cell r="W406" t="str">
            <v>76.508.064-9</v>
          </cell>
          <cell r="X406" t="str">
            <v>Transportes Pluss Chile Gaspar Cikutovic Madariaga EIRL</v>
          </cell>
          <cell r="Y406" t="str">
            <v>Manuel Rengifo 1230</v>
          </cell>
          <cell r="Z406" t="str">
            <v>de Renca</v>
          </cell>
          <cell r="AA406" t="str">
            <v>Metropolitana</v>
          </cell>
          <cell r="AB406" t="str">
            <v>13.535.477-5</v>
          </cell>
          <cell r="AC406" t="str">
            <v>Gaspar Enrique Cikutovic Madariaga</v>
          </cell>
          <cell r="AD406" t="str">
            <v>Manuel Rengifo N°1230</v>
          </cell>
          <cell r="AE406" t="str">
            <v>de Renca</v>
          </cell>
          <cell r="AF406" t="str">
            <v>Metropolitana</v>
          </cell>
        </row>
        <row r="407">
          <cell r="D407" t="str">
            <v>26051273-0</v>
          </cell>
          <cell r="E407" t="str">
            <v>26.051.273-0</v>
          </cell>
          <cell r="F407" t="str">
            <v xml:space="preserve">Remy </v>
          </cell>
          <cell r="G407" t="str">
            <v>Lizite Ramirez</v>
          </cell>
          <cell r="H407">
            <v>43862</v>
          </cell>
          <cell r="I407">
            <v>43862</v>
          </cell>
          <cell r="J407" t="str">
            <v>Indefinido</v>
          </cell>
          <cell r="K407">
            <v>43890</v>
          </cell>
          <cell r="L407">
            <v>43951</v>
          </cell>
          <cell r="M407" t="str">
            <v>Ruta</v>
          </cell>
          <cell r="N407" t="str">
            <v>COND</v>
          </cell>
          <cell r="O407" t="str">
            <v>Auxiliar de Buses</v>
          </cell>
          <cell r="P407">
            <v>35474</v>
          </cell>
          <cell r="Q407" t="str">
            <v>M</v>
          </cell>
          <cell r="R407" t="str">
            <v>Boliviana</v>
          </cell>
          <cell r="S407" t="str">
            <v>Soltero (a)</v>
          </cell>
          <cell r="T407" t="str">
            <v>Cocharca N° 1730</v>
          </cell>
          <cell r="U407" t="str">
            <v>Arica</v>
          </cell>
          <cell r="V407" t="str">
            <v>de Arica y Parinacota</v>
          </cell>
          <cell r="W407" t="str">
            <v>76.508.064-9</v>
          </cell>
          <cell r="X407" t="str">
            <v>Transportes Pluss Chile Gaspar Cikutovic Madariaga EIRL</v>
          </cell>
          <cell r="Y407" t="str">
            <v>Manuel Rengifo 1230</v>
          </cell>
          <cell r="Z407" t="str">
            <v>de Renca</v>
          </cell>
          <cell r="AA407" t="str">
            <v>Metropolitana</v>
          </cell>
          <cell r="AB407" t="str">
            <v>13.535.477-5</v>
          </cell>
          <cell r="AC407" t="str">
            <v>Gaspar Enrique Cikutovic Madariaga</v>
          </cell>
          <cell r="AD407" t="str">
            <v>Manuel Rengifo N°1230</v>
          </cell>
          <cell r="AE407" t="str">
            <v>de Renca</v>
          </cell>
          <cell r="AF407" t="str">
            <v>Metropolitana</v>
          </cell>
        </row>
        <row r="408">
          <cell r="D408" t="str">
            <v>17939938-5</v>
          </cell>
          <cell r="E408" t="str">
            <v>17.939.938-5</v>
          </cell>
          <cell r="F408" t="str">
            <v>Juan Elias</v>
          </cell>
          <cell r="G408" t="str">
            <v>Llancaleo Cheuquecoy</v>
          </cell>
          <cell r="H408">
            <v>43956</v>
          </cell>
          <cell r="I408">
            <v>43956</v>
          </cell>
          <cell r="J408" t="str">
            <v>Indefinido</v>
          </cell>
          <cell r="K408">
            <v>43980</v>
          </cell>
          <cell r="L408">
            <v>44043</v>
          </cell>
          <cell r="M408" t="str">
            <v>Ruta</v>
          </cell>
          <cell r="N408" t="str">
            <v>COND</v>
          </cell>
          <cell r="O408" t="str">
            <v>Auxiliar de Buses</v>
          </cell>
          <cell r="P408">
            <v>33408</v>
          </cell>
          <cell r="Q408" t="str">
            <v>M</v>
          </cell>
          <cell r="R408" t="str">
            <v>Chilena</v>
          </cell>
          <cell r="S408" t="str">
            <v>Soltero (a)</v>
          </cell>
          <cell r="T408" t="str">
            <v>Braulio Arenas N° 0684, Sector Pedro de Valdivia</v>
          </cell>
          <cell r="U408" t="str">
            <v>de Temuco</v>
          </cell>
          <cell r="V408" t="str">
            <v>de La Araucania</v>
          </cell>
          <cell r="W408" t="str">
            <v>76.508.064-9</v>
          </cell>
          <cell r="X408" t="str">
            <v>Transportes Pluss Chile Gaspar Cikutovic Madariaga EIRL</v>
          </cell>
          <cell r="Y408" t="str">
            <v>Manuel Rengifo 1230</v>
          </cell>
          <cell r="Z408" t="str">
            <v>de Renca</v>
          </cell>
          <cell r="AA408" t="str">
            <v>Metropolitana</v>
          </cell>
          <cell r="AB408" t="str">
            <v>13.535.477-5</v>
          </cell>
          <cell r="AC408" t="str">
            <v>Gaspar Enrique Cikutovic Madariaga</v>
          </cell>
          <cell r="AD408" t="str">
            <v>Manuel Rengifo N°1230</v>
          </cell>
          <cell r="AE408" t="str">
            <v>de Renca</v>
          </cell>
          <cell r="AF408" t="str">
            <v>Metropolitana</v>
          </cell>
        </row>
        <row r="409">
          <cell r="D409" t="str">
            <v>09745525-2</v>
          </cell>
          <cell r="E409" t="str">
            <v>09.745.525-2</v>
          </cell>
          <cell r="F409" t="str">
            <v xml:space="preserve">Luis Antonio </v>
          </cell>
          <cell r="G409" t="str">
            <v xml:space="preserve">Llanquilef Martinez </v>
          </cell>
          <cell r="H409">
            <v>43476</v>
          </cell>
          <cell r="I409">
            <v>43476</v>
          </cell>
          <cell r="J409" t="str">
            <v>Indefinido</v>
          </cell>
          <cell r="K409">
            <v>43511</v>
          </cell>
          <cell r="L409">
            <v>43570</v>
          </cell>
          <cell r="M409" t="str">
            <v>Ruta</v>
          </cell>
          <cell r="N409" t="str">
            <v>COND</v>
          </cell>
          <cell r="O409" t="str">
            <v>Auxiliar de Buses</v>
          </cell>
          <cell r="P409">
            <v>27992</v>
          </cell>
          <cell r="Q409" t="str">
            <v>M</v>
          </cell>
          <cell r="R409" t="str">
            <v>Chilena</v>
          </cell>
          <cell r="S409" t="str">
            <v>Soltero (a)</v>
          </cell>
          <cell r="T409" t="str">
            <v>Pasaje Central Rupanco N° 1021</v>
          </cell>
          <cell r="U409" t="str">
            <v>de Osorno</v>
          </cell>
          <cell r="V409" t="str">
            <v>de los Lagos</v>
          </cell>
          <cell r="W409" t="str">
            <v>76.508.064-9</v>
          </cell>
          <cell r="X409" t="str">
            <v>Transportes Pluss Chile Gaspar Cikutovic Madariaga EIRL</v>
          </cell>
          <cell r="Y409" t="str">
            <v>Manuel Rengifo 1230</v>
          </cell>
          <cell r="Z409" t="str">
            <v>de Renca</v>
          </cell>
          <cell r="AA409" t="str">
            <v>Metropolitana</v>
          </cell>
          <cell r="AB409" t="str">
            <v>13.535.477-5</v>
          </cell>
          <cell r="AC409" t="str">
            <v>Gaspar Enrique Cikutovic Madariaga</v>
          </cell>
          <cell r="AD409" t="str">
            <v>Manuel Rengifo N°1230</v>
          </cell>
          <cell r="AE409" t="str">
            <v>de Renca</v>
          </cell>
          <cell r="AF409" t="str">
            <v>Metropolitana</v>
          </cell>
        </row>
        <row r="410">
          <cell r="D410" t="str">
            <v>08697108-9</v>
          </cell>
          <cell r="E410" t="str">
            <v>08.697.108-9</v>
          </cell>
          <cell r="F410" t="str">
            <v>Vladimir Alonso</v>
          </cell>
          <cell r="G410" t="str">
            <v>Lopez Aracena</v>
          </cell>
          <cell r="H410">
            <v>43140</v>
          </cell>
          <cell r="I410">
            <v>43140</v>
          </cell>
          <cell r="J410" t="str">
            <v>Indefinido</v>
          </cell>
          <cell r="K410">
            <v>43174</v>
          </cell>
          <cell r="L410">
            <v>43220</v>
          </cell>
          <cell r="M410" t="str">
            <v>Ruta</v>
          </cell>
          <cell r="N410" t="str">
            <v>COND</v>
          </cell>
          <cell r="O410" t="str">
            <v>Conductor de Bus</v>
          </cell>
          <cell r="P410">
            <v>22343</v>
          </cell>
          <cell r="Q410" t="str">
            <v>M</v>
          </cell>
          <cell r="R410" t="str">
            <v>Chilena</v>
          </cell>
          <cell r="S410" t="str">
            <v>Soltero (a)</v>
          </cell>
          <cell r="T410" t="str">
            <v>Pasaje Las Ilusiones Nº 624 Villa Las Orquidias, Sindempart</v>
          </cell>
          <cell r="U410" t="str">
            <v>de Coquimbo</v>
          </cell>
          <cell r="V410" t="str">
            <v>de Coquimbo</v>
          </cell>
          <cell r="W410" t="str">
            <v>76.508.064-9</v>
          </cell>
          <cell r="X410" t="str">
            <v>Transportes Pluss Chile Gaspar Cikutovic Madariaga EIRL</v>
          </cell>
          <cell r="Y410" t="str">
            <v>Manuel Rengifo 1230</v>
          </cell>
          <cell r="Z410" t="str">
            <v>de Renca</v>
          </cell>
          <cell r="AA410" t="str">
            <v>Metropolitana</v>
          </cell>
          <cell r="AB410" t="str">
            <v>13.535.477-5</v>
          </cell>
          <cell r="AC410" t="str">
            <v>Gaspar Enrique Cikutovic Madariaga</v>
          </cell>
          <cell r="AD410" t="str">
            <v>Manuel Rengifo N°1230</v>
          </cell>
          <cell r="AE410" t="str">
            <v>de Renca</v>
          </cell>
          <cell r="AF410" t="str">
            <v>Metropolitana</v>
          </cell>
        </row>
        <row r="411">
          <cell r="D411" t="str">
            <v>25769186-1</v>
          </cell>
          <cell r="E411" t="str">
            <v>25.769.186-1</v>
          </cell>
          <cell r="F411" t="str">
            <v>Jessica Andreina</v>
          </cell>
          <cell r="G411" t="str">
            <v>Lopez Briceño</v>
          </cell>
          <cell r="H411">
            <v>44271</v>
          </cell>
          <cell r="I411">
            <v>44271</v>
          </cell>
          <cell r="J411" t="str">
            <v>Plazo Fijo</v>
          </cell>
          <cell r="K411">
            <v>44316</v>
          </cell>
          <cell r="L411">
            <v>44362</v>
          </cell>
          <cell r="M411" t="str">
            <v>Oficina Santiago</v>
          </cell>
          <cell r="N411" t="str">
            <v>ADM</v>
          </cell>
          <cell r="O411" t="str">
            <v xml:space="preserve">Asistente de Adquisiciones </v>
          </cell>
          <cell r="P411">
            <v>31888</v>
          </cell>
          <cell r="Q411" t="str">
            <v>M</v>
          </cell>
          <cell r="R411" t="str">
            <v>Venezolana</v>
          </cell>
          <cell r="S411" t="str">
            <v>Soltero (a)</v>
          </cell>
          <cell r="T411" t="str">
            <v>Francisco Zelada N°247</v>
          </cell>
          <cell r="U411" t="str">
            <v>de Estacion Central</v>
          </cell>
          <cell r="V411" t="str">
            <v>Metropolitana</v>
          </cell>
          <cell r="W411" t="str">
            <v>76.508.064-9</v>
          </cell>
          <cell r="X411" t="str">
            <v>Transportes Pluss Chile Gaspar Cikutovic Madariaga EIRL</v>
          </cell>
          <cell r="Y411" t="str">
            <v>Manuel Rengifo 1230</v>
          </cell>
          <cell r="Z411" t="str">
            <v>de Renca</v>
          </cell>
          <cell r="AA411" t="str">
            <v>Metropolitana</v>
          </cell>
          <cell r="AB411" t="str">
            <v>13.535.477-5</v>
          </cell>
          <cell r="AC411" t="str">
            <v>Gaspar Enrique Cikutovic Madariaga</v>
          </cell>
          <cell r="AD411" t="str">
            <v>Manuel Rengifo N°1230</v>
          </cell>
          <cell r="AE411" t="str">
            <v>de Renca</v>
          </cell>
          <cell r="AF411" t="str">
            <v>Metropolitana</v>
          </cell>
          <cell r="AH411" t="str">
            <v>Plan Vital</v>
          </cell>
          <cell r="AI411" t="str">
            <v>Fonasa</v>
          </cell>
        </row>
        <row r="412">
          <cell r="D412" t="str">
            <v>12452368-0</v>
          </cell>
          <cell r="E412" t="str">
            <v>12.452.368-0</v>
          </cell>
          <cell r="F412" t="str">
            <v xml:space="preserve">Jimmy Gonzalo </v>
          </cell>
          <cell r="G412" t="str">
            <v>Lopez Maturana</v>
          </cell>
          <cell r="H412">
            <v>43789</v>
          </cell>
          <cell r="I412">
            <v>43789</v>
          </cell>
          <cell r="J412" t="str">
            <v>Indefinido</v>
          </cell>
          <cell r="K412">
            <v>43830</v>
          </cell>
          <cell r="L412">
            <v>43876</v>
          </cell>
          <cell r="M412" t="str">
            <v>Ruta</v>
          </cell>
          <cell r="N412" t="str">
            <v>COND</v>
          </cell>
          <cell r="O412" t="str">
            <v>Conductor de Bus</v>
          </cell>
          <cell r="P412">
            <v>26523</v>
          </cell>
          <cell r="Q412" t="str">
            <v>M</v>
          </cell>
          <cell r="R412" t="str">
            <v>Chilena</v>
          </cell>
          <cell r="S412" t="str">
            <v>Soltero (a)</v>
          </cell>
          <cell r="T412" t="str">
            <v>De la Loma N° 2663</v>
          </cell>
          <cell r="U412" t="str">
            <v>Villa Alemana</v>
          </cell>
          <cell r="V412" t="str">
            <v>de Valparaiso</v>
          </cell>
          <cell r="W412" t="str">
            <v>76.508.064-9</v>
          </cell>
          <cell r="X412" t="str">
            <v>Transportes Pluss Chile Gaspar Cikutovic Madariaga EIRL</v>
          </cell>
          <cell r="Y412" t="str">
            <v>Manuel Rengifo 1230</v>
          </cell>
          <cell r="Z412" t="str">
            <v>de Renca</v>
          </cell>
          <cell r="AA412" t="str">
            <v>Metropolitana</v>
          </cell>
          <cell r="AB412" t="str">
            <v>13.535.477-5</v>
          </cell>
          <cell r="AC412" t="str">
            <v>Gaspar Enrique Cikutovic Madariaga</v>
          </cell>
          <cell r="AD412" t="str">
            <v>Manuel Rengifo N°1230</v>
          </cell>
          <cell r="AE412" t="str">
            <v>de Renca</v>
          </cell>
          <cell r="AF412" t="str">
            <v>Metropolitana</v>
          </cell>
        </row>
        <row r="413">
          <cell r="D413" t="str">
            <v>08120044-0</v>
          </cell>
          <cell r="E413" t="str">
            <v>08.120.044-0</v>
          </cell>
          <cell r="F413" t="str">
            <v>Luz del Carmen</v>
          </cell>
          <cell r="G413" t="str">
            <v>Lopez Pizarro</v>
          </cell>
          <cell r="H413">
            <v>42444</v>
          </cell>
          <cell r="I413">
            <v>42444</v>
          </cell>
          <cell r="J413" t="str">
            <v>Indefinido</v>
          </cell>
          <cell r="M413" t="str">
            <v>Agencia Calama</v>
          </cell>
          <cell r="N413" t="str">
            <v>AGE</v>
          </cell>
          <cell r="O413" t="str">
            <v>Agente de Ventas</v>
          </cell>
          <cell r="P413">
            <v>20928</v>
          </cell>
          <cell r="Q413" t="str">
            <v>F</v>
          </cell>
          <cell r="R413" t="str">
            <v>Chilena</v>
          </cell>
          <cell r="S413" t="str">
            <v>Soltero (a)</v>
          </cell>
          <cell r="T413" t="str">
            <v>Calle Turi N° 2066 Depto 822</v>
          </cell>
          <cell r="U413" t="str">
            <v>de Calama</v>
          </cell>
          <cell r="V413" t="str">
            <v>de Antofagasta</v>
          </cell>
          <cell r="W413" t="str">
            <v>76.508.064-9</v>
          </cell>
          <cell r="X413" t="str">
            <v>Transportes Pluss Chile Gaspar Cikutovic Madariaga EIRL</v>
          </cell>
          <cell r="Y413" t="str">
            <v>Manuel Rengifo 1230</v>
          </cell>
          <cell r="Z413" t="str">
            <v>de Renca</v>
          </cell>
          <cell r="AA413" t="str">
            <v>Metropolitana</v>
          </cell>
          <cell r="AB413" t="str">
            <v>13.535.477-5</v>
          </cell>
          <cell r="AC413" t="str">
            <v>Gaspar Enrique Cikutovic Madariaga</v>
          </cell>
          <cell r="AD413" t="str">
            <v>Manuel Rengifo N°1230</v>
          </cell>
          <cell r="AE413" t="str">
            <v>de Renca</v>
          </cell>
          <cell r="AF413" t="str">
            <v>Metropolitana</v>
          </cell>
        </row>
        <row r="414">
          <cell r="D414" t="str">
            <v>18450730-7</v>
          </cell>
          <cell r="E414" t="str">
            <v>18.450.730-7</v>
          </cell>
          <cell r="F414" t="str">
            <v xml:space="preserve">Hector Eduardo </v>
          </cell>
          <cell r="G414" t="str">
            <v>Lucero Astorga</v>
          </cell>
          <cell r="H414">
            <v>43525</v>
          </cell>
          <cell r="I414">
            <v>43525</v>
          </cell>
          <cell r="J414" t="str">
            <v>Indefinido</v>
          </cell>
          <cell r="K414">
            <v>43555</v>
          </cell>
          <cell r="L414">
            <v>43616</v>
          </cell>
          <cell r="M414" t="str">
            <v>Ruta</v>
          </cell>
          <cell r="N414" t="str">
            <v>COND</v>
          </cell>
          <cell r="O414" t="str">
            <v>Auxiliar de Buses</v>
          </cell>
          <cell r="P414">
            <v>34369</v>
          </cell>
          <cell r="Q414" t="str">
            <v>M</v>
          </cell>
          <cell r="R414" t="str">
            <v>Chilena</v>
          </cell>
          <cell r="S414" t="str">
            <v>Soltero (a)</v>
          </cell>
          <cell r="T414" t="str">
            <v>Calle Talca N° 1258</v>
          </cell>
          <cell r="U414" t="str">
            <v>de Coquimbo</v>
          </cell>
          <cell r="V414" t="str">
            <v>de La Serena</v>
          </cell>
          <cell r="W414" t="str">
            <v>76.508.064-9</v>
          </cell>
          <cell r="X414" t="str">
            <v>Transportes Pluss Chile Gaspar Cikutovic Madariaga EIRL</v>
          </cell>
          <cell r="Y414" t="str">
            <v>Manuel Rengifo 1230</v>
          </cell>
          <cell r="Z414" t="str">
            <v>de Renca</v>
          </cell>
          <cell r="AA414" t="str">
            <v>Metropolitana</v>
          </cell>
          <cell r="AB414" t="str">
            <v>13.535.477-5</v>
          </cell>
          <cell r="AC414" t="str">
            <v>Gaspar Enrique Cikutovic Madariaga</v>
          </cell>
          <cell r="AD414" t="str">
            <v>Manuel Rengifo N°1230</v>
          </cell>
          <cell r="AE414" t="str">
            <v>de Renca</v>
          </cell>
          <cell r="AF414" t="str">
            <v>Metropolitana</v>
          </cell>
        </row>
        <row r="415">
          <cell r="D415" t="str">
            <v>15829726-4</v>
          </cell>
          <cell r="E415" t="str">
            <v>15.829.726-4</v>
          </cell>
          <cell r="F415" t="str">
            <v>Marisol Andrea</v>
          </cell>
          <cell r="G415" t="str">
            <v>Machuca Arcaya</v>
          </cell>
          <cell r="H415">
            <v>43120</v>
          </cell>
          <cell r="I415">
            <v>43120</v>
          </cell>
          <cell r="J415" t="str">
            <v>Indefinido</v>
          </cell>
          <cell r="K415">
            <v>43146</v>
          </cell>
          <cell r="L415">
            <v>43190</v>
          </cell>
          <cell r="M415" t="str">
            <v xml:space="preserve">Agencia La Calera </v>
          </cell>
          <cell r="N415" t="str">
            <v>AGE</v>
          </cell>
          <cell r="O415" t="str">
            <v>Agente de Ventas Part Time</v>
          </cell>
          <cell r="P415">
            <v>30831</v>
          </cell>
          <cell r="Q415" t="str">
            <v>F</v>
          </cell>
          <cell r="R415" t="str">
            <v>Chilena</v>
          </cell>
          <cell r="S415" t="str">
            <v>Soltero (a)</v>
          </cell>
          <cell r="T415" t="str">
            <v>Calle Arauco Nº 214</v>
          </cell>
          <cell r="U415" t="str">
            <v>de Quillota</v>
          </cell>
          <cell r="V415" t="str">
            <v>de Valparaiso</v>
          </cell>
          <cell r="W415" t="str">
            <v>76.508.064-9</v>
          </cell>
          <cell r="X415" t="str">
            <v>Transportes Pluss Chile Gaspar Cikutovic Madariaga EIRL</v>
          </cell>
          <cell r="Y415" t="str">
            <v>Manuel Rengifo 1230</v>
          </cell>
          <cell r="Z415" t="str">
            <v>de Renca</v>
          </cell>
          <cell r="AA415" t="str">
            <v>Metropolitana</v>
          </cell>
          <cell r="AB415" t="str">
            <v>13.535.477-5</v>
          </cell>
          <cell r="AC415" t="str">
            <v>Gaspar Enrique Cikutovic Madariaga</v>
          </cell>
          <cell r="AD415" t="str">
            <v>Manuel Rengifo N°1230</v>
          </cell>
          <cell r="AE415" t="str">
            <v>de Renca</v>
          </cell>
          <cell r="AF415" t="str">
            <v>Metropolitana</v>
          </cell>
        </row>
        <row r="416">
          <cell r="D416" t="str">
            <v>26913429-1</v>
          </cell>
          <cell r="E416" t="str">
            <v>26.913.429-1</v>
          </cell>
          <cell r="F416" t="str">
            <v>Angelica del Valle</v>
          </cell>
          <cell r="G416" t="str">
            <v>Maita Leon</v>
          </cell>
          <cell r="H416">
            <v>43872</v>
          </cell>
          <cell r="I416">
            <v>43872</v>
          </cell>
          <cell r="J416" t="str">
            <v>Indefinido</v>
          </cell>
          <cell r="K416">
            <v>43905</v>
          </cell>
          <cell r="L416">
            <v>43966</v>
          </cell>
          <cell r="M416" t="str">
            <v>Oficina Santiago</v>
          </cell>
          <cell r="N416" t="str">
            <v>ADM</v>
          </cell>
          <cell r="O416" t="str">
            <v>Ejecutiva Call Central</v>
          </cell>
          <cell r="P416">
            <v>31311</v>
          </cell>
          <cell r="Q416" t="str">
            <v>F</v>
          </cell>
          <cell r="R416" t="str">
            <v>Venezolana</v>
          </cell>
          <cell r="S416" t="str">
            <v>Soltero (a)</v>
          </cell>
          <cell r="T416" t="str">
            <v>Alberdi N° 2156</v>
          </cell>
          <cell r="U416" t="str">
            <v>Quinta Normal</v>
          </cell>
          <cell r="V416" t="str">
            <v>Metropolitana</v>
          </cell>
          <cell r="W416" t="str">
            <v>76.508.064-9</v>
          </cell>
          <cell r="X416" t="str">
            <v>Transportes Pluss Chile Gaspar Cikutovic Madariaga EIRL</v>
          </cell>
          <cell r="Y416" t="str">
            <v>Manuel Rengifo 1230</v>
          </cell>
          <cell r="Z416" t="str">
            <v>de Renca</v>
          </cell>
          <cell r="AA416" t="str">
            <v>Metropolitana</v>
          </cell>
          <cell r="AB416" t="str">
            <v>13.535.477-5</v>
          </cell>
          <cell r="AC416" t="str">
            <v>Gaspar Enrique Cikutovic Madariaga</v>
          </cell>
          <cell r="AD416" t="str">
            <v>Manuel Rengifo N°1230</v>
          </cell>
          <cell r="AE416" t="str">
            <v>de Renca</v>
          </cell>
          <cell r="AF416" t="str">
            <v>Metropolitana</v>
          </cell>
        </row>
        <row r="417">
          <cell r="D417" t="str">
            <v>12319970-7</v>
          </cell>
          <cell r="E417" t="str">
            <v>12.319.970-7</v>
          </cell>
          <cell r="F417" t="str">
            <v xml:space="preserve">Juan Carlos </v>
          </cell>
          <cell r="G417" t="str">
            <v>Maldonado Agurto</v>
          </cell>
          <cell r="H417">
            <v>43657</v>
          </cell>
          <cell r="I417">
            <v>43657</v>
          </cell>
          <cell r="J417" t="str">
            <v>Indefinido</v>
          </cell>
          <cell r="K417">
            <v>43692</v>
          </cell>
          <cell r="L417">
            <v>43753</v>
          </cell>
          <cell r="M417" t="str">
            <v>Ruta</v>
          </cell>
          <cell r="N417" t="str">
            <v>COND</v>
          </cell>
          <cell r="O417" t="str">
            <v>Conductor de Bus</v>
          </cell>
          <cell r="P417">
            <v>26653</v>
          </cell>
          <cell r="Q417" t="str">
            <v>M</v>
          </cell>
          <cell r="R417" t="str">
            <v>Chilena</v>
          </cell>
          <cell r="S417" t="str">
            <v>Soltero (a)</v>
          </cell>
          <cell r="T417" t="str">
            <v>Pasaje Sotomayor N° 237</v>
          </cell>
          <cell r="U417" t="str">
            <v>de Yumbel</v>
          </cell>
          <cell r="V417" t="str">
            <v>del Bio Bio</v>
          </cell>
          <cell r="W417" t="str">
            <v>76.508.064-9</v>
          </cell>
          <cell r="X417" t="str">
            <v>Transportes Pluss Chile Gaspar Cikutovic Madariaga EIRL</v>
          </cell>
          <cell r="Y417" t="str">
            <v>Manuel Rengifo 1230</v>
          </cell>
          <cell r="Z417" t="str">
            <v>de Renca</v>
          </cell>
          <cell r="AA417" t="str">
            <v>Metropolitana</v>
          </cell>
          <cell r="AB417" t="str">
            <v>13.535.477-5</v>
          </cell>
          <cell r="AC417" t="str">
            <v>Gaspar Enrique Cikutovic Madariaga</v>
          </cell>
          <cell r="AD417" t="str">
            <v>Manuel Rengifo N°1230</v>
          </cell>
          <cell r="AE417" t="str">
            <v>de Renca</v>
          </cell>
          <cell r="AF417" t="str">
            <v>Metropolitana</v>
          </cell>
        </row>
        <row r="418">
          <cell r="D418" t="str">
            <v>17401049-8</v>
          </cell>
          <cell r="E418" t="str">
            <v>17.401.049-8</v>
          </cell>
          <cell r="F418" t="str">
            <v>Agustin Elias</v>
          </cell>
          <cell r="G418" t="str">
            <v>Manquel Ancanao</v>
          </cell>
          <cell r="H418">
            <v>43423</v>
          </cell>
          <cell r="I418">
            <v>43423</v>
          </cell>
          <cell r="J418" t="str">
            <v>Indefinido</v>
          </cell>
          <cell r="K418">
            <v>43465</v>
          </cell>
          <cell r="L418">
            <v>43524</v>
          </cell>
          <cell r="M418" t="str">
            <v>Ruta</v>
          </cell>
          <cell r="N418" t="str">
            <v>COND</v>
          </cell>
          <cell r="O418" t="str">
            <v>Auxiliar de Buses</v>
          </cell>
          <cell r="P418">
            <v>32383</v>
          </cell>
          <cell r="Q418" t="str">
            <v>M</v>
          </cell>
          <cell r="R418" t="str">
            <v>Chilena</v>
          </cell>
          <cell r="S418" t="str">
            <v>Soltero (a)</v>
          </cell>
          <cell r="T418" t="str">
            <v>Pasaje Quilleco N° 1267</v>
          </cell>
          <cell r="U418" t="str">
            <v>de Los Angeles</v>
          </cell>
          <cell r="V418" t="str">
            <v>del Bio Bio</v>
          </cell>
          <cell r="W418" t="str">
            <v>76.508.064-9</v>
          </cell>
          <cell r="X418" t="str">
            <v>Transportes Pluss Chile Gaspar Cikutovic Madariaga EIRL</v>
          </cell>
          <cell r="Y418" t="str">
            <v>Manuel Rengifo 1230</v>
          </cell>
          <cell r="Z418" t="str">
            <v>de Renca</v>
          </cell>
          <cell r="AA418" t="str">
            <v>Metropolitana</v>
          </cell>
          <cell r="AB418" t="str">
            <v>13.535.477-5</v>
          </cell>
          <cell r="AC418" t="str">
            <v>Gaspar Enrique Cikutovic Madariaga</v>
          </cell>
          <cell r="AD418" t="str">
            <v>Manuel Rengifo N°1230</v>
          </cell>
          <cell r="AE418" t="str">
            <v>de Renca</v>
          </cell>
          <cell r="AF418" t="str">
            <v>Metropolitana</v>
          </cell>
        </row>
        <row r="419">
          <cell r="D419" t="str">
            <v>17401050-1</v>
          </cell>
          <cell r="E419" t="str">
            <v>17.401.050-1</v>
          </cell>
          <cell r="F419" t="str">
            <v xml:space="preserve">Mario Alexis </v>
          </cell>
          <cell r="G419" t="str">
            <v>Manquel Ancanao</v>
          </cell>
          <cell r="H419">
            <v>43725</v>
          </cell>
          <cell r="I419">
            <v>43725</v>
          </cell>
          <cell r="J419" t="str">
            <v>Indefinido</v>
          </cell>
          <cell r="K419">
            <v>43753</v>
          </cell>
          <cell r="L419">
            <v>43814</v>
          </cell>
          <cell r="M419" t="str">
            <v>Ruta</v>
          </cell>
          <cell r="N419" t="str">
            <v>COND</v>
          </cell>
          <cell r="O419" t="str">
            <v>Auxiliar de Buses</v>
          </cell>
          <cell r="P419">
            <v>32892</v>
          </cell>
          <cell r="Q419" t="str">
            <v>M</v>
          </cell>
          <cell r="R419" t="str">
            <v>Chilena</v>
          </cell>
          <cell r="S419" t="str">
            <v>Soltero (a)</v>
          </cell>
          <cell r="T419" t="str">
            <v>Domicilio Hijuela El Cerezo S/N, Sector Centinela</v>
          </cell>
          <cell r="U419" t="str">
            <v>Quilleco</v>
          </cell>
          <cell r="V419" t="str">
            <v>del Bio Bio</v>
          </cell>
          <cell r="W419" t="str">
            <v>76.508.064-9</v>
          </cell>
          <cell r="X419" t="str">
            <v>Transportes Pluss Chile Gaspar Cikutovic Madariaga EIRL</v>
          </cell>
          <cell r="Y419" t="str">
            <v>Manuel Rengifo 1230</v>
          </cell>
          <cell r="Z419" t="str">
            <v>de Renca</v>
          </cell>
          <cell r="AA419" t="str">
            <v>Metropolitana</v>
          </cell>
          <cell r="AB419" t="str">
            <v>13.535.477-5</v>
          </cell>
          <cell r="AC419" t="str">
            <v>Gaspar Enrique Cikutovic Madariaga</v>
          </cell>
          <cell r="AD419" t="str">
            <v>Manuel Rengifo N°1230</v>
          </cell>
          <cell r="AE419" t="str">
            <v>de Renca</v>
          </cell>
          <cell r="AF419" t="str">
            <v>Metropolitana</v>
          </cell>
        </row>
        <row r="420">
          <cell r="D420" t="str">
            <v>11801987-3</v>
          </cell>
          <cell r="E420" t="str">
            <v>11.801.987-3</v>
          </cell>
          <cell r="F420" t="str">
            <v xml:space="preserve">Willy Manfredo </v>
          </cell>
          <cell r="G420" t="str">
            <v>Manquel Millalaf</v>
          </cell>
          <cell r="H420">
            <v>43657</v>
          </cell>
          <cell r="I420">
            <v>43657</v>
          </cell>
          <cell r="J420" t="str">
            <v>Indefinido</v>
          </cell>
          <cell r="K420">
            <v>43692</v>
          </cell>
          <cell r="L420">
            <v>43753</v>
          </cell>
          <cell r="M420" t="str">
            <v>Ruta</v>
          </cell>
          <cell r="N420" t="str">
            <v>COND</v>
          </cell>
          <cell r="O420" t="str">
            <v>Conductor de Bus</v>
          </cell>
          <cell r="P420">
            <v>25054</v>
          </cell>
          <cell r="Q420" t="str">
            <v>M</v>
          </cell>
          <cell r="R420" t="str">
            <v>Chilena</v>
          </cell>
          <cell r="S420" t="str">
            <v>Soltero (a)</v>
          </cell>
          <cell r="T420" t="str">
            <v>Catrico La Mañana Km 20</v>
          </cell>
          <cell r="U420" t="str">
            <v>de Villarica</v>
          </cell>
          <cell r="V420" t="str">
            <v>de La Araucania</v>
          </cell>
          <cell r="W420" t="str">
            <v>76.508.064-9</v>
          </cell>
          <cell r="X420" t="str">
            <v>Transportes Pluss Chile Gaspar Cikutovic Madariaga EIRL</v>
          </cell>
          <cell r="Y420" t="str">
            <v>Manuel Rengifo 1230</v>
          </cell>
          <cell r="Z420" t="str">
            <v>de Renca</v>
          </cell>
          <cell r="AA420" t="str">
            <v>Metropolitana</v>
          </cell>
          <cell r="AB420" t="str">
            <v>13.535.477-5</v>
          </cell>
          <cell r="AC420" t="str">
            <v>Gaspar Enrique Cikutovic Madariaga</v>
          </cell>
          <cell r="AD420" t="str">
            <v>Manuel Rengifo N°1230</v>
          </cell>
          <cell r="AE420" t="str">
            <v>de Renca</v>
          </cell>
          <cell r="AF420" t="str">
            <v>Metropolitana</v>
          </cell>
        </row>
        <row r="421">
          <cell r="D421" t="str">
            <v>10102513-6</v>
          </cell>
          <cell r="E421" t="str">
            <v>10.102.513-6</v>
          </cell>
          <cell r="F421" t="str">
            <v xml:space="preserve">Jorge Jose </v>
          </cell>
          <cell r="G421" t="str">
            <v>Mariangel Marin</v>
          </cell>
          <cell r="H421">
            <v>43419</v>
          </cell>
          <cell r="I421">
            <v>43419</v>
          </cell>
          <cell r="J421" t="str">
            <v>Indefinido</v>
          </cell>
          <cell r="K421">
            <v>43448</v>
          </cell>
          <cell r="L421">
            <v>43510</v>
          </cell>
          <cell r="M421" t="str">
            <v>Ruta</v>
          </cell>
          <cell r="N421" t="str">
            <v>COND</v>
          </cell>
          <cell r="O421" t="str">
            <v>Conductor de Bus</v>
          </cell>
          <cell r="P421">
            <v>23876</v>
          </cell>
          <cell r="Q421" t="str">
            <v>M</v>
          </cell>
          <cell r="R421" t="str">
            <v>Chilena</v>
          </cell>
          <cell r="S421" t="str">
            <v>Soltero (a)</v>
          </cell>
          <cell r="T421" t="str">
            <v>Los Confines N° 953</v>
          </cell>
          <cell r="U421" t="str">
            <v>de Angol</v>
          </cell>
          <cell r="V421" t="str">
            <v>de La Araucania</v>
          </cell>
          <cell r="W421" t="str">
            <v>76.508.064-9</v>
          </cell>
          <cell r="X421" t="str">
            <v>Transportes Pluss Chile Gaspar Cikutovic Madariaga EIRL</v>
          </cell>
          <cell r="Y421" t="str">
            <v>Manuel Rengifo 1230</v>
          </cell>
          <cell r="Z421" t="str">
            <v>de Renca</v>
          </cell>
          <cell r="AA421" t="str">
            <v>Metropolitana</v>
          </cell>
          <cell r="AB421" t="str">
            <v>13.535.477-5</v>
          </cell>
          <cell r="AC421" t="str">
            <v>Gaspar Enrique Cikutovic Madariaga</v>
          </cell>
          <cell r="AD421" t="str">
            <v>Manuel Rengifo N°1230</v>
          </cell>
          <cell r="AE421" t="str">
            <v>de Renca</v>
          </cell>
          <cell r="AF421" t="str">
            <v>Metropolitana</v>
          </cell>
        </row>
        <row r="422">
          <cell r="D422" t="str">
            <v>16614416-7</v>
          </cell>
          <cell r="E422" t="str">
            <v>16.614.416-7</v>
          </cell>
          <cell r="F422" t="str">
            <v xml:space="preserve">Valeria Roxana </v>
          </cell>
          <cell r="G422" t="str">
            <v>Marin Galleguillos</v>
          </cell>
          <cell r="H422">
            <v>43353</v>
          </cell>
          <cell r="I422">
            <v>43353</v>
          </cell>
          <cell r="J422" t="str">
            <v>Indefinido</v>
          </cell>
          <cell r="K422">
            <v>43403</v>
          </cell>
          <cell r="L422">
            <v>43449</v>
          </cell>
          <cell r="M422" t="str">
            <v>Agencia Tocopilla</v>
          </cell>
          <cell r="N422" t="str">
            <v>AGE</v>
          </cell>
          <cell r="O422" t="str">
            <v>Agente de Ventas</v>
          </cell>
          <cell r="P422">
            <v>32110</v>
          </cell>
          <cell r="Q422" t="str">
            <v>F</v>
          </cell>
          <cell r="R422" t="str">
            <v>Chilena</v>
          </cell>
          <cell r="S422" t="str">
            <v>Soltero (a)</v>
          </cell>
          <cell r="T422" t="str">
            <v>Pasaje Esmeralda 1860</v>
          </cell>
          <cell r="U422" t="str">
            <v>de Tocopilla</v>
          </cell>
          <cell r="V422" t="str">
            <v>de Antofagasta</v>
          </cell>
          <cell r="W422" t="str">
            <v>76.508.064-9</v>
          </cell>
          <cell r="X422" t="str">
            <v>Transportes Pluss Chile Gaspar Cikutovic Madariaga EIRL</v>
          </cell>
          <cell r="Y422" t="str">
            <v>Manuel Rengifo 1230</v>
          </cell>
          <cell r="Z422" t="str">
            <v>de Renca</v>
          </cell>
          <cell r="AA422" t="str">
            <v>Metropolitana</v>
          </cell>
          <cell r="AB422" t="str">
            <v>13.535.477-5</v>
          </cell>
          <cell r="AC422" t="str">
            <v>Gaspar Enrique Cikutovic Madariaga</v>
          </cell>
          <cell r="AD422" t="str">
            <v>Manuel Rengifo N°1230</v>
          </cell>
          <cell r="AE422" t="str">
            <v>de Renca</v>
          </cell>
          <cell r="AF422" t="str">
            <v>Metropolitana</v>
          </cell>
        </row>
        <row r="423">
          <cell r="D423" t="str">
            <v>26252551-1</v>
          </cell>
          <cell r="E423" t="str">
            <v>26.252.551-1</v>
          </cell>
          <cell r="F423" t="str">
            <v>Pablo Cesar</v>
          </cell>
          <cell r="G423" t="str">
            <v>Mayhuay Corrales</v>
          </cell>
          <cell r="H423">
            <v>43973</v>
          </cell>
          <cell r="I423">
            <v>43973</v>
          </cell>
          <cell r="J423" t="str">
            <v>Indefinido</v>
          </cell>
          <cell r="K423">
            <v>44012</v>
          </cell>
          <cell r="L423">
            <v>44074</v>
          </cell>
          <cell r="M423" t="str">
            <v>Oficina Santiago</v>
          </cell>
          <cell r="N423" t="str">
            <v>ADM</v>
          </cell>
          <cell r="O423" t="str">
            <v>Ayudante Carrocero</v>
          </cell>
          <cell r="P423">
            <v>32812</v>
          </cell>
          <cell r="Q423" t="str">
            <v>M</v>
          </cell>
          <cell r="R423" t="str">
            <v>Peruana</v>
          </cell>
          <cell r="S423" t="str">
            <v>Soltero (a)</v>
          </cell>
          <cell r="T423" t="str">
            <v>Los Gladiolos N° 4818D</v>
          </cell>
          <cell r="U423" t="str">
            <v>de Estación Central</v>
          </cell>
          <cell r="V423" t="str">
            <v>Metropolitana</v>
          </cell>
          <cell r="W423" t="str">
            <v>76.508.064-9</v>
          </cell>
          <cell r="X423" t="str">
            <v>Transportes Pluss Chile Gaspar Cikutovic Madariaga EIRL</v>
          </cell>
          <cell r="Y423" t="str">
            <v>Manuel Rengifo 1230</v>
          </cell>
          <cell r="Z423" t="str">
            <v>de Renca</v>
          </cell>
          <cell r="AA423" t="str">
            <v>Metropolitana</v>
          </cell>
          <cell r="AB423" t="str">
            <v>13.535.477-5</v>
          </cell>
          <cell r="AC423" t="str">
            <v>Gaspar Enrique Cikutovic Madariaga</v>
          </cell>
          <cell r="AD423" t="str">
            <v>Manuel Rengifo N°1230</v>
          </cell>
          <cell r="AE423" t="str">
            <v>de Renca</v>
          </cell>
          <cell r="AF423" t="str">
            <v>Metropolitana</v>
          </cell>
        </row>
        <row r="424">
          <cell r="D424" t="str">
            <v>22895274-5</v>
          </cell>
          <cell r="E424" t="str">
            <v>22.895.274-5</v>
          </cell>
          <cell r="F424" t="str">
            <v xml:space="preserve">Juana Hortencia </v>
          </cell>
          <cell r="G424" t="str">
            <v>Maytahuari Jaramillo</v>
          </cell>
          <cell r="H424">
            <v>43475</v>
          </cell>
          <cell r="I424">
            <v>43475</v>
          </cell>
          <cell r="J424" t="str">
            <v>Indefinido</v>
          </cell>
          <cell r="K424">
            <v>43511</v>
          </cell>
          <cell r="L424">
            <v>43555</v>
          </cell>
          <cell r="M424" t="str">
            <v>Agencia Antofagasta</v>
          </cell>
          <cell r="N424" t="str">
            <v>AGE</v>
          </cell>
          <cell r="O424" t="str">
            <v>Agente de Ventas</v>
          </cell>
          <cell r="P424">
            <v>24646</v>
          </cell>
          <cell r="Q424" t="str">
            <v>F</v>
          </cell>
          <cell r="R424" t="str">
            <v>Peruana</v>
          </cell>
          <cell r="S424" t="str">
            <v>Soltero (a)</v>
          </cell>
          <cell r="T424" t="str">
            <v>Pasaje Rio Lauca N° 1177</v>
          </cell>
          <cell r="U424" t="str">
            <v>de Antofagasta</v>
          </cell>
          <cell r="V424" t="str">
            <v>de Antofagasta</v>
          </cell>
          <cell r="W424" t="str">
            <v>76.508.064-9</v>
          </cell>
          <cell r="X424" t="str">
            <v>Transportes Pluss Chile Gaspar Cikutovic Madariaga EIRL</v>
          </cell>
          <cell r="Y424" t="str">
            <v>Manuel Rengifo 1230</v>
          </cell>
          <cell r="Z424" t="str">
            <v>de Renca</v>
          </cell>
          <cell r="AA424" t="str">
            <v>Metropolitana</v>
          </cell>
          <cell r="AB424" t="str">
            <v>13.535.477-5</v>
          </cell>
          <cell r="AC424" t="str">
            <v>Gaspar Enrique Cikutovic Madariaga</v>
          </cell>
          <cell r="AD424" t="str">
            <v>Manuel Rengifo N°1230</v>
          </cell>
          <cell r="AE424" t="str">
            <v>de Renca</v>
          </cell>
          <cell r="AF424" t="str">
            <v>Metropolitana</v>
          </cell>
        </row>
        <row r="425">
          <cell r="D425" t="str">
            <v>26085514-K</v>
          </cell>
          <cell r="E425" t="str">
            <v>26.085.514-K</v>
          </cell>
          <cell r="F425" t="str">
            <v xml:space="preserve">Pablo Isaac </v>
          </cell>
          <cell r="G425" t="str">
            <v>Medina Colagiacomo</v>
          </cell>
          <cell r="H425">
            <v>44161</v>
          </cell>
          <cell r="I425">
            <v>44161</v>
          </cell>
          <cell r="J425" t="str">
            <v>Indefinido</v>
          </cell>
          <cell r="K425">
            <v>44211</v>
          </cell>
          <cell r="L425">
            <v>44255</v>
          </cell>
          <cell r="M425" t="str">
            <v>Oficina Santiago</v>
          </cell>
          <cell r="N425" t="str">
            <v>ADM</v>
          </cell>
          <cell r="O425" t="str">
            <v>Operador Sala de Monitoreo</v>
          </cell>
          <cell r="P425">
            <v>32762</v>
          </cell>
          <cell r="Q425" t="str">
            <v>M</v>
          </cell>
          <cell r="R425" t="str">
            <v>Venezolana</v>
          </cell>
          <cell r="S425" t="str">
            <v>Soltero (a)</v>
          </cell>
          <cell r="T425" t="str">
            <v>Coronel Godoy N°128, Depto 2205</v>
          </cell>
          <cell r="U425" t="str">
            <v>de Estación Central</v>
          </cell>
          <cell r="V425" t="str">
            <v>Metropolitana</v>
          </cell>
          <cell r="W425" t="str">
            <v>76.508.064-9</v>
          </cell>
          <cell r="X425" t="str">
            <v>Transportes Pluss Chile Gaspar Cikutovic Madariaga EIRL</v>
          </cell>
          <cell r="Y425" t="str">
            <v>Manuel Rengifo 1230</v>
          </cell>
          <cell r="Z425" t="str">
            <v>de Renca</v>
          </cell>
          <cell r="AA425" t="str">
            <v>Metropolitana</v>
          </cell>
          <cell r="AB425" t="str">
            <v>13.535.477-5</v>
          </cell>
          <cell r="AC425" t="str">
            <v>Gaspar Enrique Cikutovic Madariaga</v>
          </cell>
          <cell r="AD425" t="str">
            <v>Manuel Rengifo N°1230</v>
          </cell>
          <cell r="AE425" t="str">
            <v>de Renca</v>
          </cell>
          <cell r="AF425" t="str">
            <v>Metropolitana</v>
          </cell>
        </row>
        <row r="426">
          <cell r="D426" t="str">
            <v>13306686-1</v>
          </cell>
          <cell r="E426" t="str">
            <v>13.306.686-1</v>
          </cell>
          <cell r="F426" t="str">
            <v>Luis Alejandro</v>
          </cell>
          <cell r="G426" t="str">
            <v>Medina Medel</v>
          </cell>
          <cell r="H426">
            <v>42591</v>
          </cell>
          <cell r="I426">
            <v>42591</v>
          </cell>
          <cell r="J426" t="str">
            <v>Indefinido</v>
          </cell>
          <cell r="M426" t="str">
            <v>Ruta</v>
          </cell>
          <cell r="N426" t="str">
            <v>COND</v>
          </cell>
          <cell r="O426" t="str">
            <v>Conductor de Bus</v>
          </cell>
          <cell r="P426">
            <v>28297</v>
          </cell>
          <cell r="Q426" t="str">
            <v>M</v>
          </cell>
          <cell r="R426" t="str">
            <v>Chilena</v>
          </cell>
          <cell r="S426" t="str">
            <v>Soltero (a)</v>
          </cell>
          <cell r="T426" t="str">
            <v>José Miguel García Nº 324, Chillancito</v>
          </cell>
          <cell r="U426" t="str">
            <v>de Concepcion</v>
          </cell>
          <cell r="V426" t="str">
            <v>del Bio Bio</v>
          </cell>
          <cell r="W426" t="str">
            <v>76.508.064-9</v>
          </cell>
          <cell r="X426" t="str">
            <v>Transportes Pluss Chile Gaspar Cikutovic Madariaga EIRL</v>
          </cell>
          <cell r="Y426" t="str">
            <v>Manuel Rengifo 1230</v>
          </cell>
          <cell r="Z426" t="str">
            <v>de Renca</v>
          </cell>
          <cell r="AA426" t="str">
            <v>Metropolitana</v>
          </cell>
          <cell r="AB426" t="str">
            <v>13.535.477-5</v>
          </cell>
          <cell r="AC426" t="str">
            <v>Gaspar Enrique Cikutovic Madariaga</v>
          </cell>
          <cell r="AD426" t="str">
            <v>Manuel Rengifo N°1230</v>
          </cell>
          <cell r="AE426" t="str">
            <v>de Renca</v>
          </cell>
          <cell r="AF426" t="str">
            <v>Metropolitana</v>
          </cell>
        </row>
        <row r="427">
          <cell r="D427" t="str">
            <v>26345038-8</v>
          </cell>
          <cell r="E427" t="str">
            <v>26.345.038-8</v>
          </cell>
          <cell r="F427" t="str">
            <v xml:space="preserve">Leonidas </v>
          </cell>
          <cell r="G427" t="str">
            <v>Medina Montero</v>
          </cell>
          <cell r="H427">
            <v>43848</v>
          </cell>
          <cell r="I427">
            <v>43848</v>
          </cell>
          <cell r="J427" t="str">
            <v>Indefinido</v>
          </cell>
          <cell r="K427">
            <v>43890</v>
          </cell>
          <cell r="L427">
            <v>43936</v>
          </cell>
          <cell r="M427" t="str">
            <v>Oficina Santiago</v>
          </cell>
          <cell r="N427" t="str">
            <v>ADM</v>
          </cell>
          <cell r="O427" t="str">
            <v>Auxiliar Servicios Generales</v>
          </cell>
          <cell r="P427">
            <v>26996</v>
          </cell>
          <cell r="Q427" t="str">
            <v>F</v>
          </cell>
          <cell r="R427" t="str">
            <v>Dominicana</v>
          </cell>
          <cell r="S427" t="str">
            <v>Soltero (a)</v>
          </cell>
          <cell r="T427" t="str">
            <v>Domingo Santa Maria N° 2870</v>
          </cell>
          <cell r="U427" t="str">
            <v>Renca</v>
          </cell>
          <cell r="V427" t="str">
            <v>Metropolitana</v>
          </cell>
          <cell r="W427" t="str">
            <v>76.508.064-9</v>
          </cell>
          <cell r="X427" t="str">
            <v>Transportes Pluss Chile Gaspar Cikutovic Madariaga EIRL</v>
          </cell>
          <cell r="Y427" t="str">
            <v>Manuel Rengifo 1230</v>
          </cell>
          <cell r="Z427" t="str">
            <v>de Renca</v>
          </cell>
          <cell r="AA427" t="str">
            <v>Metropolitana</v>
          </cell>
          <cell r="AB427" t="str">
            <v>13.535.477-5</v>
          </cell>
          <cell r="AC427" t="str">
            <v>Gaspar Enrique Cikutovic Madariaga</v>
          </cell>
          <cell r="AD427" t="str">
            <v>Manuel Rengifo N°1230</v>
          </cell>
          <cell r="AE427" t="str">
            <v>de Renca</v>
          </cell>
          <cell r="AF427" t="str">
            <v>Metropolitana</v>
          </cell>
        </row>
        <row r="428">
          <cell r="D428" t="str">
            <v>26237489-0</v>
          </cell>
          <cell r="E428" t="str">
            <v>26.237.489-0</v>
          </cell>
          <cell r="F428" t="str">
            <v>Aquiles Eduardo</v>
          </cell>
          <cell r="G428" t="str">
            <v>Mejias Lopez</v>
          </cell>
          <cell r="H428">
            <v>43881</v>
          </cell>
          <cell r="I428">
            <v>43881</v>
          </cell>
          <cell r="J428" t="str">
            <v>Indefinido</v>
          </cell>
          <cell r="K428">
            <v>43920</v>
          </cell>
          <cell r="L428">
            <v>43981</v>
          </cell>
          <cell r="M428" t="str">
            <v>Ruta</v>
          </cell>
          <cell r="N428" t="str">
            <v>COND</v>
          </cell>
          <cell r="O428" t="str">
            <v>Auxiliar de Buses</v>
          </cell>
          <cell r="P428">
            <v>32759</v>
          </cell>
          <cell r="Q428" t="str">
            <v>M</v>
          </cell>
          <cell r="R428" t="str">
            <v>Venezolana</v>
          </cell>
          <cell r="S428" t="str">
            <v>Soltero (a)</v>
          </cell>
          <cell r="T428" t="str">
            <v>Av. Dorsal N° 1395, Dpto. G-201</v>
          </cell>
          <cell r="U428" t="str">
            <v>Santiago</v>
          </cell>
          <cell r="V428" t="str">
            <v>Metropolitana</v>
          </cell>
          <cell r="W428" t="str">
            <v>76.508.064-9</v>
          </cell>
          <cell r="X428" t="str">
            <v>Transportes Pluss Chile Gaspar Cikutovic Madariaga EIRL</v>
          </cell>
          <cell r="Y428" t="str">
            <v>Manuel Rengifo 1230</v>
          </cell>
          <cell r="Z428" t="str">
            <v>de Renca</v>
          </cell>
          <cell r="AA428" t="str">
            <v>Metropolitana</v>
          </cell>
          <cell r="AB428" t="str">
            <v>13.535.477-5</v>
          </cell>
          <cell r="AC428" t="str">
            <v>Gaspar Enrique Cikutovic Madariaga</v>
          </cell>
          <cell r="AD428" t="str">
            <v>Manuel Rengifo N°1230</v>
          </cell>
          <cell r="AE428" t="str">
            <v>de Renca</v>
          </cell>
          <cell r="AF428" t="str">
            <v>Metropolitana</v>
          </cell>
        </row>
        <row r="429">
          <cell r="D429" t="str">
            <v>20367677-8</v>
          </cell>
          <cell r="E429" t="str">
            <v>20.367.677-8</v>
          </cell>
          <cell r="F429" t="str">
            <v xml:space="preserve">Enrique Ivan </v>
          </cell>
          <cell r="G429" t="str">
            <v xml:space="preserve">Mellico Painevilo   </v>
          </cell>
          <cell r="H429">
            <v>44121</v>
          </cell>
          <cell r="I429">
            <v>44121</v>
          </cell>
          <cell r="J429" t="str">
            <v>Indefinido</v>
          </cell>
          <cell r="K429">
            <v>44165</v>
          </cell>
          <cell r="L429">
            <v>44211</v>
          </cell>
          <cell r="M429" t="str">
            <v>Ruta</v>
          </cell>
          <cell r="N429" t="str">
            <v>COND</v>
          </cell>
          <cell r="O429" t="str">
            <v>Auxiliar de Buses</v>
          </cell>
          <cell r="P429">
            <v>36717</v>
          </cell>
          <cell r="Q429" t="str">
            <v>M</v>
          </cell>
          <cell r="R429" t="str">
            <v>Chilena</v>
          </cell>
          <cell r="S429" t="str">
            <v>Soltero (a)</v>
          </cell>
          <cell r="T429" t="str">
            <v>José Manuel Balmaceda N°5353, Cerro Colorado</v>
          </cell>
          <cell r="U429" t="str">
            <v>de Renca</v>
          </cell>
          <cell r="V429" t="str">
            <v>Metropolitana</v>
          </cell>
          <cell r="W429" t="str">
            <v>76.508.064-9</v>
          </cell>
          <cell r="X429" t="str">
            <v>Transportes Pluss Chile Gaspar Cikutovic Madariaga EIRL</v>
          </cell>
          <cell r="Y429" t="str">
            <v>Manuel Rengifo 1230</v>
          </cell>
          <cell r="Z429" t="str">
            <v>de Renca</v>
          </cell>
          <cell r="AA429" t="str">
            <v>Metropolitana</v>
          </cell>
          <cell r="AB429" t="str">
            <v>13.535.477-5</v>
          </cell>
          <cell r="AC429" t="str">
            <v>Gaspar Enrique Cikutovic Madariaga</v>
          </cell>
          <cell r="AD429" t="str">
            <v>Manuel Rengifo N°1230</v>
          </cell>
          <cell r="AE429" t="str">
            <v>de Renca</v>
          </cell>
          <cell r="AF429" t="str">
            <v>Metropolitana</v>
          </cell>
        </row>
        <row r="430">
          <cell r="D430" t="str">
            <v>10717675-6</v>
          </cell>
          <cell r="E430" t="str">
            <v>10.717.675-6</v>
          </cell>
          <cell r="F430" t="str">
            <v xml:space="preserve">Jaime Enrique </v>
          </cell>
          <cell r="G430" t="str">
            <v>Merino Mendoza</v>
          </cell>
          <cell r="H430">
            <v>43497</v>
          </cell>
          <cell r="I430">
            <v>43497</v>
          </cell>
          <cell r="J430" t="str">
            <v>Indefinido</v>
          </cell>
          <cell r="K430">
            <v>43524</v>
          </cell>
          <cell r="L430">
            <v>43585</v>
          </cell>
          <cell r="M430" t="str">
            <v>Ruta</v>
          </cell>
          <cell r="N430" t="str">
            <v>COND</v>
          </cell>
          <cell r="O430" t="str">
            <v>Conductor de Bus</v>
          </cell>
          <cell r="P430">
            <v>24823</v>
          </cell>
          <cell r="Q430" t="str">
            <v>M</v>
          </cell>
          <cell r="R430" t="str">
            <v>Chilena</v>
          </cell>
          <cell r="S430" t="str">
            <v>Soltero (a)</v>
          </cell>
          <cell r="T430" t="str">
            <v>Del Nogal N° 3423</v>
          </cell>
          <cell r="U430" t="str">
            <v>de Estacion Central</v>
          </cell>
          <cell r="V430" t="str">
            <v>Metropolitana</v>
          </cell>
          <cell r="W430" t="str">
            <v>76.508.064-9</v>
          </cell>
          <cell r="X430" t="str">
            <v>Transportes Pluss Chile Gaspar Cikutovic Madariaga EIRL</v>
          </cell>
          <cell r="Y430" t="str">
            <v>Manuel Rengifo 1230</v>
          </cell>
          <cell r="Z430" t="str">
            <v>de Renca</v>
          </cell>
          <cell r="AA430" t="str">
            <v>Metropolitana</v>
          </cell>
          <cell r="AB430" t="str">
            <v>13.535.477-5</v>
          </cell>
          <cell r="AC430" t="str">
            <v>Gaspar Enrique Cikutovic Madariaga</v>
          </cell>
          <cell r="AD430" t="str">
            <v>Manuel Rengifo N°1230</v>
          </cell>
          <cell r="AE430" t="str">
            <v>de Renca</v>
          </cell>
          <cell r="AF430" t="str">
            <v>Metropolitana</v>
          </cell>
        </row>
        <row r="431">
          <cell r="D431" t="str">
            <v>16072044-1</v>
          </cell>
          <cell r="E431" t="str">
            <v>16.072.044-1</v>
          </cell>
          <cell r="F431" t="str">
            <v>Luisa Gabriela</v>
          </cell>
          <cell r="G431" t="str">
            <v>Millares Urzua</v>
          </cell>
          <cell r="H431">
            <v>43468</v>
          </cell>
          <cell r="I431">
            <v>43468</v>
          </cell>
          <cell r="J431" t="str">
            <v>Indefinido</v>
          </cell>
          <cell r="K431">
            <v>43496</v>
          </cell>
          <cell r="L431">
            <v>43555</v>
          </cell>
          <cell r="M431" t="str">
            <v>Agencia Santiago</v>
          </cell>
          <cell r="N431" t="str">
            <v>AGE</v>
          </cell>
          <cell r="O431" t="str">
            <v>Agente de Ventas</v>
          </cell>
          <cell r="P431">
            <v>31299</v>
          </cell>
          <cell r="Q431" t="str">
            <v>F</v>
          </cell>
          <cell r="R431" t="str">
            <v>Chilena</v>
          </cell>
          <cell r="S431" t="str">
            <v>Soltero (a)</v>
          </cell>
          <cell r="T431" t="str">
            <v>Ruiz Tagle 347 - A</v>
          </cell>
          <cell r="U431" t="str">
            <v>de Estacion Central</v>
          </cell>
          <cell r="V431" t="str">
            <v>Metropolitana</v>
          </cell>
          <cell r="W431" t="str">
            <v>76.508.064-9</v>
          </cell>
          <cell r="X431" t="str">
            <v>Transportes Pluss Chile Gaspar Cikutovic Madariaga EIRL</v>
          </cell>
          <cell r="Y431" t="str">
            <v>Manuel Rengifo 1230</v>
          </cell>
          <cell r="Z431" t="str">
            <v>de Renca</v>
          </cell>
          <cell r="AA431" t="str">
            <v>Metropolitana</v>
          </cell>
          <cell r="AB431" t="str">
            <v>13.535.477-5</v>
          </cell>
          <cell r="AC431" t="str">
            <v>Gaspar Enrique Cikutovic Madariaga</v>
          </cell>
          <cell r="AD431" t="str">
            <v>Manuel Rengifo N°1230</v>
          </cell>
          <cell r="AE431" t="str">
            <v>de Renca</v>
          </cell>
          <cell r="AF431" t="str">
            <v>Metropolitana</v>
          </cell>
        </row>
        <row r="432">
          <cell r="D432" t="str">
            <v>15358412-5</v>
          </cell>
          <cell r="E432" t="str">
            <v>15.358.412-5</v>
          </cell>
          <cell r="F432" t="str">
            <v>Gabriel Ignacio</v>
          </cell>
          <cell r="G432" t="str">
            <v>Millares Urzua</v>
          </cell>
          <cell r="H432">
            <v>44200</v>
          </cell>
          <cell r="I432">
            <v>44200</v>
          </cell>
          <cell r="J432" t="str">
            <v>Indefinido</v>
          </cell>
          <cell r="K432">
            <v>44242</v>
          </cell>
          <cell r="L432">
            <v>44286</v>
          </cell>
          <cell r="M432" t="str">
            <v>Agencia Santiago</v>
          </cell>
          <cell r="N432" t="str">
            <v>AGE</v>
          </cell>
          <cell r="O432" t="str">
            <v>Agente de Ventas</v>
          </cell>
          <cell r="P432">
            <v>30487</v>
          </cell>
          <cell r="Q432" t="str">
            <v>M</v>
          </cell>
          <cell r="R432" t="str">
            <v>Chilena</v>
          </cell>
          <cell r="S432" t="str">
            <v>Soltero (a)</v>
          </cell>
          <cell r="T432" t="str">
            <v>San Isidro N° 250, Depto 502</v>
          </cell>
          <cell r="U432" t="str">
            <v>de Santiago</v>
          </cell>
          <cell r="V432" t="str">
            <v>Metropolitana</v>
          </cell>
          <cell r="W432" t="str">
            <v>76.508.064-9</v>
          </cell>
          <cell r="X432" t="str">
            <v>Transportes Pluss Chile Gaspar Cikutovic Madariaga EIRL</v>
          </cell>
          <cell r="Y432" t="str">
            <v>Manuel Rengifo 1230</v>
          </cell>
          <cell r="Z432" t="str">
            <v>de Renca</v>
          </cell>
          <cell r="AA432" t="str">
            <v>Metropolitana</v>
          </cell>
          <cell r="AB432" t="str">
            <v>13.535.477-5</v>
          </cell>
          <cell r="AC432" t="str">
            <v>Gaspar Enrique Cikutovic Madariaga</v>
          </cell>
          <cell r="AD432" t="str">
            <v>Manuel Rengifo N°1230</v>
          </cell>
          <cell r="AE432" t="str">
            <v>de Renca</v>
          </cell>
          <cell r="AF432" t="str">
            <v>Metropolitana</v>
          </cell>
        </row>
        <row r="433">
          <cell r="D433" t="str">
            <v>10764723-6</v>
          </cell>
          <cell r="E433" t="str">
            <v>10.764.723-6</v>
          </cell>
          <cell r="F433" t="str">
            <v xml:space="preserve">Elmer German </v>
          </cell>
          <cell r="G433" t="str">
            <v>Monge Rosas</v>
          </cell>
          <cell r="H433">
            <v>43521</v>
          </cell>
          <cell r="I433">
            <v>43521</v>
          </cell>
          <cell r="J433" t="str">
            <v>Indefinido</v>
          </cell>
          <cell r="K433">
            <v>43555</v>
          </cell>
          <cell r="L433">
            <v>43600</v>
          </cell>
          <cell r="M433" t="str">
            <v>Ruta</v>
          </cell>
          <cell r="N433" t="str">
            <v>COND</v>
          </cell>
          <cell r="O433" t="str">
            <v>Conductor de Bus</v>
          </cell>
          <cell r="P433">
            <v>27353</v>
          </cell>
          <cell r="Q433" t="str">
            <v>M</v>
          </cell>
          <cell r="R433" t="str">
            <v>Chilena</v>
          </cell>
          <cell r="S433" t="str">
            <v>Soltero (a)</v>
          </cell>
          <cell r="T433" t="str">
            <v>Kilometro 1039, Ruta 5 Sur, Sector Rural La Goleta</v>
          </cell>
          <cell r="U433" t="str">
            <v>de Puerto Montt</v>
          </cell>
          <cell r="V433" t="str">
            <v>de los Lagos</v>
          </cell>
          <cell r="W433" t="str">
            <v>76.508.064-9</v>
          </cell>
          <cell r="X433" t="str">
            <v>Transportes Pluss Chile Gaspar Cikutovic Madariaga EIRL</v>
          </cell>
          <cell r="Y433" t="str">
            <v>Manuel Rengifo 1230</v>
          </cell>
          <cell r="Z433" t="str">
            <v>de Renca</v>
          </cell>
          <cell r="AA433" t="str">
            <v>Metropolitana</v>
          </cell>
          <cell r="AB433" t="str">
            <v>13.535.477-5</v>
          </cell>
          <cell r="AC433" t="str">
            <v>Gaspar Enrique Cikutovic Madariaga</v>
          </cell>
          <cell r="AD433" t="str">
            <v>Manuel Rengifo N°1230</v>
          </cell>
          <cell r="AE433" t="str">
            <v>de Renca</v>
          </cell>
          <cell r="AF433" t="str">
            <v>Metropolitana</v>
          </cell>
        </row>
        <row r="434">
          <cell r="D434" t="str">
            <v>11508352-K</v>
          </cell>
          <cell r="E434" t="str">
            <v>11.508.352-K</v>
          </cell>
          <cell r="F434" t="str">
            <v xml:space="preserve">Ivania Angelica </v>
          </cell>
          <cell r="G434" t="str">
            <v>Morales Cisternas</v>
          </cell>
          <cell r="H434">
            <v>43715</v>
          </cell>
          <cell r="I434">
            <v>43715</v>
          </cell>
          <cell r="J434" t="str">
            <v>Indefinido</v>
          </cell>
          <cell r="K434">
            <v>43753</v>
          </cell>
          <cell r="L434">
            <v>43799</v>
          </cell>
          <cell r="M434" t="str">
            <v>Agencia Vallenar</v>
          </cell>
          <cell r="N434" t="str">
            <v>AGE</v>
          </cell>
          <cell r="O434" t="str">
            <v>Agente de Ventas</v>
          </cell>
          <cell r="P434">
            <v>25649</v>
          </cell>
          <cell r="Q434" t="str">
            <v>F</v>
          </cell>
          <cell r="R434" t="str">
            <v>Chilena</v>
          </cell>
          <cell r="S434" t="str">
            <v>Soltero (a)</v>
          </cell>
          <cell r="T434" t="str">
            <v>Esmeralda N° 2167, Poblacion Rafael Torreblanca</v>
          </cell>
          <cell r="U434" t="str">
            <v>de Vallenar</v>
          </cell>
          <cell r="V434" t="str">
            <v>de Valparaiso</v>
          </cell>
          <cell r="W434" t="str">
            <v>76.508.064-9</v>
          </cell>
          <cell r="X434" t="str">
            <v>Transportes Pluss Chile Gaspar Cikutovic Madariaga EIRL</v>
          </cell>
          <cell r="Y434" t="str">
            <v>Manuel Rengifo 1230</v>
          </cell>
          <cell r="Z434" t="str">
            <v>de Renca</v>
          </cell>
          <cell r="AA434" t="str">
            <v>Metropolitana</v>
          </cell>
          <cell r="AB434" t="str">
            <v>13.535.477-5</v>
          </cell>
          <cell r="AC434" t="str">
            <v>Gaspar Enrique Cikutovic Madariaga</v>
          </cell>
          <cell r="AD434" t="str">
            <v>Manuel Rengifo N°1230</v>
          </cell>
          <cell r="AE434" t="str">
            <v>de Renca</v>
          </cell>
          <cell r="AF434" t="str">
            <v>Metropolitana</v>
          </cell>
        </row>
        <row r="435">
          <cell r="D435" t="str">
            <v>07081588-5</v>
          </cell>
          <cell r="E435" t="str">
            <v>07.081.588-5</v>
          </cell>
          <cell r="F435" t="str">
            <v xml:space="preserve">Jorge Fernando </v>
          </cell>
          <cell r="G435" t="str">
            <v>Morales Muñoz</v>
          </cell>
          <cell r="H435">
            <v>44105</v>
          </cell>
          <cell r="I435">
            <v>44105</v>
          </cell>
          <cell r="J435" t="str">
            <v>indefinido</v>
          </cell>
          <cell r="K435">
            <v>44150</v>
          </cell>
          <cell r="L435">
            <v>44196</v>
          </cell>
          <cell r="M435" t="str">
            <v>Oficina Santiago</v>
          </cell>
          <cell r="N435" t="str">
            <v>ADM</v>
          </cell>
          <cell r="O435" t="str">
            <v>Maestro Jefe de Obras Civiles</v>
          </cell>
          <cell r="P435">
            <v>20278</v>
          </cell>
          <cell r="Q435" t="str">
            <v>M</v>
          </cell>
          <cell r="R435" t="str">
            <v>Chilena</v>
          </cell>
          <cell r="S435" t="str">
            <v>Casado (a)</v>
          </cell>
          <cell r="T435" t="str">
            <v>Pasaje Safo N°2926</v>
          </cell>
          <cell r="U435" t="str">
            <v>de Maipú</v>
          </cell>
          <cell r="V435" t="str">
            <v>Metropolitana</v>
          </cell>
          <cell r="W435" t="str">
            <v>76.508.064-9</v>
          </cell>
          <cell r="X435" t="str">
            <v>Transportes Pluss Chile Gaspar Cikutovic Madariaga EIRL</v>
          </cell>
          <cell r="Y435" t="str">
            <v>Manuel Rengifo 1230</v>
          </cell>
          <cell r="Z435" t="str">
            <v>de Renca</v>
          </cell>
          <cell r="AA435" t="str">
            <v>Metropolitana</v>
          </cell>
          <cell r="AB435" t="str">
            <v>13.535.477-5</v>
          </cell>
          <cell r="AC435" t="str">
            <v>Gaspar Enrique Cikutovic Madariaga</v>
          </cell>
          <cell r="AD435" t="str">
            <v>Manuel Rengifo N°1230</v>
          </cell>
          <cell r="AE435" t="str">
            <v>de Renca</v>
          </cell>
          <cell r="AF435" t="str">
            <v>Metropolitana</v>
          </cell>
        </row>
        <row r="436">
          <cell r="D436" t="str">
            <v>12649315-0</v>
          </cell>
          <cell r="E436" t="str">
            <v>12.649.315-0</v>
          </cell>
          <cell r="F436" t="str">
            <v xml:space="preserve">Manuel Vicente </v>
          </cell>
          <cell r="G436" t="str">
            <v>Moran Valdivia</v>
          </cell>
          <cell r="H436">
            <v>43601</v>
          </cell>
          <cell r="I436">
            <v>43601</v>
          </cell>
          <cell r="J436" t="str">
            <v>Indefinido</v>
          </cell>
          <cell r="K436">
            <v>43631</v>
          </cell>
          <cell r="L436">
            <v>43692</v>
          </cell>
          <cell r="M436" t="str">
            <v>Ruta</v>
          </cell>
          <cell r="N436" t="str">
            <v>COND</v>
          </cell>
          <cell r="O436" t="str">
            <v>Conductor de Bus</v>
          </cell>
          <cell r="P436">
            <v>27136</v>
          </cell>
          <cell r="Q436" t="str">
            <v>M</v>
          </cell>
          <cell r="R436" t="str">
            <v>Chilena</v>
          </cell>
          <cell r="S436" t="str">
            <v>Soltero (a)</v>
          </cell>
          <cell r="T436" t="str">
            <v>Ignacio Vergara N° 172</v>
          </cell>
          <cell r="U436" t="str">
            <v>de Arica</v>
          </cell>
          <cell r="V436" t="str">
            <v>de Arica y Parinacota</v>
          </cell>
          <cell r="W436" t="str">
            <v>76.508.064-9</v>
          </cell>
          <cell r="X436" t="str">
            <v>Transportes Pluss Chile Gaspar Cikutovic Madariaga EIRL</v>
          </cell>
          <cell r="Y436" t="str">
            <v>Manuel Rengifo 1230</v>
          </cell>
          <cell r="Z436" t="str">
            <v>de Renca</v>
          </cell>
          <cell r="AA436" t="str">
            <v>Metropolitana</v>
          </cell>
          <cell r="AB436" t="str">
            <v>13.535.477-5</v>
          </cell>
          <cell r="AC436" t="str">
            <v>Gaspar Enrique Cikutovic Madariaga</v>
          </cell>
          <cell r="AD436" t="str">
            <v>Manuel Rengifo N°1230</v>
          </cell>
          <cell r="AE436" t="str">
            <v>de Renca</v>
          </cell>
          <cell r="AF436" t="str">
            <v>Metropolitana</v>
          </cell>
        </row>
        <row r="437">
          <cell r="D437" t="str">
            <v>12876430-5</v>
          </cell>
          <cell r="E437" t="str">
            <v>12.876.430-5</v>
          </cell>
          <cell r="F437" t="str">
            <v xml:space="preserve">Brunilda Leonor </v>
          </cell>
          <cell r="G437" t="str">
            <v>Moreno Escobar</v>
          </cell>
          <cell r="H437">
            <v>43321</v>
          </cell>
          <cell r="I437">
            <v>43321</v>
          </cell>
          <cell r="J437" t="str">
            <v>Indefinido</v>
          </cell>
          <cell r="K437">
            <v>43364</v>
          </cell>
          <cell r="L437">
            <v>43410</v>
          </cell>
          <cell r="M437" t="str">
            <v>Oficina Santiago</v>
          </cell>
          <cell r="N437" t="str">
            <v>ADM</v>
          </cell>
          <cell r="O437" t="str">
            <v>Asistente General</v>
          </cell>
          <cell r="P437">
            <v>27522</v>
          </cell>
          <cell r="Q437" t="str">
            <v>F</v>
          </cell>
          <cell r="R437" t="str">
            <v>Chilena</v>
          </cell>
          <cell r="S437" t="str">
            <v>Soltero (a)</v>
          </cell>
          <cell r="T437" t="str">
            <v>Pasaje German Riesco N° 4475, Villa Hermosa</v>
          </cell>
          <cell r="U437" t="str">
            <v xml:space="preserve">de Renca </v>
          </cell>
          <cell r="V437" t="str">
            <v>Metropolitana</v>
          </cell>
          <cell r="W437" t="str">
            <v>76.508.064-9</v>
          </cell>
          <cell r="X437" t="str">
            <v>Transportes Pluss Chile Gaspar Cikutovic Madariaga EIRL</v>
          </cell>
          <cell r="Y437" t="str">
            <v>Manuel Rengifo 1230</v>
          </cell>
          <cell r="Z437" t="str">
            <v>de Renca</v>
          </cell>
          <cell r="AA437" t="str">
            <v>Metropolitana</v>
          </cell>
          <cell r="AB437" t="str">
            <v>13.535.477-5</v>
          </cell>
          <cell r="AC437" t="str">
            <v>Gaspar Enrique Cikutovic Madariaga</v>
          </cell>
          <cell r="AD437" t="str">
            <v>Manuel Rengifo N°1230</v>
          </cell>
          <cell r="AE437" t="str">
            <v>de Renca</v>
          </cell>
          <cell r="AF437" t="str">
            <v>Metropolitana</v>
          </cell>
        </row>
        <row r="438">
          <cell r="D438" t="str">
            <v>12229543-5</v>
          </cell>
          <cell r="E438" t="str">
            <v>12.229.543-5</v>
          </cell>
          <cell r="F438" t="str">
            <v>Catherine Solange</v>
          </cell>
          <cell r="G438" t="str">
            <v>Moreno Vidal</v>
          </cell>
          <cell r="H438">
            <v>42436</v>
          </cell>
          <cell r="I438">
            <v>42436</v>
          </cell>
          <cell r="J438" t="str">
            <v>Indefinido</v>
          </cell>
          <cell r="M438" t="str">
            <v>Agencia Antofagasta</v>
          </cell>
          <cell r="N438" t="str">
            <v>AGE</v>
          </cell>
          <cell r="O438" t="str">
            <v>Jefe Oficina</v>
          </cell>
          <cell r="P438">
            <v>26409</v>
          </cell>
          <cell r="Q438" t="str">
            <v>F</v>
          </cell>
          <cell r="R438" t="str">
            <v>Chilena</v>
          </cell>
          <cell r="S438" t="str">
            <v>Soltero (a)</v>
          </cell>
          <cell r="T438" t="str">
            <v>Obispo Manuel Umaña N° 1625,  depto 809</v>
          </cell>
          <cell r="U438" t="str">
            <v>de Estacion Central</v>
          </cell>
          <cell r="V438" t="str">
            <v>Metropolitana</v>
          </cell>
          <cell r="W438" t="str">
            <v>76.508.064-9</v>
          </cell>
          <cell r="X438" t="str">
            <v>Transportes Pluss Chile Gaspar Cikutovic Madariaga EIRL</v>
          </cell>
          <cell r="Y438" t="str">
            <v>Manuel Rengifo 1230</v>
          </cell>
          <cell r="Z438" t="str">
            <v>de Renca</v>
          </cell>
          <cell r="AA438" t="str">
            <v>Metropolitana</v>
          </cell>
          <cell r="AB438" t="str">
            <v>13.535.477-5</v>
          </cell>
          <cell r="AC438" t="str">
            <v>Gaspar Enrique Cikutovic Madariaga</v>
          </cell>
          <cell r="AD438" t="str">
            <v>Manuel Rengifo N°1230</v>
          </cell>
          <cell r="AE438" t="str">
            <v>de Renca</v>
          </cell>
          <cell r="AF438" t="str">
            <v>Metropolitana</v>
          </cell>
        </row>
        <row r="439">
          <cell r="D439" t="str">
            <v>09833179-4</v>
          </cell>
          <cell r="E439" t="str">
            <v>09.833.179-4</v>
          </cell>
          <cell r="F439" t="str">
            <v xml:space="preserve">Fabian Arturo </v>
          </cell>
          <cell r="G439" t="str">
            <v>Moya Camus</v>
          </cell>
          <cell r="H439">
            <v>43633</v>
          </cell>
          <cell r="I439">
            <v>43633</v>
          </cell>
          <cell r="J439" t="str">
            <v>Indefinido</v>
          </cell>
          <cell r="K439">
            <v>43677</v>
          </cell>
          <cell r="L439">
            <v>43723</v>
          </cell>
          <cell r="M439" t="str">
            <v>Ruta</v>
          </cell>
          <cell r="N439" t="str">
            <v>COND</v>
          </cell>
          <cell r="O439" t="str">
            <v>Conductor de Bus</v>
          </cell>
          <cell r="P439">
            <v>23504</v>
          </cell>
          <cell r="Q439" t="str">
            <v>M</v>
          </cell>
          <cell r="R439" t="str">
            <v>Chilena</v>
          </cell>
          <cell r="S439" t="str">
            <v>Soltero (a)</v>
          </cell>
          <cell r="T439" t="str">
            <v>Parcela 12 B, sector El Sauce</v>
          </cell>
          <cell r="U439" t="str">
            <v>de Negrete</v>
          </cell>
          <cell r="V439" t="str">
            <v>del Bio Bio</v>
          </cell>
          <cell r="W439" t="str">
            <v>76.508.064-9</v>
          </cell>
          <cell r="X439" t="str">
            <v>Transportes Pluss Chile Gaspar Cikutovic Madariaga EIRL</v>
          </cell>
          <cell r="Y439" t="str">
            <v>Manuel Rengifo 1230</v>
          </cell>
          <cell r="Z439" t="str">
            <v>de Renca</v>
          </cell>
          <cell r="AA439" t="str">
            <v>Metropolitana</v>
          </cell>
          <cell r="AB439" t="str">
            <v>13.535.477-5</v>
          </cell>
          <cell r="AC439" t="str">
            <v>Gaspar Enrique Cikutovic Madariaga</v>
          </cell>
          <cell r="AD439" t="str">
            <v>Manuel Rengifo N°1230</v>
          </cell>
          <cell r="AE439" t="str">
            <v>de Renca</v>
          </cell>
          <cell r="AF439" t="str">
            <v>Metropolitana</v>
          </cell>
        </row>
        <row r="440">
          <cell r="D440" t="str">
            <v>26707628-6</v>
          </cell>
          <cell r="E440" t="str">
            <v>26.707.628-6</v>
          </cell>
          <cell r="F440" t="str">
            <v xml:space="preserve">Abel Ricardo </v>
          </cell>
          <cell r="G440" t="str">
            <v>Muñoz Duran</v>
          </cell>
          <cell r="H440">
            <v>43845</v>
          </cell>
          <cell r="I440">
            <v>43845</v>
          </cell>
          <cell r="J440" t="str">
            <v>Indefinido</v>
          </cell>
          <cell r="K440">
            <v>43890</v>
          </cell>
          <cell r="L440">
            <v>43936</v>
          </cell>
          <cell r="M440" t="str">
            <v>Oficina Santiago</v>
          </cell>
          <cell r="N440" t="str">
            <v>ADM</v>
          </cell>
          <cell r="O440" t="str">
            <v xml:space="preserve">Encargado de sala de monitoreo </v>
          </cell>
          <cell r="P440">
            <v>33479</v>
          </cell>
          <cell r="Q440" t="str">
            <v>M</v>
          </cell>
          <cell r="R440" t="str">
            <v>Venezolana</v>
          </cell>
          <cell r="S440" t="str">
            <v>Soltero (a)</v>
          </cell>
          <cell r="T440" t="str">
            <v>Ecuador N° 4689, Depto. 2005</v>
          </cell>
          <cell r="U440" t="str">
            <v>Estación Central</v>
          </cell>
          <cell r="V440" t="str">
            <v>Metropolitana</v>
          </cell>
          <cell r="W440" t="str">
            <v>76.508.064-9</v>
          </cell>
          <cell r="X440" t="str">
            <v>Transportes Pluss Chile Gaspar Cikutovic Madariaga EIRL</v>
          </cell>
          <cell r="Y440" t="str">
            <v>Manuel Rengifo 1230</v>
          </cell>
          <cell r="Z440" t="str">
            <v>de Renca</v>
          </cell>
          <cell r="AA440" t="str">
            <v>Metropolitana</v>
          </cell>
          <cell r="AB440" t="str">
            <v>13.535.477-5</v>
          </cell>
          <cell r="AC440" t="str">
            <v>Gaspar Enrique Cikutovic Madariaga</v>
          </cell>
          <cell r="AD440" t="str">
            <v>Manuel Rengifo N°1230</v>
          </cell>
          <cell r="AE440" t="str">
            <v>de Renca</v>
          </cell>
          <cell r="AF440" t="str">
            <v>Metropolitana</v>
          </cell>
        </row>
        <row r="441">
          <cell r="D441" t="str">
            <v>08495804-2</v>
          </cell>
          <cell r="E441" t="str">
            <v>08.495.804-2</v>
          </cell>
          <cell r="F441" t="str">
            <v>Manuel Ricardo</v>
          </cell>
          <cell r="G441" t="str">
            <v>Muñoz Lopez</v>
          </cell>
          <cell r="H441">
            <v>44109</v>
          </cell>
          <cell r="I441">
            <v>44109</v>
          </cell>
          <cell r="J441" t="str">
            <v>indefinido</v>
          </cell>
          <cell r="K441">
            <v>44150</v>
          </cell>
          <cell r="L441">
            <v>44196</v>
          </cell>
          <cell r="M441" t="str">
            <v>Ruta</v>
          </cell>
          <cell r="N441" t="str">
            <v>COND</v>
          </cell>
          <cell r="O441" t="str">
            <v>Conductor de Bus</v>
          </cell>
          <cell r="P441">
            <v>22271</v>
          </cell>
          <cell r="Q441" t="str">
            <v>M</v>
          </cell>
          <cell r="R441" t="str">
            <v>Chilena</v>
          </cell>
          <cell r="S441" t="str">
            <v>Divorciado (a)</v>
          </cell>
          <cell r="T441" t="str">
            <v>Pje. Enrique Volpi Sur N° 0593, Villa jardines del sur</v>
          </cell>
          <cell r="U441" t="str">
            <v>de San Fernando</v>
          </cell>
          <cell r="V441" t="str">
            <v>del Libertador Bernardo O'Higgins</v>
          </cell>
          <cell r="W441" t="str">
            <v>76.508.064-9</v>
          </cell>
          <cell r="X441" t="str">
            <v>Transportes Pluss Chile Gaspar Cikutovic Madariaga EIRL</v>
          </cell>
          <cell r="Y441" t="str">
            <v>Manuel Rengifo 1230</v>
          </cell>
          <cell r="Z441" t="str">
            <v>de Renca</v>
          </cell>
          <cell r="AA441" t="str">
            <v>Metropolitana</v>
          </cell>
          <cell r="AB441" t="str">
            <v>13.535.477-5</v>
          </cell>
          <cell r="AC441" t="str">
            <v>Gaspar Enrique Cikutovic Madariaga</v>
          </cell>
          <cell r="AD441" t="str">
            <v>Manuel Rengifo N°1230</v>
          </cell>
          <cell r="AE441" t="str">
            <v>de Renca</v>
          </cell>
          <cell r="AF441" t="str">
            <v>Metropolitana</v>
          </cell>
        </row>
        <row r="442">
          <cell r="D442" t="str">
            <v>27403448-3</v>
          </cell>
          <cell r="E442" t="str">
            <v>27.403.448-3</v>
          </cell>
          <cell r="F442" t="str">
            <v>Analicia</v>
          </cell>
          <cell r="G442" t="str">
            <v>Navarro Flores</v>
          </cell>
          <cell r="H442">
            <v>44363</v>
          </cell>
          <cell r="I442">
            <v>44363</v>
          </cell>
          <cell r="J442" t="str">
            <v>Plazo Fijo</v>
          </cell>
          <cell r="K442">
            <v>44423</v>
          </cell>
          <cell r="L442">
            <v>44469</v>
          </cell>
          <cell r="M442" t="str">
            <v>Oficina Santiago</v>
          </cell>
          <cell r="N442" t="str">
            <v>ADM</v>
          </cell>
          <cell r="O442" t="str">
            <v>Secretaria Mantencion</v>
          </cell>
          <cell r="P442">
            <v>34341</v>
          </cell>
          <cell r="Q442" t="str">
            <v>F</v>
          </cell>
          <cell r="R442" t="str">
            <v>Venezolana</v>
          </cell>
          <cell r="S442" t="str">
            <v>Soltero (a)</v>
          </cell>
          <cell r="T442" t="str">
            <v>San Isidro N°250, Depto 2009</v>
          </cell>
          <cell r="U442" t="str">
            <v>de Santiago</v>
          </cell>
          <cell r="V442" t="str">
            <v>Metropolitana</v>
          </cell>
          <cell r="W442" t="str">
            <v>76.508.064-9</v>
          </cell>
          <cell r="X442" t="str">
            <v>Transportes Pluss Chile Gaspar Cikutovic Madariaga EIRL</v>
          </cell>
          <cell r="Y442" t="str">
            <v>Manuel Rengifo 1230</v>
          </cell>
          <cell r="Z442" t="str">
            <v>de Renca</v>
          </cell>
          <cell r="AA442" t="str">
            <v>Metropolitana</v>
          </cell>
          <cell r="AB442" t="str">
            <v>13.535.477-5</v>
          </cell>
          <cell r="AC442" t="str">
            <v>Gaspar Enrique Cikutovic Madariaga</v>
          </cell>
          <cell r="AD442" t="str">
            <v>Manuel Rengifo N°1230</v>
          </cell>
          <cell r="AE442" t="str">
            <v>de Renca</v>
          </cell>
          <cell r="AF442" t="str">
            <v>Metropolitana</v>
          </cell>
          <cell r="AH442" t="str">
            <v>Uno</v>
          </cell>
          <cell r="AI442" t="str">
            <v>Fonasa</v>
          </cell>
        </row>
        <row r="443">
          <cell r="D443" t="str">
            <v>23333637-8</v>
          </cell>
          <cell r="E443" t="str">
            <v>23.333.637-8</v>
          </cell>
          <cell r="F443" t="str">
            <v>Jose Benjamin</v>
          </cell>
          <cell r="G443" t="str">
            <v>Navarro Parrera</v>
          </cell>
          <cell r="H443">
            <v>42430</v>
          </cell>
          <cell r="I443">
            <v>41198</v>
          </cell>
          <cell r="J443" t="str">
            <v>Indefinido</v>
          </cell>
          <cell r="M443" t="str">
            <v>Oficina Santiago</v>
          </cell>
          <cell r="N443" t="str">
            <v>ADM</v>
          </cell>
          <cell r="O443" t="str">
            <v>Electromecánico</v>
          </cell>
          <cell r="P443">
            <v>27463</v>
          </cell>
          <cell r="Q443" t="str">
            <v>M</v>
          </cell>
          <cell r="R443" t="str">
            <v>Peruana</v>
          </cell>
          <cell r="S443" t="str">
            <v>Soltero (a)</v>
          </cell>
          <cell r="T443" t="str">
            <v>Jose Manuel Borboño N° 2973</v>
          </cell>
          <cell r="U443" t="str">
            <v xml:space="preserve">de Renca </v>
          </cell>
          <cell r="V443" t="str">
            <v>Metropolitana</v>
          </cell>
          <cell r="W443" t="str">
            <v>76.508.064-9</v>
          </cell>
          <cell r="X443" t="str">
            <v>Transportes Pluss Chile Gaspar Cikutovic Madariaga EIRL</v>
          </cell>
          <cell r="Y443" t="str">
            <v>Manuel Rengifo 1230</v>
          </cell>
          <cell r="Z443" t="str">
            <v>de Renca</v>
          </cell>
          <cell r="AA443" t="str">
            <v>Metropolitana</v>
          </cell>
          <cell r="AB443" t="str">
            <v>13.535.477-5</v>
          </cell>
          <cell r="AC443" t="str">
            <v>Gaspar Enrique Cikutovic Madariaga</v>
          </cell>
          <cell r="AD443" t="str">
            <v>Manuel Rengifo N°1230</v>
          </cell>
          <cell r="AE443" t="str">
            <v>de Renca</v>
          </cell>
          <cell r="AF443" t="str">
            <v>Metropolitana</v>
          </cell>
        </row>
        <row r="444">
          <cell r="D444" t="str">
            <v>12019683-9</v>
          </cell>
          <cell r="E444" t="str">
            <v>12.019.683-9</v>
          </cell>
          <cell r="F444" t="str">
            <v>Carol Jeannette</v>
          </cell>
          <cell r="G444" t="str">
            <v>Nuñez Arancibia</v>
          </cell>
          <cell r="H444">
            <v>42534</v>
          </cell>
          <cell r="I444">
            <v>42534</v>
          </cell>
          <cell r="J444" t="str">
            <v>Indefinido</v>
          </cell>
          <cell r="M444" t="str">
            <v>Oficina Santiago</v>
          </cell>
          <cell r="N444" t="str">
            <v>ADM</v>
          </cell>
          <cell r="O444" t="str">
            <v>Analista Contabilidad y Adquisiciones</v>
          </cell>
          <cell r="P444">
            <v>28941</v>
          </cell>
          <cell r="Q444" t="str">
            <v>F</v>
          </cell>
          <cell r="R444" t="str">
            <v>Chilena</v>
          </cell>
          <cell r="S444" t="str">
            <v>Soltero (a)</v>
          </cell>
          <cell r="T444" t="str">
            <v>José Manuel Borgoño Nº 2944</v>
          </cell>
          <cell r="U444" t="str">
            <v xml:space="preserve">de Renca </v>
          </cell>
          <cell r="V444" t="str">
            <v>Metropolitana</v>
          </cell>
          <cell r="W444" t="str">
            <v>76.508.064-9</v>
          </cell>
          <cell r="X444" t="str">
            <v>Transportes Pluss Chile Gaspar Cikutovic Madariaga EIRL</v>
          </cell>
          <cell r="Y444" t="str">
            <v>Manuel Rengifo 1230</v>
          </cell>
          <cell r="Z444" t="str">
            <v>de Renca</v>
          </cell>
          <cell r="AA444" t="str">
            <v>Metropolitana</v>
          </cell>
          <cell r="AB444" t="str">
            <v>13.535.477-5</v>
          </cell>
          <cell r="AC444" t="str">
            <v>Gaspar Enrique Cikutovic Madariaga</v>
          </cell>
          <cell r="AD444" t="str">
            <v>Manuel Rengifo N°1230</v>
          </cell>
          <cell r="AE444" t="str">
            <v>de Renca</v>
          </cell>
          <cell r="AF444" t="str">
            <v>Metropolitana</v>
          </cell>
        </row>
        <row r="445">
          <cell r="D445" t="str">
            <v>10779389-5</v>
          </cell>
          <cell r="E445" t="str">
            <v>10.779.389-5</v>
          </cell>
          <cell r="F445" t="str">
            <v xml:space="preserve">Daniel Maximiliano </v>
          </cell>
          <cell r="G445" t="str">
            <v>Nuñez Bravo</v>
          </cell>
          <cell r="H445">
            <v>43686</v>
          </cell>
          <cell r="I445">
            <v>43686</v>
          </cell>
          <cell r="J445" t="str">
            <v>Indefinido</v>
          </cell>
          <cell r="K445">
            <v>43723</v>
          </cell>
          <cell r="L445">
            <v>43769</v>
          </cell>
          <cell r="M445" t="str">
            <v>Ruta</v>
          </cell>
          <cell r="N445" t="str">
            <v>COND</v>
          </cell>
          <cell r="O445" t="str">
            <v>Conductor de Bus</v>
          </cell>
          <cell r="P445">
            <v>29213</v>
          </cell>
          <cell r="Q445" t="str">
            <v>M</v>
          </cell>
          <cell r="R445" t="str">
            <v>Chilena</v>
          </cell>
          <cell r="S445" t="str">
            <v>Soltero (a)</v>
          </cell>
          <cell r="T445" t="str">
            <v>Melinca Nº 230, Poblacion Lenox</v>
          </cell>
          <cell r="U445" t="str">
            <v>de Limache</v>
          </cell>
          <cell r="V445" t="str">
            <v>de Valparaiso</v>
          </cell>
          <cell r="W445" t="str">
            <v>76.508.064-9</v>
          </cell>
          <cell r="X445" t="str">
            <v>Transportes Pluss Chile Gaspar Cikutovic Madariaga EIRL</v>
          </cell>
          <cell r="Y445" t="str">
            <v>Manuel Rengifo 1230</v>
          </cell>
          <cell r="Z445" t="str">
            <v>de Renca</v>
          </cell>
          <cell r="AA445" t="str">
            <v>Metropolitana</v>
          </cell>
          <cell r="AB445" t="str">
            <v>13.535.477-5</v>
          </cell>
          <cell r="AC445" t="str">
            <v>Gaspar Enrique Cikutovic Madariaga</v>
          </cell>
          <cell r="AD445" t="str">
            <v>Manuel Rengifo N°1230</v>
          </cell>
          <cell r="AE445" t="str">
            <v>de Renca</v>
          </cell>
          <cell r="AF445" t="str">
            <v>Metropolitana</v>
          </cell>
        </row>
        <row r="446">
          <cell r="D446" t="str">
            <v>12479057-3</v>
          </cell>
          <cell r="E446" t="str">
            <v>12.479.057-3</v>
          </cell>
          <cell r="F446" t="str">
            <v xml:space="preserve">David Ignacio </v>
          </cell>
          <cell r="G446" t="str">
            <v>Olave Diaz</v>
          </cell>
          <cell r="H446">
            <v>43601</v>
          </cell>
          <cell r="I446">
            <v>43601</v>
          </cell>
          <cell r="J446" t="str">
            <v>Indefinido</v>
          </cell>
          <cell r="K446">
            <v>43631</v>
          </cell>
          <cell r="L446">
            <v>43692</v>
          </cell>
          <cell r="M446" t="str">
            <v>Ruta</v>
          </cell>
          <cell r="N446" t="str">
            <v>COND</v>
          </cell>
          <cell r="O446" t="str">
            <v>Conductor de Bus</v>
          </cell>
          <cell r="P446">
            <v>26672</v>
          </cell>
          <cell r="Q446" t="str">
            <v>M</v>
          </cell>
          <cell r="R446" t="str">
            <v>Chilena</v>
          </cell>
          <cell r="S446" t="str">
            <v>Soltero (a)</v>
          </cell>
          <cell r="T446" t="str">
            <v>Pasaje Buin N° 1757</v>
          </cell>
          <cell r="U446" t="str">
            <v>de Arica</v>
          </cell>
          <cell r="V446" t="str">
            <v>de Arica y Parinacota</v>
          </cell>
          <cell r="W446" t="str">
            <v>76.508.064-9</v>
          </cell>
          <cell r="X446" t="str">
            <v>Transportes Pluss Chile Gaspar Cikutovic Madariaga EIRL</v>
          </cell>
          <cell r="Y446" t="str">
            <v>Manuel Rengifo 1230</v>
          </cell>
          <cell r="Z446" t="str">
            <v>de Renca</v>
          </cell>
          <cell r="AA446" t="str">
            <v>Metropolitana</v>
          </cell>
          <cell r="AB446" t="str">
            <v>13.535.477-5</v>
          </cell>
          <cell r="AC446" t="str">
            <v>Gaspar Enrique Cikutovic Madariaga</v>
          </cell>
          <cell r="AD446" t="str">
            <v>Manuel Rengifo N°1230</v>
          </cell>
          <cell r="AE446" t="str">
            <v>de Renca</v>
          </cell>
          <cell r="AF446" t="str">
            <v>Metropolitana</v>
          </cell>
        </row>
        <row r="447">
          <cell r="D447" t="str">
            <v>09015314-5</v>
          </cell>
          <cell r="E447" t="str">
            <v>09.015.314-5</v>
          </cell>
          <cell r="F447" t="str">
            <v xml:space="preserve">Fernado Enrique </v>
          </cell>
          <cell r="G447" t="str">
            <v>Olave Villanueva</v>
          </cell>
          <cell r="H447">
            <v>43115</v>
          </cell>
          <cell r="I447">
            <v>43115</v>
          </cell>
          <cell r="J447" t="str">
            <v>Indefinido</v>
          </cell>
          <cell r="K447">
            <v>43159</v>
          </cell>
          <cell r="L447">
            <v>43220</v>
          </cell>
          <cell r="M447" t="str">
            <v>Ruta</v>
          </cell>
          <cell r="N447" t="str">
            <v>COND</v>
          </cell>
          <cell r="O447" t="str">
            <v>Conductor de Bus</v>
          </cell>
          <cell r="P447">
            <v>22670</v>
          </cell>
          <cell r="Q447" t="str">
            <v>M</v>
          </cell>
          <cell r="R447" t="str">
            <v>Chilena</v>
          </cell>
          <cell r="S447" t="str">
            <v>Soltero (a)</v>
          </cell>
          <cell r="T447" t="str">
            <v>Calle Roma Nº 2733, Villa Don Sebastian de Rauquen</v>
          </cell>
          <cell r="U447" t="str">
            <v>de Curico</v>
          </cell>
          <cell r="V447" t="str">
            <v>del Maule</v>
          </cell>
          <cell r="W447" t="str">
            <v>76.508.064-9</v>
          </cell>
          <cell r="X447" t="str">
            <v>Transportes Pluss Chile Gaspar Cikutovic Madariaga EIRL</v>
          </cell>
          <cell r="Y447" t="str">
            <v>Manuel Rengifo 1230</v>
          </cell>
          <cell r="Z447" t="str">
            <v>de Renca</v>
          </cell>
          <cell r="AA447" t="str">
            <v>Metropolitana</v>
          </cell>
          <cell r="AB447" t="str">
            <v>13.535.477-5</v>
          </cell>
          <cell r="AC447" t="str">
            <v>Gaspar Enrique Cikutovic Madariaga</v>
          </cell>
          <cell r="AD447" t="str">
            <v>Manuel Rengifo N°1230</v>
          </cell>
          <cell r="AE447" t="str">
            <v>de Renca</v>
          </cell>
          <cell r="AF447" t="str">
            <v>Metropolitana</v>
          </cell>
        </row>
        <row r="448">
          <cell r="D448" t="str">
            <v>17286695-6</v>
          </cell>
          <cell r="E448" t="str">
            <v>17.286.695-6</v>
          </cell>
          <cell r="F448" t="str">
            <v>Nicole Stephany</v>
          </cell>
          <cell r="G448" t="str">
            <v>Opazo Figueroa</v>
          </cell>
          <cell r="H448">
            <v>44102</v>
          </cell>
          <cell r="I448">
            <v>44102</v>
          </cell>
          <cell r="J448" t="str">
            <v>indefinido</v>
          </cell>
          <cell r="K448">
            <v>44150</v>
          </cell>
          <cell r="L448">
            <v>44196</v>
          </cell>
          <cell r="M448" t="str">
            <v>Oficina Santiago</v>
          </cell>
          <cell r="N448" t="str">
            <v>ADM</v>
          </cell>
          <cell r="O448" t="str">
            <v>Jefa de Personal</v>
          </cell>
          <cell r="P448">
            <v>32930</v>
          </cell>
          <cell r="Q448" t="str">
            <v>F</v>
          </cell>
          <cell r="R448" t="str">
            <v>Chilena</v>
          </cell>
          <cell r="S448" t="str">
            <v>Soltero (a)</v>
          </cell>
          <cell r="T448" t="str">
            <v>Eyzaguirre N° 782, Dpto. 617, Torre B</v>
          </cell>
          <cell r="U448" t="str">
            <v>de Santiago</v>
          </cell>
          <cell r="V448" t="str">
            <v>Metropolitana</v>
          </cell>
          <cell r="W448" t="str">
            <v>76.508.064-9</v>
          </cell>
          <cell r="X448" t="str">
            <v>Transportes Pluss Chile Gaspar Cikutovic Madariaga EIRL</v>
          </cell>
          <cell r="Y448" t="str">
            <v>Manuel Rengifo 1230</v>
          </cell>
          <cell r="Z448" t="str">
            <v>de Renca</v>
          </cell>
          <cell r="AA448" t="str">
            <v>Metropolitana</v>
          </cell>
          <cell r="AB448" t="str">
            <v>13.535.477-5</v>
          </cell>
          <cell r="AC448" t="str">
            <v>Gaspar Enrique Cikutovic Madariaga</v>
          </cell>
          <cell r="AD448" t="str">
            <v>Manuel Rengifo N°1230</v>
          </cell>
          <cell r="AE448" t="str">
            <v>de Renca</v>
          </cell>
          <cell r="AF448" t="str">
            <v>Metropolitana</v>
          </cell>
        </row>
        <row r="449">
          <cell r="D449" t="str">
            <v>19746738-k</v>
          </cell>
          <cell r="E449" t="str">
            <v>19.746.738-K</v>
          </cell>
          <cell r="F449" t="str">
            <v>Constanza Javiera</v>
          </cell>
          <cell r="G449" t="str">
            <v>Opazo Inostroza</v>
          </cell>
          <cell r="H449">
            <v>44121</v>
          </cell>
          <cell r="I449">
            <v>44121</v>
          </cell>
          <cell r="J449" t="str">
            <v>Indefinido</v>
          </cell>
          <cell r="K449">
            <v>44165</v>
          </cell>
          <cell r="L449">
            <v>44211</v>
          </cell>
          <cell r="M449" t="str">
            <v>Agencia Santiago</v>
          </cell>
          <cell r="N449" t="str">
            <v>AGE</v>
          </cell>
          <cell r="O449" t="str">
            <v>Agente de Ventas Part Time</v>
          </cell>
          <cell r="P449">
            <v>35710</v>
          </cell>
          <cell r="Q449" t="str">
            <v>F</v>
          </cell>
          <cell r="R449" t="str">
            <v>Chilena</v>
          </cell>
          <cell r="S449" t="str">
            <v>Soltero (a)</v>
          </cell>
          <cell r="T449" t="str">
            <v>Las Quilas N°8887</v>
          </cell>
          <cell r="U449" t="str">
            <v>de Cerro Navia</v>
          </cell>
          <cell r="V449" t="str">
            <v>Metropolitana</v>
          </cell>
          <cell r="W449" t="str">
            <v>76.508.064-9</v>
          </cell>
          <cell r="X449" t="str">
            <v>Transportes Pluss Chile Gaspar Cikutovic Madariaga EIRL</v>
          </cell>
          <cell r="Y449" t="str">
            <v>Manuel Rengifo 1230</v>
          </cell>
          <cell r="Z449" t="str">
            <v>de Renca</v>
          </cell>
          <cell r="AA449" t="str">
            <v>Metropolitana</v>
          </cell>
          <cell r="AB449" t="str">
            <v>13.535.477-5</v>
          </cell>
          <cell r="AC449" t="str">
            <v>Gaspar Enrique Cikutovic Madariaga</v>
          </cell>
          <cell r="AD449" t="str">
            <v>Manuel Rengifo N°1230</v>
          </cell>
          <cell r="AE449" t="str">
            <v>de Renca</v>
          </cell>
          <cell r="AF449" t="str">
            <v>Metropolitana</v>
          </cell>
        </row>
        <row r="450">
          <cell r="D450" t="str">
            <v>09236961-7</v>
          </cell>
          <cell r="E450" t="str">
            <v>09.236.961-7</v>
          </cell>
          <cell r="F450" t="str">
            <v>Luis Justino</v>
          </cell>
          <cell r="G450" t="str">
            <v>Orellana Contreras</v>
          </cell>
          <cell r="H450">
            <v>42691</v>
          </cell>
          <cell r="I450">
            <v>42691</v>
          </cell>
          <cell r="J450" t="str">
            <v>Indefinido</v>
          </cell>
          <cell r="M450" t="str">
            <v>Ruta</v>
          </cell>
          <cell r="N450" t="str">
            <v>COND</v>
          </cell>
          <cell r="O450" t="str">
            <v>Conductor de Bus</v>
          </cell>
          <cell r="P450">
            <v>22541</v>
          </cell>
          <cell r="Q450" t="str">
            <v>M</v>
          </cell>
          <cell r="R450" t="str">
            <v>Chilena</v>
          </cell>
          <cell r="S450" t="str">
            <v>Soltero (a)</v>
          </cell>
          <cell r="T450" t="str">
            <v xml:space="preserve">Pje. Toconao Nº 5377, Pobl. El Golf </v>
          </cell>
          <cell r="U450" t="str">
            <v>de Antofagasta</v>
          </cell>
          <cell r="V450" t="str">
            <v>de Antofagasta</v>
          </cell>
          <cell r="W450" t="str">
            <v>76.508.064-9</v>
          </cell>
          <cell r="X450" t="str">
            <v>Transportes Pluss Chile Gaspar Cikutovic Madariaga EIRL</v>
          </cell>
          <cell r="Y450" t="str">
            <v>Manuel Rengifo 1230</v>
          </cell>
          <cell r="Z450" t="str">
            <v>de Renca</v>
          </cell>
          <cell r="AA450" t="str">
            <v>Metropolitana</v>
          </cell>
          <cell r="AB450" t="str">
            <v>13.535.477-5</v>
          </cell>
          <cell r="AC450" t="str">
            <v>Gaspar Enrique Cikutovic Madariaga</v>
          </cell>
          <cell r="AD450" t="str">
            <v>Manuel Rengifo N°1230</v>
          </cell>
          <cell r="AE450" t="str">
            <v>de Renca</v>
          </cell>
          <cell r="AF450" t="str">
            <v>Metropolitana</v>
          </cell>
        </row>
        <row r="451">
          <cell r="D451" t="str">
            <v>10868310-4</v>
          </cell>
          <cell r="E451" t="str">
            <v>10.868.310-4</v>
          </cell>
          <cell r="F451" t="str">
            <v xml:space="preserve">Carlos Humberto </v>
          </cell>
          <cell r="G451" t="str">
            <v>Orellana Maureira</v>
          </cell>
          <cell r="H451">
            <v>44172</v>
          </cell>
          <cell r="I451">
            <v>44172</v>
          </cell>
          <cell r="J451" t="str">
            <v>Indefinido</v>
          </cell>
          <cell r="K451">
            <v>44227</v>
          </cell>
          <cell r="L451">
            <v>44270</v>
          </cell>
          <cell r="M451" t="str">
            <v>Oficina Santiago</v>
          </cell>
          <cell r="N451" t="str">
            <v>ADM</v>
          </cell>
          <cell r="O451" t="str">
            <v>Bodeguero</v>
          </cell>
          <cell r="P451">
            <v>24415</v>
          </cell>
          <cell r="Q451" t="str">
            <v>M</v>
          </cell>
          <cell r="R451" t="str">
            <v>Chilena</v>
          </cell>
          <cell r="S451" t="str">
            <v>Casado (a)</v>
          </cell>
          <cell r="T451" t="str">
            <v>La Coruña N° 7985</v>
          </cell>
          <cell r="U451" t="str">
            <v>de La Florida</v>
          </cell>
          <cell r="V451" t="str">
            <v>Metropolitana</v>
          </cell>
          <cell r="W451" t="str">
            <v>76.508.064-9</v>
          </cell>
          <cell r="X451" t="str">
            <v>Transportes Pluss Chile Gaspar Cikutovic Madariaga EIRL</v>
          </cell>
          <cell r="Y451" t="str">
            <v>Manuel Rengifo 1230</v>
          </cell>
          <cell r="Z451" t="str">
            <v>de Renca</v>
          </cell>
          <cell r="AA451" t="str">
            <v>Metropolitana</v>
          </cell>
          <cell r="AB451" t="str">
            <v>13.535.477-5</v>
          </cell>
          <cell r="AC451" t="str">
            <v>Gaspar Enrique Cikutovic Madariaga</v>
          </cell>
          <cell r="AD451" t="str">
            <v>Manuel Rengifo N°1230</v>
          </cell>
          <cell r="AE451" t="str">
            <v>de Renca</v>
          </cell>
          <cell r="AF451" t="str">
            <v>Metropolitana</v>
          </cell>
        </row>
        <row r="452">
          <cell r="D452" t="str">
            <v>09085320-1</v>
          </cell>
          <cell r="E452" t="str">
            <v>09.085.320-1</v>
          </cell>
          <cell r="F452" t="str">
            <v xml:space="preserve">Luis Alberto </v>
          </cell>
          <cell r="G452" t="str">
            <v>Ortega Gonzalez</v>
          </cell>
          <cell r="H452">
            <v>43419</v>
          </cell>
          <cell r="I452">
            <v>43419</v>
          </cell>
          <cell r="J452" t="str">
            <v>Indefinido</v>
          </cell>
          <cell r="K452">
            <v>43448</v>
          </cell>
          <cell r="L452">
            <v>43510</v>
          </cell>
          <cell r="M452" t="str">
            <v>Ruta</v>
          </cell>
          <cell r="N452" t="str">
            <v>COND</v>
          </cell>
          <cell r="O452" t="str">
            <v>Conductor de Bus</v>
          </cell>
          <cell r="P452">
            <v>22865</v>
          </cell>
          <cell r="Q452" t="str">
            <v>M</v>
          </cell>
          <cell r="R452" t="str">
            <v>Chilena</v>
          </cell>
          <cell r="S452" t="str">
            <v>Soltero (a)</v>
          </cell>
          <cell r="T452" t="str">
            <v>Linderos N° 3727</v>
          </cell>
          <cell r="U452" t="str">
            <v>de Arica</v>
          </cell>
          <cell r="V452" t="str">
            <v>de Arica y Parinacota</v>
          </cell>
          <cell r="W452" t="str">
            <v>76.508.064-9</v>
          </cell>
          <cell r="X452" t="str">
            <v>Transportes Pluss Chile Gaspar Cikutovic Madariaga EIRL</v>
          </cell>
          <cell r="Y452" t="str">
            <v>Manuel Rengifo 1230</v>
          </cell>
          <cell r="Z452" t="str">
            <v>de Renca</v>
          </cell>
          <cell r="AA452" t="str">
            <v>Metropolitana</v>
          </cell>
          <cell r="AB452" t="str">
            <v>13.535.477-5</v>
          </cell>
          <cell r="AC452" t="str">
            <v>Gaspar Enrique Cikutovic Madariaga</v>
          </cell>
          <cell r="AD452" t="str">
            <v>Manuel Rengifo N°1230</v>
          </cell>
          <cell r="AE452" t="str">
            <v>de Renca</v>
          </cell>
          <cell r="AF452" t="str">
            <v>Metropolitana</v>
          </cell>
        </row>
        <row r="453">
          <cell r="D453" t="str">
            <v>16307669-1</v>
          </cell>
          <cell r="E453" t="str">
            <v>16.307.669-1</v>
          </cell>
          <cell r="F453" t="str">
            <v xml:space="preserve">Daniela Alejandra Julia </v>
          </cell>
          <cell r="G453" t="str">
            <v>Ortega Vergara</v>
          </cell>
          <cell r="H453">
            <v>43831</v>
          </cell>
          <cell r="I453">
            <v>43831</v>
          </cell>
          <cell r="J453" t="str">
            <v>Indefinido</v>
          </cell>
          <cell r="K453">
            <v>43861</v>
          </cell>
          <cell r="L453">
            <v>43921</v>
          </cell>
          <cell r="M453" t="str">
            <v>Agencia Coquimbo</v>
          </cell>
          <cell r="N453" t="str">
            <v>AGE</v>
          </cell>
          <cell r="O453" t="str">
            <v>Agente de Ventas Part Time</v>
          </cell>
          <cell r="P453">
            <v>31581</v>
          </cell>
          <cell r="Q453" t="str">
            <v>F</v>
          </cell>
          <cell r="R453" t="str">
            <v>Chilena</v>
          </cell>
          <cell r="S453" t="str">
            <v>Soltero (a)</v>
          </cell>
          <cell r="T453" t="str">
            <v>Pasaje Luis Balanda N° 11, Tierras Blancas</v>
          </cell>
          <cell r="U453" t="str">
            <v>Coquimbo</v>
          </cell>
          <cell r="V453" t="str">
            <v>de Coquimbo</v>
          </cell>
          <cell r="W453" t="str">
            <v>76.508.064-9</v>
          </cell>
          <cell r="X453" t="str">
            <v>Transportes Pluss Chile Gaspar Cikutovic Madariaga EIRL</v>
          </cell>
          <cell r="Y453" t="str">
            <v>Manuel Rengifo 1230</v>
          </cell>
          <cell r="Z453" t="str">
            <v>de Renca</v>
          </cell>
          <cell r="AA453" t="str">
            <v>Metropolitana</v>
          </cell>
          <cell r="AB453" t="str">
            <v>13.535.477-5</v>
          </cell>
          <cell r="AC453" t="str">
            <v>Gaspar Enrique Cikutovic Madariaga</v>
          </cell>
          <cell r="AD453" t="str">
            <v>Manuel Rengifo N°1230</v>
          </cell>
          <cell r="AE453" t="str">
            <v>de Renca</v>
          </cell>
          <cell r="AF453" t="str">
            <v>Metropolitana</v>
          </cell>
        </row>
        <row r="454">
          <cell r="D454" t="str">
            <v>13096938-0</v>
          </cell>
          <cell r="E454" t="str">
            <v>13.096.938-0</v>
          </cell>
          <cell r="F454" t="str">
            <v xml:space="preserve">Marcial Jesus </v>
          </cell>
          <cell r="G454" t="str">
            <v>Ortiz Lara</v>
          </cell>
          <cell r="H454">
            <v>42942</v>
          </cell>
          <cell r="I454">
            <v>42942</v>
          </cell>
          <cell r="J454" t="str">
            <v>Indefinido</v>
          </cell>
          <cell r="M454" t="str">
            <v>Agencia Santiago</v>
          </cell>
          <cell r="N454" t="str">
            <v>AGE</v>
          </cell>
          <cell r="O454" t="str">
            <v>Agente de Ventas</v>
          </cell>
          <cell r="P454">
            <v>27867</v>
          </cell>
          <cell r="Q454" t="str">
            <v>M</v>
          </cell>
          <cell r="R454" t="str">
            <v>Chilena</v>
          </cell>
          <cell r="S454" t="str">
            <v>Soltero (a)</v>
          </cell>
          <cell r="T454" t="str">
            <v>Francisco Collao Nº1124</v>
          </cell>
          <cell r="U454" t="str">
            <v>de Estacion Central</v>
          </cell>
          <cell r="V454" t="str">
            <v>Metropolitana</v>
          </cell>
          <cell r="W454" t="str">
            <v>76.508.064-9</v>
          </cell>
          <cell r="X454" t="str">
            <v>Transportes Pluss Chile Gaspar Cikutovic Madariaga EIRL</v>
          </cell>
          <cell r="Y454" t="str">
            <v>Manuel Rengifo 1230</v>
          </cell>
          <cell r="Z454" t="str">
            <v>de Renca</v>
          </cell>
          <cell r="AA454" t="str">
            <v>Metropolitana</v>
          </cell>
          <cell r="AB454" t="str">
            <v>13.535.477-5</v>
          </cell>
          <cell r="AC454" t="str">
            <v>Gaspar Enrique Cikutovic Madariaga</v>
          </cell>
          <cell r="AD454" t="str">
            <v>Manuel Rengifo N°1230</v>
          </cell>
          <cell r="AE454" t="str">
            <v>de Renca</v>
          </cell>
          <cell r="AF454" t="str">
            <v>Metropolitana</v>
          </cell>
        </row>
        <row r="455">
          <cell r="D455" t="str">
            <v>10829406-K</v>
          </cell>
          <cell r="E455" t="str">
            <v>10.829.406-K</v>
          </cell>
          <cell r="F455" t="str">
            <v xml:space="preserve">Jose Eduardo </v>
          </cell>
          <cell r="G455" t="str">
            <v>Ortiz Pizarro</v>
          </cell>
          <cell r="H455">
            <v>43682</v>
          </cell>
          <cell r="I455">
            <v>43682</v>
          </cell>
          <cell r="J455" t="str">
            <v>Indefinido</v>
          </cell>
          <cell r="K455">
            <v>43723</v>
          </cell>
          <cell r="L455">
            <v>43769</v>
          </cell>
          <cell r="M455" t="str">
            <v>Ruta</v>
          </cell>
          <cell r="N455" t="str">
            <v>COND</v>
          </cell>
          <cell r="O455" t="str">
            <v>Conductor de Bus</v>
          </cell>
          <cell r="P455">
            <v>25253</v>
          </cell>
          <cell r="Q455" t="str">
            <v>M</v>
          </cell>
          <cell r="R455" t="str">
            <v>Chilena</v>
          </cell>
          <cell r="S455" t="str">
            <v>Soltero (a)</v>
          </cell>
          <cell r="T455" t="str">
            <v>Pasaje Kon Tiki N° 3500</v>
          </cell>
          <cell r="U455" t="str">
            <v>de Puente Alto</v>
          </cell>
          <cell r="V455" t="str">
            <v>Metropolitana</v>
          </cell>
          <cell r="W455" t="str">
            <v>76.508.064-9</v>
          </cell>
          <cell r="X455" t="str">
            <v>Transportes Pluss Chile Gaspar Cikutovic Madariaga EIRL</v>
          </cell>
          <cell r="Y455" t="str">
            <v>Manuel Rengifo 1230</v>
          </cell>
          <cell r="Z455" t="str">
            <v>de Renca</v>
          </cell>
          <cell r="AA455" t="str">
            <v>Metropolitana</v>
          </cell>
          <cell r="AB455" t="str">
            <v>13.535.477-5</v>
          </cell>
          <cell r="AC455" t="str">
            <v>Gaspar Enrique Cikutovic Madariaga</v>
          </cell>
          <cell r="AD455" t="str">
            <v>Manuel Rengifo N°1230</v>
          </cell>
          <cell r="AE455" t="str">
            <v>de Renca</v>
          </cell>
          <cell r="AF455" t="str">
            <v>Metropolitana</v>
          </cell>
        </row>
        <row r="456">
          <cell r="D456" t="str">
            <v>07454973-k</v>
          </cell>
          <cell r="E456" t="str">
            <v>07.454.973-k</v>
          </cell>
          <cell r="F456" t="str">
            <v>Jose German</v>
          </cell>
          <cell r="G456" t="str">
            <v>Ortiz Reyes</v>
          </cell>
          <cell r="H456">
            <v>42713</v>
          </cell>
          <cell r="I456">
            <v>42713</v>
          </cell>
          <cell r="J456" t="str">
            <v>Indefinido</v>
          </cell>
          <cell r="M456" t="str">
            <v>Ruta</v>
          </cell>
          <cell r="N456" t="str">
            <v>COND</v>
          </cell>
          <cell r="O456" t="str">
            <v>Conductor de Bus</v>
          </cell>
          <cell r="P456">
            <v>19975</v>
          </cell>
          <cell r="Q456" t="str">
            <v>M</v>
          </cell>
          <cell r="R456" t="str">
            <v>Chilena</v>
          </cell>
          <cell r="S456" t="str">
            <v>Soltero (a)</v>
          </cell>
          <cell r="T456" t="str">
            <v>Huerto N° 5,Sector Iñaqui</v>
          </cell>
          <cell r="U456" t="str">
            <v>de Mafil</v>
          </cell>
          <cell r="V456" t="str">
            <v>De los Rios</v>
          </cell>
          <cell r="W456" t="str">
            <v>76.508.064-9</v>
          </cell>
          <cell r="X456" t="str">
            <v>Transportes Pluss Chile Gaspar Cikutovic Madariaga EIRL</v>
          </cell>
          <cell r="Y456" t="str">
            <v>Manuel Rengifo 1230</v>
          </cell>
          <cell r="Z456" t="str">
            <v>de Renca</v>
          </cell>
          <cell r="AA456" t="str">
            <v>Metropolitana</v>
          </cell>
          <cell r="AB456" t="str">
            <v>13.535.477-5</v>
          </cell>
          <cell r="AC456" t="str">
            <v>Gaspar Enrique Cikutovic Madariaga</v>
          </cell>
          <cell r="AD456" t="str">
            <v>Manuel Rengifo N°1230</v>
          </cell>
          <cell r="AE456" t="str">
            <v>de Renca</v>
          </cell>
          <cell r="AF456" t="str">
            <v>Metropolitana</v>
          </cell>
        </row>
        <row r="457">
          <cell r="D457" t="str">
            <v>09288269-1</v>
          </cell>
          <cell r="E457" t="str">
            <v>09.288.269-1</v>
          </cell>
          <cell r="F457" t="str">
            <v xml:space="preserve">Marisol Luz </v>
          </cell>
          <cell r="G457" t="str">
            <v>Pacheco Perez</v>
          </cell>
          <cell r="H457">
            <v>43566</v>
          </cell>
          <cell r="I457">
            <v>43566</v>
          </cell>
          <cell r="J457" t="str">
            <v>Indefinido</v>
          </cell>
          <cell r="K457">
            <v>43615</v>
          </cell>
          <cell r="L457">
            <v>43661</v>
          </cell>
          <cell r="M457" t="str">
            <v>Agencia Iquique</v>
          </cell>
          <cell r="N457" t="str">
            <v>AGE</v>
          </cell>
          <cell r="O457" t="str">
            <v>Agente de Ventas</v>
          </cell>
          <cell r="P457">
            <v>23246</v>
          </cell>
          <cell r="Q457" t="str">
            <v>F</v>
          </cell>
          <cell r="R457" t="str">
            <v>Chilena</v>
          </cell>
          <cell r="S457" t="str">
            <v>Soltero (a)</v>
          </cell>
          <cell r="T457" t="str">
            <v>Salitrera Magdalena N° 3382, Alto Hospicio</v>
          </cell>
          <cell r="U457" t="str">
            <v>de Iquique</v>
          </cell>
          <cell r="V457" t="str">
            <v>de Tarapaca</v>
          </cell>
          <cell r="W457" t="str">
            <v>76.508.064-9</v>
          </cell>
          <cell r="X457" t="str">
            <v>Transportes Pluss Chile Gaspar Cikutovic Madariaga EIRL</v>
          </cell>
          <cell r="Y457" t="str">
            <v>Manuel Rengifo 1230</v>
          </cell>
          <cell r="Z457" t="str">
            <v>de Renca</v>
          </cell>
          <cell r="AA457" t="str">
            <v>Metropolitana</v>
          </cell>
          <cell r="AB457" t="str">
            <v>13.535.477-5</v>
          </cell>
          <cell r="AC457" t="str">
            <v>Gaspar Enrique Cikutovic Madariaga</v>
          </cell>
          <cell r="AD457" t="str">
            <v>Manuel Rengifo N°1230</v>
          </cell>
          <cell r="AE457" t="str">
            <v>de Renca</v>
          </cell>
          <cell r="AF457" t="str">
            <v>Metropolitana</v>
          </cell>
        </row>
        <row r="458">
          <cell r="D458" t="str">
            <v>14223626-5</v>
          </cell>
          <cell r="E458" t="str">
            <v>14.223.626-5</v>
          </cell>
          <cell r="F458" t="str">
            <v>Victor Javier</v>
          </cell>
          <cell r="G458" t="str">
            <v>Painevilo Torres</v>
          </cell>
          <cell r="H458">
            <v>42430</v>
          </cell>
          <cell r="J458" t="str">
            <v>Indefinido</v>
          </cell>
          <cell r="M458" t="str">
            <v>Oficina Santiago</v>
          </cell>
          <cell r="N458" t="str">
            <v>ADM</v>
          </cell>
          <cell r="O458" t="str">
            <v>Jefe de Mantención</v>
          </cell>
          <cell r="P458">
            <v>29464</v>
          </cell>
          <cell r="Q458" t="str">
            <v>M</v>
          </cell>
          <cell r="R458" t="str">
            <v>Chilena</v>
          </cell>
          <cell r="S458" t="str">
            <v>Soltero (a)</v>
          </cell>
          <cell r="T458" t="str">
            <v>Jose Manuel Balmaceda N° 5353</v>
          </cell>
          <cell r="U458" t="str">
            <v>de Renca</v>
          </cell>
          <cell r="V458" t="str">
            <v>Metropolitana</v>
          </cell>
          <cell r="W458" t="str">
            <v>76.508.064-9</v>
          </cell>
          <cell r="X458" t="str">
            <v>Transportes Pluss Chile Gaspar Cikutovic Madariaga EIRL</v>
          </cell>
          <cell r="Y458" t="str">
            <v>Manuel Rengifo 1230</v>
          </cell>
          <cell r="Z458" t="str">
            <v>de Renca</v>
          </cell>
          <cell r="AA458" t="str">
            <v>Metropolitana</v>
          </cell>
          <cell r="AB458" t="str">
            <v>13.535.477-5</v>
          </cell>
          <cell r="AC458" t="str">
            <v>Gaspar Enrique Cikutovic Madariaga</v>
          </cell>
          <cell r="AD458" t="str">
            <v>Manuel Rengifo N°1230</v>
          </cell>
          <cell r="AE458" t="str">
            <v>de Renca</v>
          </cell>
          <cell r="AF458" t="str">
            <v>Metropolitana</v>
          </cell>
        </row>
        <row r="459">
          <cell r="D459" t="str">
            <v>26092775-2</v>
          </cell>
          <cell r="E459" t="str">
            <v>26.092.775-2</v>
          </cell>
          <cell r="F459" t="str">
            <v>Juan Alberto</v>
          </cell>
          <cell r="G459" t="str">
            <v>Palacios Ramirez</v>
          </cell>
          <cell r="H459">
            <v>43864</v>
          </cell>
          <cell r="I459">
            <v>43864</v>
          </cell>
          <cell r="J459" t="str">
            <v>Indefinido</v>
          </cell>
          <cell r="K459">
            <v>43905</v>
          </cell>
          <cell r="L459">
            <v>43951</v>
          </cell>
          <cell r="M459" t="str">
            <v>Oficina Santiago</v>
          </cell>
          <cell r="N459" t="str">
            <v>ADM</v>
          </cell>
          <cell r="O459" t="str">
            <v>Jefe Dpto. Dsllo, Soporte Tecnico y Sistemas Multimedia</v>
          </cell>
          <cell r="P459">
            <v>31094</v>
          </cell>
          <cell r="Q459" t="str">
            <v>M</v>
          </cell>
          <cell r="R459" t="str">
            <v>Venezolana</v>
          </cell>
          <cell r="S459" t="str">
            <v>Soltero (a)</v>
          </cell>
          <cell r="T459" t="str">
            <v>Av. Vicuña Mackenna N°1281 Depto 906</v>
          </cell>
          <cell r="U459" t="str">
            <v>Nuñoa</v>
          </cell>
          <cell r="V459" t="str">
            <v>Metropolitana</v>
          </cell>
          <cell r="W459" t="str">
            <v>76.508.064-9</v>
          </cell>
          <cell r="X459" t="str">
            <v>Transportes Pluss Chile Gaspar Cikutovic Madariaga EIRL</v>
          </cell>
          <cell r="Y459" t="str">
            <v>Manuel Rengifo 1230</v>
          </cell>
          <cell r="Z459" t="str">
            <v>de Renca</v>
          </cell>
          <cell r="AA459" t="str">
            <v>Metropolitana</v>
          </cell>
          <cell r="AB459" t="str">
            <v>13.535.477-5</v>
          </cell>
          <cell r="AC459" t="str">
            <v>Gaspar Enrique Cikutovic Madariaga</v>
          </cell>
          <cell r="AD459" t="str">
            <v>Manuel Rengifo N°1230</v>
          </cell>
          <cell r="AE459" t="str">
            <v>de Renca</v>
          </cell>
          <cell r="AF459" t="str">
            <v>Metropolitana</v>
          </cell>
        </row>
        <row r="460">
          <cell r="D460" t="str">
            <v>18199790-7</v>
          </cell>
          <cell r="E460" t="str">
            <v>18.199.790-7</v>
          </cell>
          <cell r="F460" t="str">
            <v>Gustavo Adolfo</v>
          </cell>
          <cell r="G460" t="str">
            <v>Parada Gonzalez</v>
          </cell>
          <cell r="H460">
            <v>43893</v>
          </cell>
          <cell r="I460">
            <v>43893</v>
          </cell>
          <cell r="J460" t="str">
            <v>Indefinido</v>
          </cell>
          <cell r="K460">
            <v>43921</v>
          </cell>
          <cell r="L460">
            <v>43982</v>
          </cell>
          <cell r="M460" t="str">
            <v>Ruta</v>
          </cell>
          <cell r="N460" t="str">
            <v>COND</v>
          </cell>
          <cell r="O460" t="str">
            <v>Auxiliar de Buses</v>
          </cell>
          <cell r="P460">
            <v>33921</v>
          </cell>
          <cell r="Q460" t="str">
            <v>M</v>
          </cell>
          <cell r="R460" t="str">
            <v>Chilena</v>
          </cell>
          <cell r="S460" t="str">
            <v>Soltero (a)</v>
          </cell>
          <cell r="T460" t="str">
            <v>Carlos Palacios N° 36</v>
          </cell>
          <cell r="U460" t="str">
            <v>Bulnes</v>
          </cell>
          <cell r="V460" t="str">
            <v>de Ñuble</v>
          </cell>
          <cell r="W460" t="str">
            <v>76.508.064-9</v>
          </cell>
          <cell r="X460" t="str">
            <v>Transportes Pluss Chile Gaspar Cikutovic Madariaga EIRL</v>
          </cell>
          <cell r="Y460" t="str">
            <v>Manuel Rengifo 1230</v>
          </cell>
          <cell r="Z460" t="str">
            <v>de Renca</v>
          </cell>
          <cell r="AA460" t="str">
            <v>Metropolitana</v>
          </cell>
          <cell r="AB460" t="str">
            <v>13.535.477-5</v>
          </cell>
          <cell r="AC460" t="str">
            <v>Gaspar Enrique Cikutovic Madariaga</v>
          </cell>
          <cell r="AD460" t="str">
            <v>Manuel Rengifo N°1230</v>
          </cell>
          <cell r="AE460" t="str">
            <v>de Renca</v>
          </cell>
          <cell r="AF460" t="str">
            <v>Metropolitana</v>
          </cell>
        </row>
        <row r="461">
          <cell r="D461" t="str">
            <v>19092625-7</v>
          </cell>
          <cell r="E461" t="str">
            <v>19.092.625-7</v>
          </cell>
          <cell r="F461" t="str">
            <v xml:space="preserve">Estefania Soledad </v>
          </cell>
          <cell r="G461" t="str">
            <v>Pardo Jara</v>
          </cell>
          <cell r="H461">
            <v>43347</v>
          </cell>
          <cell r="I461">
            <v>43347</v>
          </cell>
          <cell r="J461" t="str">
            <v>Indefinido</v>
          </cell>
          <cell r="K461">
            <v>43373</v>
          </cell>
          <cell r="L461">
            <v>43434</v>
          </cell>
          <cell r="M461" t="str">
            <v>Oficina Santiago</v>
          </cell>
          <cell r="N461" t="str">
            <v>ADM</v>
          </cell>
          <cell r="O461" t="str">
            <v>Asistente Contabilidad y Adquisiciones</v>
          </cell>
          <cell r="P461">
            <v>34761</v>
          </cell>
          <cell r="Q461" t="str">
            <v>F</v>
          </cell>
          <cell r="R461" t="str">
            <v>Chilena</v>
          </cell>
          <cell r="S461" t="str">
            <v>Soltero (a)</v>
          </cell>
          <cell r="T461" t="str">
            <v>Pasaje Apolo XIII N° 1563</v>
          </cell>
          <cell r="U461" t="str">
            <v>de Cerro Navia</v>
          </cell>
          <cell r="V461" t="str">
            <v>Metropolitana</v>
          </cell>
          <cell r="W461" t="str">
            <v>76.508.064-9</v>
          </cell>
          <cell r="X461" t="str">
            <v>Transportes Pluss Chile Gaspar Cikutovic Madariaga EIRL</v>
          </cell>
          <cell r="Y461" t="str">
            <v>Manuel Rengifo 1230</v>
          </cell>
          <cell r="Z461" t="str">
            <v>de Renca</v>
          </cell>
          <cell r="AA461" t="str">
            <v>Metropolitana</v>
          </cell>
          <cell r="AB461" t="str">
            <v>13.535.477-5</v>
          </cell>
          <cell r="AC461" t="str">
            <v>Gaspar Enrique Cikutovic Madariaga</v>
          </cell>
          <cell r="AD461" t="str">
            <v>Manuel Rengifo N°1230</v>
          </cell>
          <cell r="AE461" t="str">
            <v>de Renca</v>
          </cell>
          <cell r="AF461" t="str">
            <v>Metropolitana</v>
          </cell>
        </row>
        <row r="462">
          <cell r="D462" t="str">
            <v>10788513-7</v>
          </cell>
          <cell r="E462" t="str">
            <v>10.788.513-7</v>
          </cell>
          <cell r="F462" t="str">
            <v>Luis</v>
          </cell>
          <cell r="G462" t="str">
            <v>Pasten Milla</v>
          </cell>
          <cell r="H462">
            <v>42979</v>
          </cell>
          <cell r="I462">
            <v>41384</v>
          </cell>
          <cell r="J462" t="str">
            <v>Indefinido</v>
          </cell>
          <cell r="M462" t="str">
            <v>Ruta</v>
          </cell>
          <cell r="N462" t="str">
            <v>COND</v>
          </cell>
          <cell r="O462" t="str">
            <v>Conductor de Bus</v>
          </cell>
          <cell r="P462">
            <v>24894</v>
          </cell>
          <cell r="Q462" t="str">
            <v>M</v>
          </cell>
          <cell r="R462" t="str">
            <v>Chilena</v>
          </cell>
          <cell r="S462" t="str">
            <v>Soltero (a)</v>
          </cell>
          <cell r="T462" t="str">
            <v>Av. Los Libertadores Nº 7, Dpto. 326</v>
          </cell>
          <cell r="U462" t="str">
            <v>de El Monte</v>
          </cell>
          <cell r="V462" t="str">
            <v>Metropolitana</v>
          </cell>
          <cell r="W462" t="str">
            <v>76.508.064-9</v>
          </cell>
          <cell r="X462" t="str">
            <v>Transportes Pluss Chile Gaspar Cikutovic Madariaga EIRL</v>
          </cell>
          <cell r="Y462" t="str">
            <v>Manuel Rengifo 1230</v>
          </cell>
          <cell r="Z462" t="str">
            <v>de Renca</v>
          </cell>
          <cell r="AA462" t="str">
            <v>Metropolitana</v>
          </cell>
          <cell r="AB462" t="str">
            <v>13.535.477-5</v>
          </cell>
          <cell r="AC462" t="str">
            <v>Gaspar Enrique Cikutovic Madariaga</v>
          </cell>
          <cell r="AD462" t="str">
            <v>Manuel Rengifo N°1230</v>
          </cell>
          <cell r="AE462" t="str">
            <v>de Renca</v>
          </cell>
          <cell r="AF462" t="str">
            <v>Metropolitana</v>
          </cell>
        </row>
        <row r="463">
          <cell r="D463" t="str">
            <v>19907201-3</v>
          </cell>
          <cell r="E463" t="str">
            <v>19.907.201-3</v>
          </cell>
          <cell r="F463" t="str">
            <v xml:space="preserve">Miguel Alexis </v>
          </cell>
          <cell r="G463" t="str">
            <v>Pereira Garay</v>
          </cell>
          <cell r="H463">
            <v>43650</v>
          </cell>
          <cell r="I463">
            <v>43650</v>
          </cell>
          <cell r="J463" t="str">
            <v>Indefinido</v>
          </cell>
          <cell r="K463">
            <v>43692</v>
          </cell>
          <cell r="L463">
            <v>43738</v>
          </cell>
          <cell r="M463" t="str">
            <v>Ruta</v>
          </cell>
          <cell r="N463" t="str">
            <v>COND</v>
          </cell>
          <cell r="O463" t="str">
            <v>Auxiliar de Buses</v>
          </cell>
          <cell r="P463">
            <v>35860</v>
          </cell>
          <cell r="Q463" t="str">
            <v>M</v>
          </cell>
          <cell r="R463" t="str">
            <v>Chilena</v>
          </cell>
          <cell r="S463" t="str">
            <v>Soltero (a)</v>
          </cell>
          <cell r="T463" t="str">
            <v>Pasaje Chañaral N° 206, Costa Pacifico</v>
          </cell>
          <cell r="U463" t="str">
            <v>de Concepcion</v>
          </cell>
          <cell r="V463" t="str">
            <v>del Bio Bio</v>
          </cell>
          <cell r="W463" t="str">
            <v>76.508.064-9</v>
          </cell>
          <cell r="X463" t="str">
            <v>Transportes Pluss Chile Gaspar Cikutovic Madariaga EIRL</v>
          </cell>
          <cell r="Y463" t="str">
            <v>Manuel Rengifo 1230</v>
          </cell>
          <cell r="Z463" t="str">
            <v>de Renca</v>
          </cell>
          <cell r="AA463" t="str">
            <v>Metropolitana</v>
          </cell>
          <cell r="AB463" t="str">
            <v>13.535.477-5</v>
          </cell>
          <cell r="AC463" t="str">
            <v>Gaspar Enrique Cikutovic Madariaga</v>
          </cell>
          <cell r="AD463" t="str">
            <v>Manuel Rengifo N°1230</v>
          </cell>
          <cell r="AE463" t="str">
            <v>de Renca</v>
          </cell>
          <cell r="AF463" t="str">
            <v>Metropolitana</v>
          </cell>
        </row>
        <row r="464">
          <cell r="D464" t="str">
            <v>09827863-k</v>
          </cell>
          <cell r="E464" t="str">
            <v>09.827.863-k</v>
          </cell>
          <cell r="F464" t="str">
            <v xml:space="preserve">Jose Manuel </v>
          </cell>
          <cell r="G464" t="str">
            <v>Perez Cortes</v>
          </cell>
          <cell r="H464">
            <v>42989</v>
          </cell>
          <cell r="I464">
            <v>42989</v>
          </cell>
          <cell r="J464" t="str">
            <v>Indefinido</v>
          </cell>
          <cell r="M464" t="str">
            <v>Ruta</v>
          </cell>
          <cell r="N464" t="str">
            <v>COND</v>
          </cell>
          <cell r="O464" t="str">
            <v>Conductor de Bus</v>
          </cell>
          <cell r="P464">
            <v>24025</v>
          </cell>
          <cell r="Q464" t="str">
            <v>M</v>
          </cell>
          <cell r="R464" t="str">
            <v>Chilena</v>
          </cell>
          <cell r="S464" t="str">
            <v>Soltero (a)</v>
          </cell>
          <cell r="T464" t="str">
            <v>Paseje Aquiles Concha Nº 1444, Mirador 3</v>
          </cell>
          <cell r="U464" t="str">
            <v>de Ovalle</v>
          </cell>
          <cell r="V464" t="str">
            <v>de Coquimbo</v>
          </cell>
          <cell r="W464" t="str">
            <v>76.508.064-9</v>
          </cell>
          <cell r="X464" t="str">
            <v>Transportes Pluss Chile Gaspar Cikutovic Madariaga EIRL</v>
          </cell>
          <cell r="Y464" t="str">
            <v>Manuel Rengifo 1230</v>
          </cell>
          <cell r="Z464" t="str">
            <v>de Renca</v>
          </cell>
          <cell r="AA464" t="str">
            <v>Metropolitana</v>
          </cell>
          <cell r="AB464" t="str">
            <v>13.535.477-5</v>
          </cell>
          <cell r="AC464" t="str">
            <v>Gaspar Enrique Cikutovic Madariaga</v>
          </cell>
          <cell r="AD464" t="str">
            <v>Manuel Rengifo N°1230</v>
          </cell>
          <cell r="AE464" t="str">
            <v>de Renca</v>
          </cell>
          <cell r="AF464" t="str">
            <v>Metropolitana</v>
          </cell>
        </row>
        <row r="465">
          <cell r="D465" t="str">
            <v>06524560-4</v>
          </cell>
          <cell r="E465" t="str">
            <v>06.524.560-4</v>
          </cell>
          <cell r="F465" t="str">
            <v>Luis Alberto</v>
          </cell>
          <cell r="G465" t="str">
            <v>Piccardo Iturra</v>
          </cell>
          <cell r="H465">
            <v>42444</v>
          </cell>
          <cell r="I465">
            <v>42444</v>
          </cell>
          <cell r="J465" t="str">
            <v>Indefinido</v>
          </cell>
          <cell r="M465" t="str">
            <v>Taller Calama</v>
          </cell>
          <cell r="N465" t="str">
            <v>AGE</v>
          </cell>
          <cell r="O465" t="str">
            <v>Asistente Logistico</v>
          </cell>
          <cell r="P465">
            <v>19505</v>
          </cell>
          <cell r="Q465" t="str">
            <v>M</v>
          </cell>
          <cell r="R465" t="str">
            <v>Chilena</v>
          </cell>
          <cell r="S465" t="str">
            <v>Soltero (a)</v>
          </cell>
          <cell r="T465" t="str">
            <v>Balmaceda Nº 1988</v>
          </cell>
          <cell r="U465" t="str">
            <v xml:space="preserve">de Calama </v>
          </cell>
          <cell r="V465" t="str">
            <v>de Antofagasta</v>
          </cell>
          <cell r="W465" t="str">
            <v>76.508.064-9</v>
          </cell>
          <cell r="X465" t="str">
            <v>Transportes Pluss Chile Gaspar Cikutovic Madariaga EIRL</v>
          </cell>
          <cell r="Y465" t="str">
            <v>Manuel Rengifo 1230</v>
          </cell>
          <cell r="Z465" t="str">
            <v>de Renca</v>
          </cell>
          <cell r="AA465" t="str">
            <v>Metropolitana</v>
          </cell>
          <cell r="AB465" t="str">
            <v>13.535.477-5</v>
          </cell>
          <cell r="AC465" t="str">
            <v>Gaspar Enrique Cikutovic Madariaga</v>
          </cell>
          <cell r="AD465" t="str">
            <v>Manuel Rengifo N°1230</v>
          </cell>
          <cell r="AE465" t="str">
            <v>de Renca</v>
          </cell>
          <cell r="AF465" t="str">
            <v>Metropolitana</v>
          </cell>
        </row>
        <row r="466">
          <cell r="D466" t="str">
            <v>19184971-k</v>
          </cell>
          <cell r="E466" t="str">
            <v>19.184.971-k</v>
          </cell>
          <cell r="F466" t="str">
            <v>Eduardo Javier</v>
          </cell>
          <cell r="G466" t="str">
            <v>Pizarro Riquelme</v>
          </cell>
          <cell r="H466">
            <v>42846</v>
          </cell>
          <cell r="I466">
            <v>42846</v>
          </cell>
          <cell r="J466" t="str">
            <v>Indefinido</v>
          </cell>
          <cell r="M466" t="str">
            <v>Agencia Santiago</v>
          </cell>
          <cell r="N466" t="str">
            <v>AGE</v>
          </cell>
          <cell r="O466" t="str">
            <v>Agente de Ventas</v>
          </cell>
          <cell r="P466">
            <v>34936</v>
          </cell>
          <cell r="Q466" t="str">
            <v>M</v>
          </cell>
          <cell r="R466" t="str">
            <v>Chilena</v>
          </cell>
          <cell r="S466" t="str">
            <v>Soltero (a)</v>
          </cell>
          <cell r="T466" t="str">
            <v>Av. Ecuador Nº 4957</v>
          </cell>
          <cell r="U466" t="str">
            <v>de Estacion Central</v>
          </cell>
          <cell r="V466" t="str">
            <v>Metropolitana</v>
          </cell>
          <cell r="W466" t="str">
            <v>76.508.064-9</v>
          </cell>
          <cell r="X466" t="str">
            <v>Transportes Pluss Chile Gaspar Cikutovic Madariaga EIRL</v>
          </cell>
          <cell r="Y466" t="str">
            <v>Manuel Rengifo 1230</v>
          </cell>
          <cell r="Z466" t="str">
            <v>de Renca</v>
          </cell>
          <cell r="AA466" t="str">
            <v>Metropolitana</v>
          </cell>
          <cell r="AB466" t="str">
            <v>13.535.477-5</v>
          </cell>
          <cell r="AC466" t="str">
            <v>Gaspar Enrique Cikutovic Madariaga</v>
          </cell>
          <cell r="AD466" t="str">
            <v>Manuel Rengifo N°1230</v>
          </cell>
          <cell r="AE466" t="str">
            <v>de Renca</v>
          </cell>
          <cell r="AF466" t="str">
            <v>Metropolitana</v>
          </cell>
        </row>
        <row r="467">
          <cell r="D467" t="str">
            <v>17497316-4</v>
          </cell>
          <cell r="E467" t="str">
            <v>17.497.316-4</v>
          </cell>
          <cell r="F467" t="str">
            <v xml:space="preserve">alvaro Francisco </v>
          </cell>
          <cell r="G467" t="str">
            <v>Poblete Gutierrez</v>
          </cell>
          <cell r="H467">
            <v>43565</v>
          </cell>
          <cell r="I467">
            <v>43565</v>
          </cell>
          <cell r="J467" t="str">
            <v>Indefinido</v>
          </cell>
          <cell r="K467">
            <v>43600</v>
          </cell>
          <cell r="L467">
            <v>43661</v>
          </cell>
          <cell r="M467" t="str">
            <v>Ruta</v>
          </cell>
          <cell r="N467" t="str">
            <v>COND</v>
          </cell>
          <cell r="O467" t="str">
            <v>Auxiliar de Buses</v>
          </cell>
          <cell r="P467">
            <v>33145</v>
          </cell>
          <cell r="Q467" t="str">
            <v>M</v>
          </cell>
          <cell r="R467" t="str">
            <v>Chilena</v>
          </cell>
          <cell r="S467" t="str">
            <v>Soltero (a)</v>
          </cell>
          <cell r="T467" t="str">
            <v>14 Oriente 3 Norte N° 1420</v>
          </cell>
          <cell r="U467" t="str">
            <v>de Talca</v>
          </cell>
          <cell r="V467" t="str">
            <v>del Maule</v>
          </cell>
          <cell r="W467" t="str">
            <v>76.508.064-9</v>
          </cell>
          <cell r="X467" t="str">
            <v>Transportes Pluss Chile Gaspar Cikutovic Madariaga EIRL</v>
          </cell>
          <cell r="Y467" t="str">
            <v>Manuel Rengifo 1230</v>
          </cell>
          <cell r="Z467" t="str">
            <v>de Renca</v>
          </cell>
          <cell r="AA467" t="str">
            <v>Metropolitana</v>
          </cell>
          <cell r="AB467" t="str">
            <v>13.535.477-5</v>
          </cell>
          <cell r="AC467" t="str">
            <v>Gaspar Enrique Cikutovic Madariaga</v>
          </cell>
          <cell r="AD467" t="str">
            <v>Manuel Rengifo N°1230</v>
          </cell>
          <cell r="AE467" t="str">
            <v>de Renca</v>
          </cell>
          <cell r="AF467" t="str">
            <v>Metropolitana</v>
          </cell>
        </row>
        <row r="468">
          <cell r="D468" t="str">
            <v>12132007-k</v>
          </cell>
          <cell r="E468" t="str">
            <v>12.132.007-k</v>
          </cell>
          <cell r="F468" t="str">
            <v>Oscar Alberto</v>
          </cell>
          <cell r="G468" t="str">
            <v>Puentes Diaz</v>
          </cell>
          <cell r="H468">
            <v>42713</v>
          </cell>
          <cell r="I468">
            <v>42713</v>
          </cell>
          <cell r="J468" t="str">
            <v>Indefinido</v>
          </cell>
          <cell r="M468" t="str">
            <v>Ruta</v>
          </cell>
          <cell r="N468" t="str">
            <v>COND</v>
          </cell>
          <cell r="O468" t="str">
            <v>Conductor de Bus</v>
          </cell>
          <cell r="P468">
            <v>26279</v>
          </cell>
          <cell r="Q468" t="str">
            <v>M</v>
          </cell>
          <cell r="R468" t="str">
            <v>Chilena</v>
          </cell>
          <cell r="S468" t="str">
            <v>Soltero (a)</v>
          </cell>
          <cell r="T468" t="str">
            <v>Aníbal Zañartu Nº 8030</v>
          </cell>
          <cell r="U468" t="str">
            <v>de San Ramón</v>
          </cell>
          <cell r="V468" t="str">
            <v>Metropolitana</v>
          </cell>
          <cell r="W468" t="str">
            <v>76.508.064-9</v>
          </cell>
          <cell r="X468" t="str">
            <v>Transportes Pluss Chile Gaspar Cikutovic Madariaga EIRL</v>
          </cell>
          <cell r="Y468" t="str">
            <v>Manuel Rengifo 1230</v>
          </cell>
          <cell r="Z468" t="str">
            <v>de Renca</v>
          </cell>
          <cell r="AA468" t="str">
            <v>Metropolitana</v>
          </cell>
          <cell r="AB468" t="str">
            <v>13.535.477-5</v>
          </cell>
          <cell r="AC468" t="str">
            <v>Gaspar Enrique Cikutovic Madariaga</v>
          </cell>
          <cell r="AD468" t="str">
            <v>Manuel Rengifo N°1230</v>
          </cell>
          <cell r="AE468" t="str">
            <v>de Renca</v>
          </cell>
          <cell r="AF468" t="str">
            <v>Metropolitana</v>
          </cell>
        </row>
        <row r="469">
          <cell r="D469" t="str">
            <v>25337674-0</v>
          </cell>
          <cell r="E469" t="str">
            <v>25.337.674-0</v>
          </cell>
          <cell r="F469" t="str">
            <v xml:space="preserve">Ricardo </v>
          </cell>
          <cell r="G469" t="str">
            <v>Pulgarin Duque</v>
          </cell>
          <cell r="H469">
            <v>44166</v>
          </cell>
          <cell r="I469">
            <v>44166</v>
          </cell>
          <cell r="J469" t="str">
            <v>Indefinido</v>
          </cell>
          <cell r="K469">
            <v>44211</v>
          </cell>
          <cell r="L469">
            <v>44255</v>
          </cell>
          <cell r="M469" t="str">
            <v>Talle La Serena</v>
          </cell>
          <cell r="N469" t="str">
            <v>AGE</v>
          </cell>
          <cell r="O469" t="str">
            <v>Jefe de Taller</v>
          </cell>
          <cell r="P469">
            <v>26219</v>
          </cell>
          <cell r="Q469" t="str">
            <v>M</v>
          </cell>
          <cell r="R469" t="str">
            <v>Colombiana</v>
          </cell>
          <cell r="S469" t="str">
            <v>Soltero (a)</v>
          </cell>
          <cell r="T469" t="str">
            <v xml:space="preserve">Los Lagos N°20291, Villa Peñuelas Alto </v>
          </cell>
          <cell r="U469" t="str">
            <v>de Coquimbo</v>
          </cell>
          <cell r="V469" t="str">
            <v>de Coquimbo</v>
          </cell>
          <cell r="W469" t="str">
            <v>76.508.064-9</v>
          </cell>
          <cell r="X469" t="str">
            <v>Transportes Pluss Chile Gaspar Cikutovic Madariaga EIRL</v>
          </cell>
          <cell r="Y469" t="str">
            <v>Manuel Rengifo 1230</v>
          </cell>
          <cell r="Z469" t="str">
            <v>de Renca</v>
          </cell>
          <cell r="AA469" t="str">
            <v>Metropolitana</v>
          </cell>
          <cell r="AB469" t="str">
            <v>13.535.477-5</v>
          </cell>
          <cell r="AC469" t="str">
            <v>Gaspar Enrique Cikutovic Madariaga</v>
          </cell>
          <cell r="AD469" t="str">
            <v>Manuel Rengifo N°1230</v>
          </cell>
          <cell r="AE469" t="str">
            <v>de Renca</v>
          </cell>
          <cell r="AF469" t="str">
            <v>Metropolitana</v>
          </cell>
        </row>
        <row r="470">
          <cell r="D470" t="str">
            <v>18740314-6</v>
          </cell>
          <cell r="E470" t="str">
            <v>18.740.314-6</v>
          </cell>
          <cell r="F470" t="str">
            <v>Antonio Jose Esteban</v>
          </cell>
          <cell r="G470" t="str">
            <v>Quilaman Necul</v>
          </cell>
          <cell r="H470">
            <v>43290</v>
          </cell>
          <cell r="I470">
            <v>43290</v>
          </cell>
          <cell r="J470" t="str">
            <v>Indefinido</v>
          </cell>
          <cell r="K470">
            <v>43312</v>
          </cell>
          <cell r="L470">
            <v>43373</v>
          </cell>
          <cell r="M470" t="str">
            <v>Oficina Santiago</v>
          </cell>
          <cell r="N470" t="str">
            <v>ADM</v>
          </cell>
          <cell r="O470" t="str">
            <v>Electromecánico</v>
          </cell>
          <cell r="P470">
            <v>34500</v>
          </cell>
          <cell r="Q470" t="str">
            <v>M</v>
          </cell>
          <cell r="R470" t="str">
            <v>Chilena</v>
          </cell>
          <cell r="S470" t="str">
            <v>Soltero (a)</v>
          </cell>
          <cell r="T470" t="str">
            <v>Alejandro Petion N°4144</v>
          </cell>
          <cell r="U470" t="str">
            <v>de Pedro Aguirre Cerda</v>
          </cell>
          <cell r="V470" t="str">
            <v>Metropolitana</v>
          </cell>
          <cell r="W470" t="str">
            <v>76.508.064-9</v>
          </cell>
          <cell r="X470" t="str">
            <v>Transportes Pluss Chile Gaspar Cikutovic Madariaga EIRL</v>
          </cell>
          <cell r="Y470" t="str">
            <v>Manuel Rengifo 1230</v>
          </cell>
          <cell r="Z470" t="str">
            <v>de Renca</v>
          </cell>
          <cell r="AA470" t="str">
            <v>Metropolitana</v>
          </cell>
          <cell r="AB470" t="str">
            <v>13.535.477-5</v>
          </cell>
          <cell r="AC470" t="str">
            <v>Gaspar Enrique Cikutovic Madariaga</v>
          </cell>
          <cell r="AD470" t="str">
            <v>Manuel Rengifo N°1230</v>
          </cell>
          <cell r="AE470" t="str">
            <v>de Renca</v>
          </cell>
          <cell r="AF470" t="str">
            <v>Metropolitana</v>
          </cell>
        </row>
        <row r="471">
          <cell r="D471" t="str">
            <v>08433855-9</v>
          </cell>
          <cell r="E471" t="str">
            <v>08.433.855-9</v>
          </cell>
          <cell r="F471" t="str">
            <v>Sergio Lautaro</v>
          </cell>
          <cell r="G471" t="str">
            <v>Quilaman Ñancucheo</v>
          </cell>
          <cell r="H471">
            <v>44075</v>
          </cell>
          <cell r="I471">
            <v>44075</v>
          </cell>
          <cell r="J471" t="str">
            <v>Indefinido</v>
          </cell>
          <cell r="K471">
            <v>44119</v>
          </cell>
          <cell r="L471">
            <v>44165</v>
          </cell>
          <cell r="M471" t="str">
            <v>Oficina Santiago</v>
          </cell>
          <cell r="N471" t="str">
            <v>ADM</v>
          </cell>
          <cell r="O471" t="str">
            <v>Mecánico</v>
          </cell>
          <cell r="P471">
            <v>21349</v>
          </cell>
          <cell r="Q471" t="str">
            <v>M</v>
          </cell>
          <cell r="R471" t="str">
            <v>Chilena</v>
          </cell>
          <cell r="S471" t="str">
            <v>Casado (a)</v>
          </cell>
          <cell r="T471" t="str">
            <v>Alejandro Petion N°4144</v>
          </cell>
          <cell r="U471" t="str">
            <v>de Pedro Aguirre Cerda</v>
          </cell>
          <cell r="V471" t="str">
            <v>Metropolitana</v>
          </cell>
          <cell r="W471" t="str">
            <v>76.508.064-9</v>
          </cell>
          <cell r="X471" t="str">
            <v>Transportes Pluss Chile Gaspar Cikutovic Madariaga EIRL</v>
          </cell>
          <cell r="Y471" t="str">
            <v>Manuel Rengifo 1230</v>
          </cell>
          <cell r="Z471" t="str">
            <v>de Renca</v>
          </cell>
          <cell r="AA471" t="str">
            <v>Metropolitana</v>
          </cell>
          <cell r="AB471" t="str">
            <v>13.535.477-5</v>
          </cell>
          <cell r="AC471" t="str">
            <v>Gaspar Enrique Cikutovic Madariaga</v>
          </cell>
          <cell r="AD471" t="str">
            <v>Manuel Rengifo N°1230</v>
          </cell>
          <cell r="AE471" t="str">
            <v>de Renca</v>
          </cell>
          <cell r="AF471" t="str">
            <v>Metropolitana</v>
          </cell>
        </row>
        <row r="472">
          <cell r="D472" t="str">
            <v>19369211-7</v>
          </cell>
          <cell r="E472" t="str">
            <v>19.369.211-7</v>
          </cell>
          <cell r="F472" t="str">
            <v xml:space="preserve">Hernan Andres </v>
          </cell>
          <cell r="G472" t="str">
            <v>Quiñenao Antiman</v>
          </cell>
          <cell r="H472">
            <v>43810</v>
          </cell>
          <cell r="I472">
            <v>43810</v>
          </cell>
          <cell r="J472" t="str">
            <v>Indefinido</v>
          </cell>
          <cell r="K472">
            <v>43845</v>
          </cell>
          <cell r="L472">
            <v>43905</v>
          </cell>
          <cell r="M472" t="str">
            <v>Ruta</v>
          </cell>
          <cell r="N472" t="str">
            <v>COND</v>
          </cell>
          <cell r="O472" t="str">
            <v>Auxiliar de Buses</v>
          </cell>
          <cell r="P472">
            <v>35076</v>
          </cell>
          <cell r="Q472" t="str">
            <v>M</v>
          </cell>
          <cell r="R472" t="str">
            <v>Chilena</v>
          </cell>
          <cell r="S472" t="str">
            <v>Soltero (a)</v>
          </cell>
          <cell r="T472" t="str">
            <v xml:space="preserve">Curacalco S/N </v>
          </cell>
          <cell r="U472" t="str">
            <v>Cunco</v>
          </cell>
          <cell r="V472" t="str">
            <v>de La Araucania</v>
          </cell>
          <cell r="W472" t="str">
            <v>76.508.064-9</v>
          </cell>
          <cell r="X472" t="str">
            <v>Transportes Pluss Chile Gaspar Cikutovic Madariaga EIRL</v>
          </cell>
          <cell r="Y472" t="str">
            <v>Manuel Rengifo 1230</v>
          </cell>
          <cell r="Z472" t="str">
            <v>de Renca</v>
          </cell>
          <cell r="AA472" t="str">
            <v>Metropolitana</v>
          </cell>
          <cell r="AB472" t="str">
            <v>13.535.477-5</v>
          </cell>
          <cell r="AC472" t="str">
            <v>Gaspar Enrique Cikutovic Madariaga</v>
          </cell>
          <cell r="AD472" t="str">
            <v>Manuel Rengifo N°1230</v>
          </cell>
          <cell r="AE472" t="str">
            <v>de Renca</v>
          </cell>
          <cell r="AF472" t="str">
            <v>Metropolitana</v>
          </cell>
        </row>
        <row r="473">
          <cell r="D473" t="str">
            <v>25284761-8</v>
          </cell>
          <cell r="E473" t="str">
            <v>25.284.761-8</v>
          </cell>
          <cell r="F473" t="str">
            <v>Cesar Augusto</v>
          </cell>
          <cell r="G473" t="str">
            <v>Ramirez Alberto</v>
          </cell>
          <cell r="H473">
            <v>43945</v>
          </cell>
          <cell r="I473">
            <v>43945</v>
          </cell>
          <cell r="J473" t="str">
            <v>Indefinido</v>
          </cell>
          <cell r="K473">
            <v>43980</v>
          </cell>
          <cell r="L473">
            <v>44043</v>
          </cell>
          <cell r="M473" t="str">
            <v>Oficina Santiago</v>
          </cell>
          <cell r="N473" t="str">
            <v>ADM</v>
          </cell>
          <cell r="O473" t="str">
            <v>Mecánico</v>
          </cell>
          <cell r="P473">
            <v>31703</v>
          </cell>
          <cell r="Q473" t="str">
            <v>M</v>
          </cell>
          <cell r="R473" t="str">
            <v>Peruana</v>
          </cell>
          <cell r="S473" t="str">
            <v>Soltero (a)</v>
          </cell>
          <cell r="T473" t="str">
            <v>Av. Domingo Santa María N° 4405</v>
          </cell>
          <cell r="U473" t="str">
            <v>de Renca</v>
          </cell>
          <cell r="V473" t="str">
            <v>Metropolitana</v>
          </cell>
          <cell r="W473" t="str">
            <v>76.508.064-9</v>
          </cell>
          <cell r="X473" t="str">
            <v>Transportes Pluss Chile Gaspar Cikutovic Madariaga EIRL</v>
          </cell>
          <cell r="Y473" t="str">
            <v>Manuel Rengifo 1230</v>
          </cell>
          <cell r="Z473" t="str">
            <v>de Renca</v>
          </cell>
          <cell r="AA473" t="str">
            <v>Metropolitana</v>
          </cell>
          <cell r="AB473" t="str">
            <v>13.535.477-5</v>
          </cell>
          <cell r="AC473" t="str">
            <v>Gaspar Enrique Cikutovic Madariaga</v>
          </cell>
          <cell r="AD473" t="str">
            <v>Manuel Rengifo N°1230</v>
          </cell>
          <cell r="AE473" t="str">
            <v>de Renca</v>
          </cell>
          <cell r="AF473" t="str">
            <v>Metropolitana</v>
          </cell>
        </row>
        <row r="474">
          <cell r="D474" t="str">
            <v>22484335-6</v>
          </cell>
          <cell r="E474" t="str">
            <v>22.484.335-6</v>
          </cell>
          <cell r="F474" t="str">
            <v>Cesar Humberto</v>
          </cell>
          <cell r="G474" t="str">
            <v>Rey Ponce</v>
          </cell>
          <cell r="H474">
            <v>43862</v>
          </cell>
          <cell r="I474">
            <v>43862</v>
          </cell>
          <cell r="J474" t="str">
            <v>Indefinido</v>
          </cell>
          <cell r="K474">
            <v>43890</v>
          </cell>
          <cell r="L474">
            <v>43951</v>
          </cell>
          <cell r="M474" t="str">
            <v>Agencia Sierra Gorda</v>
          </cell>
          <cell r="N474" t="str">
            <v>AGE</v>
          </cell>
          <cell r="O474" t="str">
            <v>Agente de Ventas</v>
          </cell>
          <cell r="P474">
            <v>31178</v>
          </cell>
          <cell r="Q474" t="str">
            <v>M</v>
          </cell>
          <cell r="R474" t="str">
            <v>Peruana</v>
          </cell>
          <cell r="S474" t="str">
            <v>Soltero (a)</v>
          </cell>
          <cell r="T474" t="str">
            <v>José Díaz Gana Nº 213</v>
          </cell>
          <cell r="U474" t="str">
            <v>Sierra Gorda</v>
          </cell>
          <cell r="V474" t="str">
            <v>de Antofagasta</v>
          </cell>
          <cell r="W474" t="str">
            <v>76.508.064-9</v>
          </cell>
          <cell r="X474" t="str">
            <v>Transportes Pluss Chile Gaspar Cikutovic Madariaga EIRL</v>
          </cell>
          <cell r="Y474" t="str">
            <v>Manuel Rengifo 1230</v>
          </cell>
          <cell r="Z474" t="str">
            <v>de Renca</v>
          </cell>
          <cell r="AA474" t="str">
            <v>Metropolitana</v>
          </cell>
          <cell r="AB474" t="str">
            <v>13.535.477-5</v>
          </cell>
          <cell r="AC474" t="str">
            <v>Gaspar Enrique Cikutovic Madariaga</v>
          </cell>
          <cell r="AD474" t="str">
            <v>Manuel Rengifo N°1230</v>
          </cell>
          <cell r="AE474" t="str">
            <v>de Renca</v>
          </cell>
          <cell r="AF474" t="str">
            <v>Metropolitana</v>
          </cell>
        </row>
        <row r="475">
          <cell r="D475" t="str">
            <v>12426997-0</v>
          </cell>
          <cell r="E475" t="str">
            <v>12.426.997-0</v>
          </cell>
          <cell r="F475" t="str">
            <v>Cristian Eduardo</v>
          </cell>
          <cell r="G475" t="str">
            <v>Rivera Larrondo</v>
          </cell>
          <cell r="H475">
            <v>43862</v>
          </cell>
          <cell r="I475">
            <v>43862</v>
          </cell>
          <cell r="J475" t="str">
            <v>Indefinido</v>
          </cell>
          <cell r="K475">
            <v>43890</v>
          </cell>
          <cell r="L475">
            <v>43951</v>
          </cell>
          <cell r="M475" t="str">
            <v>Taller Ovalle</v>
          </cell>
          <cell r="N475" t="str">
            <v>AGE</v>
          </cell>
          <cell r="O475" t="str">
            <v>Jefe de Taller</v>
          </cell>
          <cell r="P475">
            <v>26855</v>
          </cell>
          <cell r="Q475" t="str">
            <v>M</v>
          </cell>
          <cell r="R475" t="str">
            <v>Chilena</v>
          </cell>
          <cell r="S475" t="str">
            <v>Soltero (a)</v>
          </cell>
          <cell r="T475" t="str">
            <v>Ena Craig de Luksic N° 316, Población Las Revueltas</v>
          </cell>
          <cell r="U475" t="str">
            <v>Ovalle</v>
          </cell>
          <cell r="V475" t="str">
            <v>de Coquimbo</v>
          </cell>
          <cell r="W475" t="str">
            <v>76.508.064-9</v>
          </cell>
          <cell r="X475" t="str">
            <v>Transportes Pluss Chile Gaspar Cikutovic Madariaga EIRL</v>
          </cell>
          <cell r="Y475" t="str">
            <v>Manuel Rengifo 1230</v>
          </cell>
          <cell r="Z475" t="str">
            <v>de Renca</v>
          </cell>
          <cell r="AA475" t="str">
            <v>Metropolitana</v>
          </cell>
          <cell r="AB475" t="str">
            <v>13.535.477-5</v>
          </cell>
          <cell r="AC475" t="str">
            <v>Gaspar Enrique Cikutovic Madariaga</v>
          </cell>
          <cell r="AD475" t="str">
            <v>Manuel Rengifo N°1230</v>
          </cell>
          <cell r="AE475" t="str">
            <v>de Renca</v>
          </cell>
          <cell r="AF475" t="str">
            <v>Metropolitana</v>
          </cell>
        </row>
        <row r="476">
          <cell r="D476" t="str">
            <v>16595351-7</v>
          </cell>
          <cell r="E476" t="str">
            <v>16.595.351-7</v>
          </cell>
          <cell r="F476" t="str">
            <v>Jamie Alejandra</v>
          </cell>
          <cell r="G476" t="str">
            <v>Rivera Pereira</v>
          </cell>
          <cell r="H476">
            <v>42440</v>
          </cell>
          <cell r="I476">
            <v>42440</v>
          </cell>
          <cell r="J476" t="str">
            <v>Indefinido</v>
          </cell>
          <cell r="M476" t="str">
            <v>Agencia Copiapo</v>
          </cell>
          <cell r="N476" t="str">
            <v>AGE</v>
          </cell>
          <cell r="O476" t="str">
            <v>Agente de Ventas</v>
          </cell>
          <cell r="P476">
            <v>31768</v>
          </cell>
          <cell r="Q476" t="str">
            <v>F</v>
          </cell>
          <cell r="R476" t="str">
            <v>Chilena</v>
          </cell>
          <cell r="S476" t="str">
            <v>Soltero (a)</v>
          </cell>
          <cell r="T476" t="str">
            <v xml:space="preserve">Av. Palomar N° 2057, Torre 5 Departamento N° 42 </v>
          </cell>
          <cell r="U476" t="str">
            <v>de Copiapo</v>
          </cell>
          <cell r="V476" t="str">
            <v>de Atacama</v>
          </cell>
          <cell r="W476" t="str">
            <v>76.508.064-9</v>
          </cell>
          <cell r="X476" t="str">
            <v>Transportes Pluss Chile Gaspar Cikutovic Madariaga EIRL</v>
          </cell>
          <cell r="Y476" t="str">
            <v>Manuel Rengifo 1230</v>
          </cell>
          <cell r="Z476" t="str">
            <v>de Renca</v>
          </cell>
          <cell r="AA476" t="str">
            <v>Metropolitana</v>
          </cell>
          <cell r="AB476" t="str">
            <v>13.535.477-5</v>
          </cell>
          <cell r="AC476" t="str">
            <v>Gaspar Enrique Cikutovic Madariaga</v>
          </cell>
          <cell r="AD476" t="str">
            <v>Manuel Rengifo N°1230</v>
          </cell>
          <cell r="AE476" t="str">
            <v>de Renca</v>
          </cell>
          <cell r="AF476" t="str">
            <v>Metropolitana</v>
          </cell>
        </row>
        <row r="477">
          <cell r="D477" t="str">
            <v>12805961-K</v>
          </cell>
          <cell r="E477" t="str">
            <v>12.805.961-K</v>
          </cell>
          <cell r="F477" t="str">
            <v>Emerson Felipe</v>
          </cell>
          <cell r="G477" t="str">
            <v>Rivera Rodriguez</v>
          </cell>
          <cell r="H477">
            <v>42682</v>
          </cell>
          <cell r="I477">
            <v>42682</v>
          </cell>
          <cell r="J477" t="str">
            <v>Indefinido</v>
          </cell>
          <cell r="M477" t="str">
            <v>Agencia Coquimbo</v>
          </cell>
          <cell r="N477" t="str">
            <v>AGE</v>
          </cell>
          <cell r="O477" t="str">
            <v>Agente de Ventas</v>
          </cell>
          <cell r="P477">
            <v>27547</v>
          </cell>
          <cell r="Q477" t="str">
            <v>M</v>
          </cell>
          <cell r="R477" t="str">
            <v>Chilena</v>
          </cell>
          <cell r="S477" t="str">
            <v>Soltero (a)</v>
          </cell>
          <cell r="T477" t="str">
            <v>Calle Los Manzanos Nº 232, Villa Dominante</v>
          </cell>
          <cell r="U477" t="str">
            <v>de Coquimbo</v>
          </cell>
          <cell r="V477" t="str">
            <v>de Coquimbo</v>
          </cell>
          <cell r="W477" t="str">
            <v>76.508.064-9</v>
          </cell>
          <cell r="X477" t="str">
            <v>Transportes Pluss Chile Gaspar Cikutovic Madariaga EIRL</v>
          </cell>
          <cell r="Y477" t="str">
            <v>Manuel Rengifo 1230</v>
          </cell>
          <cell r="Z477" t="str">
            <v>de Renca</v>
          </cell>
          <cell r="AA477" t="str">
            <v>Metropolitana</v>
          </cell>
          <cell r="AB477" t="str">
            <v>13.535.477-5</v>
          </cell>
          <cell r="AC477" t="str">
            <v>Gaspar Enrique Cikutovic Madariaga</v>
          </cell>
          <cell r="AD477" t="str">
            <v>Manuel Rengifo N°1230</v>
          </cell>
          <cell r="AE477" t="str">
            <v>de Renca</v>
          </cell>
          <cell r="AF477" t="str">
            <v>Metropolitana</v>
          </cell>
        </row>
        <row r="478">
          <cell r="D478" t="str">
            <v>07970270-6</v>
          </cell>
          <cell r="E478" t="str">
            <v>07.970.270-6</v>
          </cell>
          <cell r="F478" t="str">
            <v xml:space="preserve">Jorge Eduardo </v>
          </cell>
          <cell r="G478" t="str">
            <v>Robles Lopez</v>
          </cell>
          <cell r="H478">
            <v>43710</v>
          </cell>
          <cell r="I478">
            <v>43710</v>
          </cell>
          <cell r="J478" t="str">
            <v>Indefinido</v>
          </cell>
          <cell r="K478">
            <v>43738</v>
          </cell>
          <cell r="L478">
            <v>43799</v>
          </cell>
          <cell r="M478" t="str">
            <v>Ruta</v>
          </cell>
          <cell r="N478" t="str">
            <v>COND</v>
          </cell>
          <cell r="O478" t="str">
            <v>Conductor de Bus</v>
          </cell>
          <cell r="P478">
            <v>21118</v>
          </cell>
          <cell r="Q478" t="str">
            <v>M</v>
          </cell>
          <cell r="R478" t="str">
            <v>Chilena</v>
          </cell>
          <cell r="S478" t="str">
            <v>Soltero (a)</v>
          </cell>
          <cell r="T478" t="str">
            <v>Pasaje Cerro La Ballena N° 01381</v>
          </cell>
          <cell r="U478" t="str">
            <v>Puente Alto</v>
          </cell>
          <cell r="V478" t="str">
            <v>Metropolitana</v>
          </cell>
          <cell r="W478" t="str">
            <v>76.508.064-9</v>
          </cell>
          <cell r="X478" t="str">
            <v>Transportes Pluss Chile Gaspar Cikutovic Madariaga EIRL</v>
          </cell>
          <cell r="Y478" t="str">
            <v>Manuel Rengifo 1230</v>
          </cell>
          <cell r="Z478" t="str">
            <v>de Renca</v>
          </cell>
          <cell r="AA478" t="str">
            <v>Metropolitana</v>
          </cell>
          <cell r="AB478" t="str">
            <v>13.535.477-5</v>
          </cell>
          <cell r="AC478" t="str">
            <v>Gaspar Enrique Cikutovic Madariaga</v>
          </cell>
          <cell r="AD478" t="str">
            <v>Manuel Rengifo N°1230</v>
          </cell>
          <cell r="AE478" t="str">
            <v>de Renca</v>
          </cell>
          <cell r="AF478" t="str">
            <v>Metropolitana</v>
          </cell>
        </row>
        <row r="479">
          <cell r="D479" t="str">
            <v>20093640-K</v>
          </cell>
          <cell r="E479" t="str">
            <v>20.093.640-K</v>
          </cell>
          <cell r="F479" t="str">
            <v>Axel Ariel</v>
          </cell>
          <cell r="G479" t="str">
            <v>Rodriguez Pinto</v>
          </cell>
          <cell r="H479">
            <v>44359</v>
          </cell>
          <cell r="I479">
            <v>44359</v>
          </cell>
          <cell r="J479" t="str">
            <v>Plazo Fijo</v>
          </cell>
          <cell r="K479">
            <v>44408</v>
          </cell>
          <cell r="L479">
            <v>44454</v>
          </cell>
          <cell r="M479" t="str">
            <v>Oficina Santiago</v>
          </cell>
          <cell r="N479" t="str">
            <v>ADM</v>
          </cell>
          <cell r="O479" t="str">
            <v xml:space="preserve">Auxiliar Servicios Generales </v>
          </cell>
          <cell r="P479">
            <v>36195</v>
          </cell>
          <cell r="Q479" t="str">
            <v>M</v>
          </cell>
          <cell r="R479" t="str">
            <v>Chilena</v>
          </cell>
          <cell r="S479" t="str">
            <v>Soltero (a)</v>
          </cell>
          <cell r="T479" t="str">
            <v>Topocalma N° 6610</v>
          </cell>
          <cell r="U479" t="str">
            <v>de Renca</v>
          </cell>
          <cell r="V479" t="str">
            <v>Metropolitana</v>
          </cell>
          <cell r="W479" t="str">
            <v>76.508.064-9</v>
          </cell>
          <cell r="X479" t="str">
            <v>Transportes Pluss Chile Gaspar Cikutovic Madariaga EIRL</v>
          </cell>
          <cell r="Y479" t="str">
            <v>Manuel Rengifo 1230</v>
          </cell>
          <cell r="Z479" t="str">
            <v>de Renca</v>
          </cell>
          <cell r="AA479" t="str">
            <v>Metropolitana</v>
          </cell>
          <cell r="AB479" t="str">
            <v>13.535.477-5</v>
          </cell>
          <cell r="AC479" t="str">
            <v>Gaspar Enrique Cikutovic Madariaga</v>
          </cell>
          <cell r="AD479" t="str">
            <v>Manuel Rengifo N°1230</v>
          </cell>
          <cell r="AE479" t="str">
            <v>de Renca</v>
          </cell>
          <cell r="AF479" t="str">
            <v>Metropolitana</v>
          </cell>
          <cell r="AH479" t="str">
            <v>Plan Vital</v>
          </cell>
          <cell r="AI479" t="str">
            <v>Fonasa</v>
          </cell>
        </row>
        <row r="480">
          <cell r="D480" t="str">
            <v>07352801-1</v>
          </cell>
          <cell r="E480" t="str">
            <v>07.352.801-1</v>
          </cell>
          <cell r="F480" t="str">
            <v xml:space="preserve">Gerardo Patricio </v>
          </cell>
          <cell r="G480" t="str">
            <v>Rodriguez Reyes</v>
          </cell>
          <cell r="H480">
            <v>43642</v>
          </cell>
          <cell r="I480">
            <v>43642</v>
          </cell>
          <cell r="J480" t="str">
            <v>Indefinido</v>
          </cell>
          <cell r="K480">
            <v>43677</v>
          </cell>
          <cell r="L480">
            <v>43738</v>
          </cell>
          <cell r="M480" t="str">
            <v>Ruta</v>
          </cell>
          <cell r="N480" t="str">
            <v>COND</v>
          </cell>
          <cell r="O480" t="str">
            <v>Conductor de Bus</v>
          </cell>
          <cell r="P480">
            <v>20910</v>
          </cell>
          <cell r="Q480" t="str">
            <v>M</v>
          </cell>
          <cell r="R480" t="str">
            <v>Chilena</v>
          </cell>
          <cell r="S480" t="str">
            <v>Soltero (a)</v>
          </cell>
          <cell r="T480" t="str">
            <v>Pasaje Los Fresnos N° 2398</v>
          </cell>
          <cell r="U480" t="str">
            <v>de Puente Alto</v>
          </cell>
          <cell r="V480" t="str">
            <v>Metropolitana</v>
          </cell>
          <cell r="W480" t="str">
            <v>76.508.064-9</v>
          </cell>
          <cell r="X480" t="str">
            <v>Transportes Pluss Chile Gaspar Cikutovic Madariaga EIRL</v>
          </cell>
          <cell r="Y480" t="str">
            <v>Manuel Rengifo 1230</v>
          </cell>
          <cell r="Z480" t="str">
            <v>de Renca</v>
          </cell>
          <cell r="AA480" t="str">
            <v>Metropolitana</v>
          </cell>
          <cell r="AB480" t="str">
            <v>13.535.477-5</v>
          </cell>
          <cell r="AC480" t="str">
            <v>Gaspar Enrique Cikutovic Madariaga</v>
          </cell>
          <cell r="AD480" t="str">
            <v>Manuel Rengifo N°1230</v>
          </cell>
          <cell r="AE480" t="str">
            <v>de Renca</v>
          </cell>
          <cell r="AF480" t="str">
            <v>Metropolitana</v>
          </cell>
        </row>
        <row r="481">
          <cell r="D481" t="str">
            <v>10392012-4</v>
          </cell>
          <cell r="E481" t="str">
            <v>10.392.012-4</v>
          </cell>
          <cell r="F481" t="str">
            <v xml:space="preserve">Maria Eliana </v>
          </cell>
          <cell r="G481" t="str">
            <v>Rojas Aldunate</v>
          </cell>
          <cell r="H481">
            <v>44163</v>
          </cell>
          <cell r="I481">
            <v>44163</v>
          </cell>
          <cell r="J481" t="str">
            <v>Indefinido</v>
          </cell>
          <cell r="K481">
            <v>44211</v>
          </cell>
          <cell r="L481">
            <v>44255</v>
          </cell>
          <cell r="M481" t="str">
            <v>Agencia Santiago</v>
          </cell>
          <cell r="N481" t="str">
            <v>AGE</v>
          </cell>
          <cell r="O481" t="str">
            <v>Agente de Ventas Part Time</v>
          </cell>
          <cell r="P481">
            <v>23897</v>
          </cell>
          <cell r="Q481" t="str">
            <v>F</v>
          </cell>
          <cell r="R481" t="str">
            <v>Chilena</v>
          </cell>
          <cell r="S481" t="str">
            <v>Casado (a)</v>
          </cell>
          <cell r="T481" t="str">
            <v>Edison N° 4044</v>
          </cell>
          <cell r="U481" t="str">
            <v>de Quinta Normal</v>
          </cell>
          <cell r="V481" t="str">
            <v>Metropolitana</v>
          </cell>
          <cell r="W481" t="str">
            <v>76.508.064-9</v>
          </cell>
          <cell r="X481" t="str">
            <v>Transportes Pluss Chile Gaspar Cikutovic Madariaga EIRL</v>
          </cell>
          <cell r="Y481" t="str">
            <v>Manuel Rengifo 1230</v>
          </cell>
          <cell r="Z481" t="str">
            <v>de Renca</v>
          </cell>
          <cell r="AA481" t="str">
            <v>Metropolitana</v>
          </cell>
          <cell r="AB481" t="str">
            <v>13.535.477-5</v>
          </cell>
          <cell r="AC481" t="str">
            <v>Gaspar Enrique Cikutovic Madariaga</v>
          </cell>
          <cell r="AD481" t="str">
            <v>Manuel Rengifo N°1230</v>
          </cell>
          <cell r="AE481" t="str">
            <v>de Renca</v>
          </cell>
          <cell r="AF481" t="str">
            <v>Metropolitana</v>
          </cell>
        </row>
        <row r="482">
          <cell r="D482" t="str">
            <v>17303380-K</v>
          </cell>
          <cell r="E482" t="str">
            <v>17.303.380-K</v>
          </cell>
          <cell r="F482" t="str">
            <v xml:space="preserve">Enrique Alexis </v>
          </cell>
          <cell r="G482" t="str">
            <v>Rojas Quintriqueo</v>
          </cell>
          <cell r="H482">
            <v>43419</v>
          </cell>
          <cell r="I482">
            <v>43419</v>
          </cell>
          <cell r="J482" t="str">
            <v>Indefinido</v>
          </cell>
          <cell r="K482">
            <v>43448</v>
          </cell>
          <cell r="L482">
            <v>43510</v>
          </cell>
          <cell r="M482" t="str">
            <v>Oficina Santiago</v>
          </cell>
          <cell r="N482" t="str">
            <v>ADM</v>
          </cell>
          <cell r="O482" t="str">
            <v>Auxiliar Servicios Lavado</v>
          </cell>
          <cell r="P482">
            <v>32670</v>
          </cell>
          <cell r="Q482" t="str">
            <v>M</v>
          </cell>
          <cell r="R482" t="str">
            <v>Chilena</v>
          </cell>
          <cell r="S482" t="str">
            <v>Soltero (a)</v>
          </cell>
          <cell r="T482" t="str">
            <v xml:space="preserve">Ecuador N°1721, Departamento 111 </v>
          </cell>
          <cell r="U482" t="str">
            <v xml:space="preserve">de Renca </v>
          </cell>
          <cell r="V482" t="str">
            <v>Metropolitana</v>
          </cell>
          <cell r="W482" t="str">
            <v>76.508.064-9</v>
          </cell>
          <cell r="X482" t="str">
            <v>Transportes Pluss Chile Gaspar Cikutovic Madariaga EIRL</v>
          </cell>
          <cell r="Y482" t="str">
            <v>Manuel Rengifo 1230</v>
          </cell>
          <cell r="Z482" t="str">
            <v>de Renca</v>
          </cell>
          <cell r="AA482" t="str">
            <v>Metropolitana</v>
          </cell>
          <cell r="AB482" t="str">
            <v>13.535.477-5</v>
          </cell>
          <cell r="AC482" t="str">
            <v>Gaspar Enrique Cikutovic Madariaga</v>
          </cell>
          <cell r="AD482" t="str">
            <v>Manuel Rengifo N°1230</v>
          </cell>
          <cell r="AE482" t="str">
            <v>de Renca</v>
          </cell>
          <cell r="AF482" t="str">
            <v>Metropolitana</v>
          </cell>
        </row>
        <row r="483">
          <cell r="D483" t="str">
            <v>12106471-5</v>
          </cell>
          <cell r="E483" t="str">
            <v>12.106.471-5</v>
          </cell>
          <cell r="F483" t="str">
            <v xml:space="preserve">Carolina Alejandra </v>
          </cell>
          <cell r="G483" t="str">
            <v>Rojas Rojas</v>
          </cell>
          <cell r="H483">
            <v>43619</v>
          </cell>
          <cell r="I483">
            <v>43619</v>
          </cell>
          <cell r="J483" t="str">
            <v>Indefinido</v>
          </cell>
          <cell r="K483">
            <v>43661</v>
          </cell>
          <cell r="L483">
            <v>43708</v>
          </cell>
          <cell r="M483" t="str">
            <v>Agencia Antofagasta</v>
          </cell>
          <cell r="N483" t="str">
            <v>AGE</v>
          </cell>
          <cell r="O483" t="str">
            <v>Agente de Ventas</v>
          </cell>
          <cell r="P483">
            <v>29440</v>
          </cell>
          <cell r="Q483" t="str">
            <v>F</v>
          </cell>
          <cell r="R483" t="str">
            <v>Chilena</v>
          </cell>
          <cell r="S483" t="str">
            <v>Soltero (a)</v>
          </cell>
          <cell r="T483" t="str">
            <v>Av. Circunvalacion Norte N° 9633</v>
          </cell>
          <cell r="U483" t="str">
            <v>de Antofagasta</v>
          </cell>
          <cell r="V483" t="str">
            <v>de Antofagasta</v>
          </cell>
          <cell r="W483" t="str">
            <v>76.508.064-9</v>
          </cell>
          <cell r="X483" t="str">
            <v>Transportes Pluss Chile Gaspar Cikutovic Madariaga EIRL</v>
          </cell>
          <cell r="Y483" t="str">
            <v>Manuel Rengifo 1230</v>
          </cell>
          <cell r="Z483" t="str">
            <v>de Renca</v>
          </cell>
          <cell r="AA483" t="str">
            <v>Metropolitana</v>
          </cell>
          <cell r="AB483" t="str">
            <v>13.535.477-5</v>
          </cell>
          <cell r="AC483" t="str">
            <v>Gaspar Enrique Cikutovic Madariaga</v>
          </cell>
          <cell r="AD483" t="str">
            <v>Manuel Rengifo N°1230</v>
          </cell>
          <cell r="AE483" t="str">
            <v>de Renca</v>
          </cell>
          <cell r="AF483" t="str">
            <v>Metropolitana</v>
          </cell>
        </row>
        <row r="484">
          <cell r="D484" t="str">
            <v>09994921-K</v>
          </cell>
          <cell r="E484" t="str">
            <v>09.994.921-K</v>
          </cell>
          <cell r="F484" t="str">
            <v>Mauricio Andres</v>
          </cell>
          <cell r="G484" t="str">
            <v>Rojas Zavala</v>
          </cell>
          <cell r="H484">
            <v>43160</v>
          </cell>
          <cell r="I484">
            <v>43160</v>
          </cell>
          <cell r="J484" t="str">
            <v>Indefinido</v>
          </cell>
          <cell r="K484">
            <v>43196</v>
          </cell>
          <cell r="L484">
            <v>43251</v>
          </cell>
          <cell r="M484" t="str">
            <v>Oficina Santiago</v>
          </cell>
          <cell r="N484" t="str">
            <v>ADM</v>
          </cell>
          <cell r="O484" t="str">
            <v>Encargado de Adquisiciones</v>
          </cell>
          <cell r="P484">
            <v>28407</v>
          </cell>
          <cell r="Q484" t="str">
            <v>M</v>
          </cell>
          <cell r="R484" t="str">
            <v>Chilena</v>
          </cell>
          <cell r="S484" t="str">
            <v>Soltero (a)</v>
          </cell>
          <cell r="T484" t="str">
            <v>Isabel La Católica N° 01160, Depto. 556</v>
          </cell>
          <cell r="U484" t="str">
            <v>de La Cisterna</v>
          </cell>
          <cell r="V484" t="str">
            <v>Metropolitana</v>
          </cell>
          <cell r="W484" t="str">
            <v>76.508.064-9</v>
          </cell>
          <cell r="X484" t="str">
            <v>Transportes Pluss Chile Gaspar Cikutovic Madariaga EIRL</v>
          </cell>
          <cell r="Y484" t="str">
            <v>Manuel Rengifo 1230</v>
          </cell>
          <cell r="Z484" t="str">
            <v>de Renca</v>
          </cell>
          <cell r="AA484" t="str">
            <v>Metropolitana</v>
          </cell>
          <cell r="AB484" t="str">
            <v>13.535.477-5</v>
          </cell>
          <cell r="AC484" t="str">
            <v>Gaspar Enrique Cikutovic Madariaga</v>
          </cell>
          <cell r="AD484" t="str">
            <v>Manuel Rengifo N°1230</v>
          </cell>
          <cell r="AE484" t="str">
            <v>de Renca</v>
          </cell>
          <cell r="AF484" t="str">
            <v>Metropolitana</v>
          </cell>
        </row>
        <row r="485">
          <cell r="D485" t="str">
            <v>10662851-3</v>
          </cell>
          <cell r="E485" t="str">
            <v>10.662.851-3</v>
          </cell>
          <cell r="F485" t="str">
            <v xml:space="preserve">Juan Gustavo </v>
          </cell>
          <cell r="G485" t="str">
            <v>Ronda Gayoso</v>
          </cell>
          <cell r="H485">
            <v>43682</v>
          </cell>
          <cell r="I485">
            <v>43682</v>
          </cell>
          <cell r="J485" t="str">
            <v>Indefinido</v>
          </cell>
          <cell r="K485">
            <v>43723</v>
          </cell>
          <cell r="L485">
            <v>43769</v>
          </cell>
          <cell r="M485" t="str">
            <v>Ruta</v>
          </cell>
          <cell r="N485" t="str">
            <v>COND</v>
          </cell>
          <cell r="O485" t="str">
            <v>Auxiliar de Buses</v>
          </cell>
          <cell r="P485">
            <v>24282</v>
          </cell>
          <cell r="Q485" t="str">
            <v>M</v>
          </cell>
          <cell r="R485" t="str">
            <v>Chilena</v>
          </cell>
          <cell r="S485" t="str">
            <v>Soltero (a)</v>
          </cell>
          <cell r="T485" t="str">
            <v>Calle Amunategui N° 540</v>
          </cell>
          <cell r="U485" t="str">
            <v>de Iquique</v>
          </cell>
          <cell r="V485" t="str">
            <v>de Tarapaca</v>
          </cell>
          <cell r="W485" t="str">
            <v>76.508.064-9</v>
          </cell>
          <cell r="X485" t="str">
            <v>Transportes Pluss Chile Gaspar Cikutovic Madariaga EIRL</v>
          </cell>
          <cell r="Y485" t="str">
            <v>Manuel Rengifo 1230</v>
          </cell>
          <cell r="Z485" t="str">
            <v>de Renca</v>
          </cell>
          <cell r="AA485" t="str">
            <v>Metropolitana</v>
          </cell>
          <cell r="AB485" t="str">
            <v>13.535.477-5</v>
          </cell>
          <cell r="AC485" t="str">
            <v>Gaspar Enrique Cikutovic Madariaga</v>
          </cell>
          <cell r="AD485" t="str">
            <v>Manuel Rengifo N°1230</v>
          </cell>
          <cell r="AE485" t="str">
            <v>de Renca</v>
          </cell>
          <cell r="AF485" t="str">
            <v>Metropolitana</v>
          </cell>
        </row>
        <row r="486">
          <cell r="D486" t="str">
            <v>08529502-0</v>
          </cell>
          <cell r="E486" t="str">
            <v>08.529.502-0</v>
          </cell>
          <cell r="F486" t="str">
            <v>Luis Esteban</v>
          </cell>
          <cell r="G486" t="str">
            <v>Rosas Velasquez</v>
          </cell>
          <cell r="H486">
            <v>43088</v>
          </cell>
          <cell r="I486">
            <v>43088</v>
          </cell>
          <cell r="J486" t="str">
            <v>Indefinido</v>
          </cell>
          <cell r="K486">
            <v>43131</v>
          </cell>
          <cell r="L486">
            <v>43190</v>
          </cell>
          <cell r="M486" t="str">
            <v>Ruta</v>
          </cell>
          <cell r="N486" t="str">
            <v>COND</v>
          </cell>
          <cell r="O486" t="str">
            <v>Conductor de Bus</v>
          </cell>
          <cell r="P486">
            <v>25052</v>
          </cell>
          <cell r="Q486" t="str">
            <v>M</v>
          </cell>
          <cell r="R486" t="str">
            <v>Chilena</v>
          </cell>
          <cell r="S486" t="str">
            <v>Soltero (a)</v>
          </cell>
          <cell r="T486" t="str">
            <v>Pasaje las Torres Nª 39, Roderillo alto</v>
          </cell>
          <cell r="U486" t="str">
            <v>de Valparaiso</v>
          </cell>
          <cell r="V486" t="str">
            <v>de Valparaiso</v>
          </cell>
          <cell r="W486" t="str">
            <v>76.508.064-9</v>
          </cell>
          <cell r="X486" t="str">
            <v>Transportes Pluss Chile Gaspar Cikutovic Madariaga EIRL</v>
          </cell>
          <cell r="Y486" t="str">
            <v>Manuel Rengifo 1230</v>
          </cell>
          <cell r="Z486" t="str">
            <v>de Renca</v>
          </cell>
          <cell r="AA486" t="str">
            <v>Metropolitana</v>
          </cell>
          <cell r="AB486" t="str">
            <v>13.535.477-5</v>
          </cell>
          <cell r="AC486" t="str">
            <v>Gaspar Enrique Cikutovic Madariaga</v>
          </cell>
          <cell r="AD486" t="str">
            <v>Manuel Rengifo N°1230</v>
          </cell>
          <cell r="AE486" t="str">
            <v>de Renca</v>
          </cell>
          <cell r="AF486" t="str">
            <v>Metropolitana</v>
          </cell>
        </row>
        <row r="487">
          <cell r="D487" t="str">
            <v>16869393-1</v>
          </cell>
          <cell r="E487" t="str">
            <v>16.869.393-1</v>
          </cell>
          <cell r="F487" t="str">
            <v xml:space="preserve">Alejandro Andres </v>
          </cell>
          <cell r="G487" t="str">
            <v>Rubilar Jara</v>
          </cell>
          <cell r="H487">
            <v>43437</v>
          </cell>
          <cell r="I487">
            <v>43437</v>
          </cell>
          <cell r="J487" t="str">
            <v>Indefinido</v>
          </cell>
          <cell r="K487">
            <v>43465</v>
          </cell>
          <cell r="L487">
            <v>43524</v>
          </cell>
          <cell r="M487" t="str">
            <v>Ruta</v>
          </cell>
          <cell r="N487" t="str">
            <v>COND</v>
          </cell>
          <cell r="O487" t="str">
            <v>Auxiliar de Buses</v>
          </cell>
          <cell r="P487">
            <v>32061</v>
          </cell>
          <cell r="Q487" t="str">
            <v>M</v>
          </cell>
          <cell r="R487" t="str">
            <v>Chilena</v>
          </cell>
          <cell r="S487" t="str">
            <v>Soltero (a)</v>
          </cell>
          <cell r="T487" t="str">
            <v>Calle Camino el Llano N° 829</v>
          </cell>
          <cell r="U487" t="str">
            <v>de Machali</v>
          </cell>
          <cell r="V487" t="str">
            <v>del Libertador Bernardo O'Higgins</v>
          </cell>
          <cell r="W487" t="str">
            <v>76.508.064-9</v>
          </cell>
          <cell r="X487" t="str">
            <v>Transportes Pluss Chile Gaspar Cikutovic Madariaga EIRL</v>
          </cell>
          <cell r="Y487" t="str">
            <v>Manuel Rengifo 1230</v>
          </cell>
          <cell r="Z487" t="str">
            <v>de Renca</v>
          </cell>
          <cell r="AA487" t="str">
            <v>Metropolitana</v>
          </cell>
          <cell r="AB487" t="str">
            <v>13.535.477-5</v>
          </cell>
          <cell r="AC487" t="str">
            <v>Gaspar Enrique Cikutovic Madariaga</v>
          </cell>
          <cell r="AD487" t="str">
            <v>Manuel Rengifo N°1230</v>
          </cell>
          <cell r="AE487" t="str">
            <v>de Renca</v>
          </cell>
          <cell r="AF487" t="str">
            <v>Metropolitana</v>
          </cell>
        </row>
        <row r="488">
          <cell r="D488" t="str">
            <v>13112694-8</v>
          </cell>
          <cell r="E488" t="str">
            <v>13.112.694-8</v>
          </cell>
          <cell r="F488" t="str">
            <v xml:space="preserve">Juan Francisco </v>
          </cell>
          <cell r="G488" t="str">
            <v>Rubilar Marin</v>
          </cell>
          <cell r="H488">
            <v>44140</v>
          </cell>
          <cell r="I488">
            <v>44140</v>
          </cell>
          <cell r="J488" t="str">
            <v>Indefinido</v>
          </cell>
          <cell r="K488">
            <v>44165</v>
          </cell>
          <cell r="L488">
            <v>44211</v>
          </cell>
          <cell r="M488" t="str">
            <v>Oficina Santiago</v>
          </cell>
          <cell r="N488" t="str">
            <v>ADM</v>
          </cell>
          <cell r="O488" t="str">
            <v>Ayudante de Maestro</v>
          </cell>
          <cell r="P488">
            <v>27641</v>
          </cell>
          <cell r="Q488" t="str">
            <v>M</v>
          </cell>
          <cell r="R488" t="str">
            <v>Chilena</v>
          </cell>
          <cell r="S488" t="str">
            <v>Soltero (a)</v>
          </cell>
          <cell r="T488" t="str">
            <v>Marcoleta N° 1380</v>
          </cell>
          <cell r="U488" t="str">
            <v>de Renca</v>
          </cell>
          <cell r="V488" t="str">
            <v>Metropolitana</v>
          </cell>
          <cell r="W488" t="str">
            <v>76.508.064-9</v>
          </cell>
          <cell r="X488" t="str">
            <v>Transportes Pluss Chile Gaspar Cikutovic Madariaga EIRL</v>
          </cell>
          <cell r="Y488" t="str">
            <v>Manuel Rengifo 1230</v>
          </cell>
          <cell r="Z488" t="str">
            <v>de Renca</v>
          </cell>
          <cell r="AA488" t="str">
            <v>Metropolitana</v>
          </cell>
          <cell r="AB488" t="str">
            <v>13.535.477-5</v>
          </cell>
          <cell r="AC488" t="str">
            <v>Gaspar Enrique Cikutovic Madariaga</v>
          </cell>
          <cell r="AD488" t="str">
            <v>Manuel Rengifo N°1230</v>
          </cell>
          <cell r="AE488" t="str">
            <v>de Renca</v>
          </cell>
          <cell r="AF488" t="str">
            <v>Metropolitana</v>
          </cell>
        </row>
        <row r="489">
          <cell r="D489" t="str">
            <v>19801210-6</v>
          </cell>
          <cell r="E489" t="str">
            <v>19.801.210-6</v>
          </cell>
          <cell r="F489" t="str">
            <v xml:space="preserve">Jose Antonio </v>
          </cell>
          <cell r="G489" t="str">
            <v>Rubio Martinez</v>
          </cell>
          <cell r="H489">
            <v>43501</v>
          </cell>
          <cell r="I489">
            <v>43501</v>
          </cell>
          <cell r="J489" t="str">
            <v>Indefinido</v>
          </cell>
          <cell r="K489">
            <v>43524</v>
          </cell>
          <cell r="L489">
            <v>43585</v>
          </cell>
          <cell r="M489" t="str">
            <v>Ruta</v>
          </cell>
          <cell r="N489" t="str">
            <v>COND</v>
          </cell>
          <cell r="O489" t="str">
            <v>Auxiliar de Buses</v>
          </cell>
          <cell r="P489">
            <v>35726</v>
          </cell>
          <cell r="Q489" t="str">
            <v>M</v>
          </cell>
          <cell r="R489" t="str">
            <v>Chilena</v>
          </cell>
          <cell r="S489" t="str">
            <v>Soltero (a)</v>
          </cell>
          <cell r="T489" t="str">
            <v>Avenida Troncal Block N° 691, Depto 26</v>
          </cell>
          <cell r="U489" t="str">
            <v>de Peñaflor</v>
          </cell>
          <cell r="V489" t="str">
            <v>Metropolitana</v>
          </cell>
          <cell r="W489" t="str">
            <v>76.508.064-9</v>
          </cell>
          <cell r="X489" t="str">
            <v>Transportes Pluss Chile Gaspar Cikutovic Madariaga EIRL</v>
          </cell>
          <cell r="Y489" t="str">
            <v>Manuel Rengifo 1230</v>
          </cell>
          <cell r="Z489" t="str">
            <v>de Renca</v>
          </cell>
          <cell r="AA489" t="str">
            <v>Metropolitana</v>
          </cell>
          <cell r="AB489" t="str">
            <v>13.535.477-5</v>
          </cell>
          <cell r="AC489" t="str">
            <v>Gaspar Enrique Cikutovic Madariaga</v>
          </cell>
          <cell r="AD489" t="str">
            <v>Manuel Rengifo N°1230</v>
          </cell>
          <cell r="AE489" t="str">
            <v>de Renca</v>
          </cell>
          <cell r="AF489" t="str">
            <v>Metropolitana</v>
          </cell>
        </row>
        <row r="490">
          <cell r="D490" t="str">
            <v>25821026-3</v>
          </cell>
          <cell r="E490" t="str">
            <v>25.821.026-3</v>
          </cell>
          <cell r="F490" t="str">
            <v>Jhonny Ivan</v>
          </cell>
          <cell r="G490" t="str">
            <v>Ruiz Lino</v>
          </cell>
          <cell r="H490">
            <v>44211</v>
          </cell>
          <cell r="I490">
            <v>44211</v>
          </cell>
          <cell r="J490" t="str">
            <v>indefinido</v>
          </cell>
          <cell r="K490">
            <v>44255</v>
          </cell>
          <cell r="L490">
            <v>44301</v>
          </cell>
          <cell r="M490" t="str">
            <v>Taller Arica</v>
          </cell>
          <cell r="N490" t="str">
            <v>ADM</v>
          </cell>
          <cell r="O490" t="str">
            <v>Jefe de Taller</v>
          </cell>
          <cell r="P490">
            <v>35187</v>
          </cell>
          <cell r="Q490" t="str">
            <v>M</v>
          </cell>
          <cell r="R490" t="str">
            <v>Ecuatoriana</v>
          </cell>
          <cell r="S490" t="str">
            <v>Soltero (a)</v>
          </cell>
          <cell r="T490" t="str">
            <v xml:space="preserve">Cocharcas N° 1735 </v>
          </cell>
          <cell r="U490" t="str">
            <v>de Arica</v>
          </cell>
          <cell r="V490" t="str">
            <v>de Arica y Parinacota</v>
          </cell>
          <cell r="W490" t="str">
            <v>76.508.064-9</v>
          </cell>
          <cell r="X490" t="str">
            <v>Transportes Pluss Chile Gaspar Cikutovic Madariaga EIRL</v>
          </cell>
          <cell r="Y490" t="str">
            <v>Manuel Rengifo 1230</v>
          </cell>
          <cell r="Z490" t="str">
            <v>de Renca</v>
          </cell>
          <cell r="AA490" t="str">
            <v>Metropolitana</v>
          </cell>
          <cell r="AB490" t="str">
            <v>13.535.477-5</v>
          </cell>
          <cell r="AC490" t="str">
            <v>Gaspar Enrique Cikutovic Madariaga</v>
          </cell>
          <cell r="AD490" t="str">
            <v>Manuel Rengifo N°1230</v>
          </cell>
          <cell r="AE490" t="str">
            <v>de Renca</v>
          </cell>
          <cell r="AF490" t="str">
            <v>Metropolitana</v>
          </cell>
          <cell r="AH490" t="str">
            <v>Plan Vital</v>
          </cell>
          <cell r="AI490" t="str">
            <v>Fonasa</v>
          </cell>
          <cell r="AK490">
            <v>25821026</v>
          </cell>
          <cell r="AL490" t="str">
            <v>Cuenta Rut</v>
          </cell>
          <cell r="AM490" t="str">
            <v>Estado</v>
          </cell>
        </row>
        <row r="491">
          <cell r="D491" t="str">
            <v>19026955-8</v>
          </cell>
          <cell r="E491" t="str">
            <v>19.026.955-8</v>
          </cell>
          <cell r="F491" t="str">
            <v xml:space="preserve">Elias Andres </v>
          </cell>
          <cell r="G491" t="str">
            <v>Ruiz Sepulveda</v>
          </cell>
          <cell r="H491">
            <v>44125</v>
          </cell>
          <cell r="I491">
            <v>44125</v>
          </cell>
          <cell r="J491" t="str">
            <v>Indefinido</v>
          </cell>
          <cell r="K491">
            <v>44165</v>
          </cell>
          <cell r="L491">
            <v>44211</v>
          </cell>
          <cell r="M491" t="str">
            <v>Oficina Santiago</v>
          </cell>
          <cell r="N491" t="str">
            <v>ADM</v>
          </cell>
          <cell r="O491" t="str">
            <v xml:space="preserve">Asistente Prevención de Riesgos </v>
          </cell>
          <cell r="P491">
            <v>34898</v>
          </cell>
          <cell r="Q491" t="str">
            <v>M</v>
          </cell>
          <cell r="R491" t="str">
            <v>Chilena</v>
          </cell>
          <cell r="S491" t="str">
            <v>Soltero (a)</v>
          </cell>
          <cell r="T491" t="str">
            <v>Pasaje Lirima N°925</v>
          </cell>
          <cell r="U491" t="str">
            <v>de La Florida</v>
          </cell>
          <cell r="V491" t="str">
            <v>Metropolitana</v>
          </cell>
          <cell r="W491" t="str">
            <v>76.508.064-9</v>
          </cell>
          <cell r="X491" t="str">
            <v>Transportes Pluss Chile Gaspar Cikutovic Madariaga EIRL</v>
          </cell>
          <cell r="Y491" t="str">
            <v>Manuel Rengifo 1230</v>
          </cell>
          <cell r="Z491" t="str">
            <v>de Renca</v>
          </cell>
          <cell r="AA491" t="str">
            <v>Metropolitana</v>
          </cell>
          <cell r="AB491" t="str">
            <v>13.535.477-5</v>
          </cell>
          <cell r="AC491" t="str">
            <v>Gaspar Enrique Cikutovic Madariaga</v>
          </cell>
          <cell r="AD491" t="str">
            <v>Manuel Rengifo N°1230</v>
          </cell>
          <cell r="AE491" t="str">
            <v>de Renca</v>
          </cell>
          <cell r="AF491" t="str">
            <v>Metropolitana</v>
          </cell>
        </row>
        <row r="492">
          <cell r="D492" t="str">
            <v>15355121-9</v>
          </cell>
          <cell r="E492" t="str">
            <v>15.355.121-9</v>
          </cell>
          <cell r="F492" t="str">
            <v xml:space="preserve">Pamela </v>
          </cell>
          <cell r="G492" t="str">
            <v>Ruz Naranjo</v>
          </cell>
          <cell r="H492">
            <v>42826</v>
          </cell>
          <cell r="I492">
            <v>42826</v>
          </cell>
          <cell r="J492" t="str">
            <v>Indefinido</v>
          </cell>
          <cell r="M492" t="str">
            <v>Oficina Santiago</v>
          </cell>
          <cell r="N492" t="str">
            <v>ADM</v>
          </cell>
          <cell r="O492" t="str">
            <v>Administrativa</v>
          </cell>
          <cell r="P492">
            <v>30255</v>
          </cell>
          <cell r="Q492" t="str">
            <v>F</v>
          </cell>
          <cell r="R492" t="str">
            <v>Chilena</v>
          </cell>
          <cell r="S492" t="str">
            <v>Soltero (a)</v>
          </cell>
          <cell r="T492" t="str">
            <v>Pje. Los Esteros Nº 148</v>
          </cell>
          <cell r="U492" t="str">
            <v>de Maipu</v>
          </cell>
          <cell r="V492" t="str">
            <v>Metropolitana</v>
          </cell>
          <cell r="W492" t="str">
            <v>76.508.064-9</v>
          </cell>
          <cell r="X492" t="str">
            <v>Transportes Pluss Chile Gaspar Cikutovic Madariaga EIRL</v>
          </cell>
          <cell r="Y492" t="str">
            <v>Manuel Rengifo 1230</v>
          </cell>
          <cell r="Z492" t="str">
            <v>de Renca</v>
          </cell>
          <cell r="AA492" t="str">
            <v>Metropolitana</v>
          </cell>
          <cell r="AB492" t="str">
            <v>13.535.477-5</v>
          </cell>
          <cell r="AC492" t="str">
            <v>Gaspar Enrique Cikutovic Madariaga</v>
          </cell>
          <cell r="AD492" t="str">
            <v>Manuel Rengifo N°1230</v>
          </cell>
          <cell r="AE492" t="str">
            <v>de Renca</v>
          </cell>
          <cell r="AF492" t="str">
            <v>Metropolitana</v>
          </cell>
        </row>
        <row r="493">
          <cell r="D493" t="str">
            <v>14134489-7</v>
          </cell>
          <cell r="E493" t="str">
            <v>14.134.489-7</v>
          </cell>
          <cell r="F493" t="str">
            <v xml:space="preserve">Luis Felipe </v>
          </cell>
          <cell r="G493" t="str">
            <v>Salinas Esquivel</v>
          </cell>
          <cell r="H493">
            <v>43656</v>
          </cell>
          <cell r="I493">
            <v>43656</v>
          </cell>
          <cell r="J493" t="str">
            <v>Indefinido</v>
          </cell>
          <cell r="K493">
            <v>43692</v>
          </cell>
          <cell r="L493">
            <v>43768</v>
          </cell>
          <cell r="M493" t="str">
            <v>Agencia La Serena</v>
          </cell>
          <cell r="N493" t="str">
            <v>AGE</v>
          </cell>
          <cell r="O493" t="str">
            <v>Agente de Ventas</v>
          </cell>
          <cell r="P493">
            <v>29719</v>
          </cell>
          <cell r="Q493" t="str">
            <v>M</v>
          </cell>
          <cell r="R493" t="str">
            <v>Chilena</v>
          </cell>
          <cell r="S493" t="str">
            <v>Soltero (a)</v>
          </cell>
          <cell r="T493" t="str">
            <v>Julio Maturana N° 3038, el solar Peñuelas</v>
          </cell>
          <cell r="U493" t="str">
            <v>de Coquimbo</v>
          </cell>
          <cell r="V493" t="str">
            <v>de Coquimbo</v>
          </cell>
          <cell r="W493" t="str">
            <v>76.508.064-9</v>
          </cell>
          <cell r="X493" t="str">
            <v>Transportes Pluss Chile Gaspar Cikutovic Madariaga EIRL</v>
          </cell>
          <cell r="Y493" t="str">
            <v>Manuel Rengifo 1230</v>
          </cell>
          <cell r="Z493" t="str">
            <v>de Renca</v>
          </cell>
          <cell r="AA493" t="str">
            <v>Metropolitana</v>
          </cell>
          <cell r="AB493" t="str">
            <v>13.535.477-5</v>
          </cell>
          <cell r="AC493" t="str">
            <v>Gaspar Enrique Cikutovic Madariaga</v>
          </cell>
          <cell r="AD493" t="str">
            <v>Manuel Rengifo N°1230</v>
          </cell>
          <cell r="AE493" t="str">
            <v>de Renca</v>
          </cell>
          <cell r="AF493" t="str">
            <v>Metropolitana</v>
          </cell>
        </row>
        <row r="494">
          <cell r="D494" t="str">
            <v>10261418-6</v>
          </cell>
          <cell r="E494" t="str">
            <v>10.261.418-6</v>
          </cell>
          <cell r="F494" t="str">
            <v>Miguel Arturo</v>
          </cell>
          <cell r="G494" t="str">
            <v>Sanchez Tapia</v>
          </cell>
          <cell r="H494">
            <v>42958</v>
          </cell>
          <cell r="I494">
            <v>42958</v>
          </cell>
          <cell r="J494" t="str">
            <v>Indefinido</v>
          </cell>
          <cell r="M494" t="str">
            <v>Oficina Santiago</v>
          </cell>
          <cell r="N494" t="str">
            <v>ADM</v>
          </cell>
          <cell r="O494" t="str">
            <v>Mecánico</v>
          </cell>
          <cell r="P494">
            <v>24054</v>
          </cell>
          <cell r="Q494" t="str">
            <v>M</v>
          </cell>
          <cell r="R494" t="str">
            <v>Chilena</v>
          </cell>
          <cell r="S494" t="str">
            <v>Casado (a)</v>
          </cell>
          <cell r="T494" t="str">
            <v>Juanita Weber N° 1392</v>
          </cell>
          <cell r="U494" t="str">
            <v>de Maipu</v>
          </cell>
          <cell r="V494" t="str">
            <v>Metropolitana</v>
          </cell>
          <cell r="W494" t="str">
            <v>76.508.064-9</v>
          </cell>
          <cell r="X494" t="str">
            <v>Transportes Pluss Chile Gaspar Cikutovic Madariaga EIRL</v>
          </cell>
          <cell r="Y494" t="str">
            <v>Manuel Rengifo 1230</v>
          </cell>
          <cell r="Z494" t="str">
            <v>de Renca</v>
          </cell>
          <cell r="AA494" t="str">
            <v>Metropolitana</v>
          </cell>
          <cell r="AB494" t="str">
            <v>13.535.477-5</v>
          </cell>
          <cell r="AC494" t="str">
            <v>Gaspar Enrique Cikutovic Madariaga</v>
          </cell>
          <cell r="AD494" t="str">
            <v>Manuel Rengifo N°1230</v>
          </cell>
          <cell r="AE494" t="str">
            <v>de Renca</v>
          </cell>
          <cell r="AF494" t="str">
            <v>Metropolitana</v>
          </cell>
        </row>
        <row r="495">
          <cell r="D495" t="str">
            <v>14509965-K</v>
          </cell>
          <cell r="E495" t="str">
            <v>14.509.965-K</v>
          </cell>
          <cell r="F495" t="str">
            <v>Miguel Angel</v>
          </cell>
          <cell r="G495" t="str">
            <v>Sandoval</v>
          </cell>
          <cell r="H495">
            <v>43693</v>
          </cell>
          <cell r="I495">
            <v>43693</v>
          </cell>
          <cell r="J495" t="str">
            <v>Indefinido</v>
          </cell>
          <cell r="K495">
            <v>43723</v>
          </cell>
          <cell r="L495">
            <v>43784</v>
          </cell>
          <cell r="M495" t="str">
            <v>Ruta</v>
          </cell>
          <cell r="N495" t="str">
            <v>COND</v>
          </cell>
          <cell r="O495" t="str">
            <v>Conductor de Bus</v>
          </cell>
          <cell r="P495">
            <v>25315</v>
          </cell>
          <cell r="Q495" t="str">
            <v>M</v>
          </cell>
          <cell r="R495" t="str">
            <v>Argentina</v>
          </cell>
          <cell r="S495" t="str">
            <v>Soltero (a)</v>
          </cell>
          <cell r="T495" t="str">
            <v>Calle 2 N° 3472</v>
          </cell>
          <cell r="U495" t="str">
            <v>de Arica</v>
          </cell>
          <cell r="V495" t="str">
            <v>de Arica y Parinacota</v>
          </cell>
          <cell r="W495" t="str">
            <v>76.508.064-9</v>
          </cell>
          <cell r="X495" t="str">
            <v>Transportes Pluss Chile Gaspar Cikutovic Madariaga EIRL</v>
          </cell>
          <cell r="Y495" t="str">
            <v>Manuel Rengifo 1230</v>
          </cell>
          <cell r="Z495" t="str">
            <v>de Renca</v>
          </cell>
          <cell r="AA495" t="str">
            <v>Metropolitana</v>
          </cell>
          <cell r="AB495" t="str">
            <v>13.535.477-5</v>
          </cell>
          <cell r="AC495" t="str">
            <v>Gaspar Enrique Cikutovic Madariaga</v>
          </cell>
          <cell r="AD495" t="str">
            <v>Manuel Rengifo N°1230</v>
          </cell>
          <cell r="AE495" t="str">
            <v>de Renca</v>
          </cell>
          <cell r="AF495" t="str">
            <v>Metropolitana</v>
          </cell>
        </row>
        <row r="496">
          <cell r="D496" t="str">
            <v>08795170-7</v>
          </cell>
          <cell r="E496" t="str">
            <v>08.795.170-7</v>
          </cell>
          <cell r="F496" t="str">
            <v xml:space="preserve">Manuel Alfredo </v>
          </cell>
          <cell r="G496" t="str">
            <v>Sandoval Paredes</v>
          </cell>
          <cell r="H496">
            <v>43650</v>
          </cell>
          <cell r="I496">
            <v>43650</v>
          </cell>
          <cell r="J496" t="str">
            <v>Indefinido</v>
          </cell>
          <cell r="K496">
            <v>43692</v>
          </cell>
          <cell r="L496">
            <v>43738</v>
          </cell>
          <cell r="M496" t="str">
            <v>Ruta</v>
          </cell>
          <cell r="N496" t="str">
            <v>COND</v>
          </cell>
          <cell r="O496" t="str">
            <v>Conductor de Bus</v>
          </cell>
          <cell r="P496">
            <v>23907</v>
          </cell>
          <cell r="Q496" t="str">
            <v>M</v>
          </cell>
          <cell r="R496" t="str">
            <v>Chilena</v>
          </cell>
          <cell r="S496" t="str">
            <v>Soltero (a)</v>
          </cell>
          <cell r="T496" t="str">
            <v>Pasaje Fortaleza N° 1535</v>
          </cell>
          <cell r="U496" t="str">
            <v>de Valdivia</v>
          </cell>
          <cell r="V496" t="str">
            <v>de los Rios</v>
          </cell>
          <cell r="W496" t="str">
            <v>76.508.064-9</v>
          </cell>
          <cell r="X496" t="str">
            <v>Transportes Pluss Chile Gaspar Cikutovic Madariaga EIRL</v>
          </cell>
          <cell r="Y496" t="str">
            <v>Manuel Rengifo 1230</v>
          </cell>
          <cell r="Z496" t="str">
            <v>de Renca</v>
          </cell>
          <cell r="AA496" t="str">
            <v>Metropolitana</v>
          </cell>
          <cell r="AB496" t="str">
            <v>13.535.477-5</v>
          </cell>
          <cell r="AC496" t="str">
            <v>Gaspar Enrique Cikutovic Madariaga</v>
          </cell>
          <cell r="AD496" t="str">
            <v>Manuel Rengifo N°1230</v>
          </cell>
          <cell r="AE496" t="str">
            <v>de Renca</v>
          </cell>
          <cell r="AF496" t="str">
            <v>Metropolitana</v>
          </cell>
        </row>
        <row r="497">
          <cell r="D497" t="str">
            <v>08208187-9</v>
          </cell>
          <cell r="E497" t="str">
            <v>08.208.187-9</v>
          </cell>
          <cell r="F497" t="str">
            <v>Marco Antonio</v>
          </cell>
          <cell r="G497" t="str">
            <v>Santelices Ruiz</v>
          </cell>
          <cell r="H497">
            <v>42958</v>
          </cell>
          <cell r="I497">
            <v>42958</v>
          </cell>
          <cell r="J497" t="str">
            <v>Indefinido</v>
          </cell>
          <cell r="M497" t="str">
            <v>Ruta</v>
          </cell>
          <cell r="N497" t="str">
            <v>COND</v>
          </cell>
          <cell r="O497" t="str">
            <v>Conductor de Bus</v>
          </cell>
          <cell r="P497">
            <v>22400</v>
          </cell>
          <cell r="Q497" t="str">
            <v>M</v>
          </cell>
          <cell r="R497" t="str">
            <v>Chilena</v>
          </cell>
          <cell r="S497" t="str">
            <v>Soltero (a)</v>
          </cell>
          <cell r="T497" t="str">
            <v>Pasaje del Medio N° 1141 Depto. 21, 10° Sector Belloto Sur</v>
          </cell>
          <cell r="U497" t="str">
            <v>de Quilpue</v>
          </cell>
          <cell r="V497" t="str">
            <v>de Valparaiso</v>
          </cell>
          <cell r="W497" t="str">
            <v>76.508.064-9</v>
          </cell>
          <cell r="X497" t="str">
            <v>Transportes Pluss Chile Gaspar Cikutovic Madariaga EIRL</v>
          </cell>
          <cell r="Y497" t="str">
            <v>Manuel Rengifo 1230</v>
          </cell>
          <cell r="Z497" t="str">
            <v>de Renca</v>
          </cell>
          <cell r="AA497" t="str">
            <v>Metropolitana</v>
          </cell>
          <cell r="AB497" t="str">
            <v>13.535.477-5</v>
          </cell>
          <cell r="AC497" t="str">
            <v>Gaspar Enrique Cikutovic Madariaga</v>
          </cell>
          <cell r="AD497" t="str">
            <v>Manuel Rengifo N°1230</v>
          </cell>
          <cell r="AE497" t="str">
            <v>de Renca</v>
          </cell>
          <cell r="AF497" t="str">
            <v>Metropolitana</v>
          </cell>
        </row>
        <row r="498">
          <cell r="D498" t="str">
            <v>15768558-9</v>
          </cell>
          <cell r="E498" t="str">
            <v>15.768.558-9</v>
          </cell>
          <cell r="F498" t="str">
            <v xml:space="preserve">Katherine Natalie </v>
          </cell>
          <cell r="G498" t="str">
            <v>Santibañez Peña</v>
          </cell>
          <cell r="H498">
            <v>43831</v>
          </cell>
          <cell r="I498">
            <v>43831</v>
          </cell>
          <cell r="J498" t="str">
            <v>Indefinido</v>
          </cell>
          <cell r="K498">
            <v>43861</v>
          </cell>
          <cell r="L498">
            <v>43921</v>
          </cell>
          <cell r="M498" t="str">
            <v>Agencia Antofagasta</v>
          </cell>
          <cell r="N498" t="str">
            <v>AGE</v>
          </cell>
          <cell r="O498" t="str">
            <v>Agente de Ventas</v>
          </cell>
          <cell r="P498">
            <v>31527</v>
          </cell>
          <cell r="Q498" t="str">
            <v>F</v>
          </cell>
          <cell r="R498" t="str">
            <v>Chilena</v>
          </cell>
          <cell r="S498" t="str">
            <v>Soltero (a)</v>
          </cell>
          <cell r="T498" t="str">
            <v>Avenida Andres Sabella N° 2040, Casa 29</v>
          </cell>
          <cell r="U498" t="str">
            <v>Antofagasta</v>
          </cell>
          <cell r="V498" t="str">
            <v>de Antofagasta</v>
          </cell>
          <cell r="W498" t="str">
            <v>76.508.064-9</v>
          </cell>
          <cell r="X498" t="str">
            <v>Transportes Pluss Chile Gaspar Cikutovic Madariaga EIRL</v>
          </cell>
          <cell r="Y498" t="str">
            <v>Manuel Rengifo 1230</v>
          </cell>
          <cell r="Z498" t="str">
            <v>de Renca</v>
          </cell>
          <cell r="AA498" t="str">
            <v>Metropolitana</v>
          </cell>
          <cell r="AB498" t="str">
            <v>13.535.477-5</v>
          </cell>
          <cell r="AC498" t="str">
            <v>Gaspar Enrique Cikutovic Madariaga</v>
          </cell>
          <cell r="AD498" t="str">
            <v>Manuel Rengifo N°1230</v>
          </cell>
          <cell r="AE498" t="str">
            <v>de Renca</v>
          </cell>
          <cell r="AF498" t="str">
            <v>Metropolitana</v>
          </cell>
        </row>
        <row r="499">
          <cell r="D499" t="str">
            <v>15462003-6</v>
          </cell>
          <cell r="E499" t="str">
            <v>15.462.003-6</v>
          </cell>
          <cell r="F499" t="str">
            <v>Juan Daniel</v>
          </cell>
          <cell r="G499" t="str">
            <v>Sarabia Herrera</v>
          </cell>
          <cell r="H499">
            <v>43087</v>
          </cell>
          <cell r="I499">
            <v>43087</v>
          </cell>
          <cell r="J499" t="str">
            <v>Indefinido</v>
          </cell>
          <cell r="K499">
            <v>43131</v>
          </cell>
          <cell r="L499">
            <v>43190</v>
          </cell>
          <cell r="M499" t="str">
            <v>Oficina Santiago</v>
          </cell>
          <cell r="N499" t="str">
            <v>ADM</v>
          </cell>
          <cell r="O499" t="str">
            <v>Supervisor de Mantención</v>
          </cell>
          <cell r="P499">
            <v>29256</v>
          </cell>
          <cell r="Q499" t="str">
            <v>M</v>
          </cell>
          <cell r="R499" t="str">
            <v>Chilena</v>
          </cell>
          <cell r="S499" t="str">
            <v>Soltero (a)</v>
          </cell>
          <cell r="T499" t="str">
            <v>Juan Francisco Rivas #9786,Población Lagos de Chile</v>
          </cell>
          <cell r="U499" t="str">
            <v>de El Bosque</v>
          </cell>
          <cell r="V499" t="str">
            <v>Metropolitana</v>
          </cell>
          <cell r="W499" t="str">
            <v>76.508.064-9</v>
          </cell>
          <cell r="X499" t="str">
            <v>Transportes Pluss Chile Gaspar Cikutovic Madariaga EIRL</v>
          </cell>
          <cell r="Y499" t="str">
            <v>Manuel Rengifo 1230</v>
          </cell>
          <cell r="Z499" t="str">
            <v>de Renca</v>
          </cell>
          <cell r="AA499" t="str">
            <v>Metropolitana</v>
          </cell>
          <cell r="AB499" t="str">
            <v>13.535.477-5</v>
          </cell>
          <cell r="AC499" t="str">
            <v>Gaspar Enrique Cikutovic Madariaga</v>
          </cell>
          <cell r="AD499" t="str">
            <v>Manuel Rengifo N°1230</v>
          </cell>
          <cell r="AE499" t="str">
            <v>de Renca</v>
          </cell>
          <cell r="AF499" t="str">
            <v>Metropolitana</v>
          </cell>
        </row>
        <row r="500">
          <cell r="D500" t="str">
            <v>10453130-K</v>
          </cell>
          <cell r="E500" t="str">
            <v>10.453.130-K</v>
          </cell>
          <cell r="F500" t="str">
            <v xml:space="preserve">Carlos Alberto </v>
          </cell>
          <cell r="G500" t="str">
            <v>Segura Morales</v>
          </cell>
          <cell r="H500">
            <v>44082</v>
          </cell>
          <cell r="I500">
            <v>44082</v>
          </cell>
          <cell r="J500" t="str">
            <v>Indefinido</v>
          </cell>
          <cell r="K500">
            <v>44119</v>
          </cell>
          <cell r="L500">
            <v>44165</v>
          </cell>
          <cell r="M500" t="str">
            <v>Ruta</v>
          </cell>
          <cell r="N500" t="str">
            <v>COND</v>
          </cell>
          <cell r="O500" t="str">
            <v>Conductor de Bus</v>
          </cell>
          <cell r="P500">
            <v>24817</v>
          </cell>
          <cell r="Q500" t="str">
            <v>M</v>
          </cell>
          <cell r="R500" t="str">
            <v>Chilena</v>
          </cell>
          <cell r="S500" t="str">
            <v>Casado (a)</v>
          </cell>
          <cell r="T500" t="str">
            <v>Miguel Angel N° 240, Villa Campanario</v>
          </cell>
          <cell r="U500" t="str">
            <v>de Puente Alto</v>
          </cell>
          <cell r="V500" t="str">
            <v>Metropolitana</v>
          </cell>
          <cell r="W500" t="str">
            <v>76.508.064-9</v>
          </cell>
          <cell r="X500" t="str">
            <v>Transportes Pluss Chile Gaspar Cikutovic Madariaga EIRL</v>
          </cell>
          <cell r="Y500" t="str">
            <v>Manuel Rengifo 1230</v>
          </cell>
          <cell r="Z500" t="str">
            <v>de Renca</v>
          </cell>
          <cell r="AA500" t="str">
            <v>Metropolitana</v>
          </cell>
          <cell r="AB500" t="str">
            <v>13.535.477-5</v>
          </cell>
          <cell r="AC500" t="str">
            <v>Gaspar Enrique Cikutovic Madariaga</v>
          </cell>
          <cell r="AD500" t="str">
            <v>Manuel Rengifo N°1230</v>
          </cell>
          <cell r="AE500" t="str">
            <v>de Renca</v>
          </cell>
          <cell r="AF500" t="str">
            <v>Metropolitana</v>
          </cell>
        </row>
        <row r="501">
          <cell r="D501" t="str">
            <v>25876488-9</v>
          </cell>
          <cell r="E501" t="str">
            <v>25.876.488-9</v>
          </cell>
          <cell r="F501" t="str">
            <v>Dieucibon</v>
          </cell>
          <cell r="G501" t="str">
            <v>Senatus</v>
          </cell>
          <cell r="H501">
            <v>44142</v>
          </cell>
          <cell r="I501">
            <v>44142</v>
          </cell>
          <cell r="J501" t="str">
            <v>Plazo Fijo</v>
          </cell>
          <cell r="K501">
            <v>44242</v>
          </cell>
          <cell r="L501">
            <v>44392</v>
          </cell>
          <cell r="M501" t="str">
            <v>Oficina Santiago</v>
          </cell>
          <cell r="N501" t="str">
            <v>ADM</v>
          </cell>
          <cell r="O501" t="str">
            <v>Jefe de Taller</v>
          </cell>
          <cell r="P501">
            <v>34338</v>
          </cell>
          <cell r="Q501" t="str">
            <v>M</v>
          </cell>
          <cell r="R501" t="str">
            <v>Haitiana</v>
          </cell>
          <cell r="S501" t="str">
            <v>Soltero (a)</v>
          </cell>
          <cell r="T501" t="str">
            <v>Av. Jaime Guzman N°3537</v>
          </cell>
          <cell r="U501" t="str">
            <v>de Renca</v>
          </cell>
          <cell r="V501" t="str">
            <v>Metropolitana</v>
          </cell>
          <cell r="W501" t="str">
            <v>76.508.064-9</v>
          </cell>
          <cell r="X501" t="str">
            <v>Transportes Pluss Chile Gaspar Cikutovic Madariaga EIRL</v>
          </cell>
          <cell r="Y501" t="str">
            <v>Manuel Rengifo 1230</v>
          </cell>
          <cell r="Z501" t="str">
            <v>de Renca</v>
          </cell>
          <cell r="AA501" t="str">
            <v>Metropolitana</v>
          </cell>
          <cell r="AB501" t="str">
            <v>13.535.477-5</v>
          </cell>
          <cell r="AC501" t="str">
            <v>Gaspar Enrique Cikutovic Madariaga</v>
          </cell>
          <cell r="AD501" t="str">
            <v>Manuel Rengifo N°1230</v>
          </cell>
          <cell r="AE501" t="str">
            <v>de Renca</v>
          </cell>
          <cell r="AF501" t="str">
            <v>Metropolitana</v>
          </cell>
        </row>
        <row r="502">
          <cell r="D502" t="str">
            <v>25497616-4</v>
          </cell>
          <cell r="E502" t="str">
            <v>25.497.616-4</v>
          </cell>
          <cell r="F502" t="str">
            <v>Dinel</v>
          </cell>
          <cell r="G502" t="str">
            <v>Senatus</v>
          </cell>
          <cell r="H502">
            <v>44142</v>
          </cell>
          <cell r="I502">
            <v>44142</v>
          </cell>
          <cell r="J502" t="str">
            <v>Plazo Fijo</v>
          </cell>
          <cell r="K502">
            <v>44242</v>
          </cell>
          <cell r="L502">
            <v>44392</v>
          </cell>
          <cell r="M502" t="str">
            <v>Oficina Santiago</v>
          </cell>
          <cell r="N502" t="str">
            <v>ADM</v>
          </cell>
          <cell r="O502" t="str">
            <v>Jefe de Taller</v>
          </cell>
          <cell r="P502">
            <v>33426</v>
          </cell>
          <cell r="Q502" t="str">
            <v>M</v>
          </cell>
          <cell r="R502" t="str">
            <v>Haitiana</v>
          </cell>
          <cell r="S502" t="str">
            <v>Soltero (a)</v>
          </cell>
          <cell r="T502" t="str">
            <v>Av. Jaime Guzman N°3537</v>
          </cell>
          <cell r="U502" t="str">
            <v>de Renca</v>
          </cell>
          <cell r="V502" t="str">
            <v>Metropolitana</v>
          </cell>
          <cell r="W502" t="str">
            <v>76.508.064-9</v>
          </cell>
          <cell r="X502" t="str">
            <v>Transportes Pluss Chile Gaspar Cikutovic Madariaga EIRL</v>
          </cell>
          <cell r="Y502" t="str">
            <v>Manuel Rengifo 1230</v>
          </cell>
          <cell r="Z502" t="str">
            <v>de Renca</v>
          </cell>
          <cell r="AA502" t="str">
            <v>Metropolitana</v>
          </cell>
          <cell r="AB502" t="str">
            <v>13.535.477-5</v>
          </cell>
          <cell r="AC502" t="str">
            <v>Gaspar Enrique Cikutovic Madariaga</v>
          </cell>
          <cell r="AD502" t="str">
            <v>Manuel Rengifo N°1230</v>
          </cell>
          <cell r="AE502" t="str">
            <v>de Renca</v>
          </cell>
          <cell r="AF502" t="str">
            <v>Metropolitana</v>
          </cell>
        </row>
        <row r="503">
          <cell r="D503" t="str">
            <v>12416652-7</v>
          </cell>
          <cell r="E503" t="str">
            <v>12.416.652-7</v>
          </cell>
          <cell r="F503" t="str">
            <v>Claudio Esteban</v>
          </cell>
          <cell r="G503" t="str">
            <v>Sepulveda Contreras</v>
          </cell>
          <cell r="H503">
            <v>42685</v>
          </cell>
          <cell r="I503">
            <v>42685</v>
          </cell>
          <cell r="J503" t="str">
            <v>Indefinido</v>
          </cell>
          <cell r="M503" t="str">
            <v>Ruta</v>
          </cell>
          <cell r="N503" t="str">
            <v>COND</v>
          </cell>
          <cell r="O503" t="str">
            <v>Conductor de Bus</v>
          </cell>
          <cell r="P503">
            <v>26856</v>
          </cell>
          <cell r="Q503" t="str">
            <v>M</v>
          </cell>
          <cell r="R503" t="str">
            <v>Chilena</v>
          </cell>
          <cell r="S503" t="str">
            <v>Soltero (a)</v>
          </cell>
          <cell r="T503" t="str">
            <v>Sitio Nº 3, Marengo Los Niches</v>
          </cell>
          <cell r="U503" t="str">
            <v>de Curico</v>
          </cell>
          <cell r="V503" t="str">
            <v>del Maule</v>
          </cell>
          <cell r="W503" t="str">
            <v>76.508.064-9</v>
          </cell>
          <cell r="X503" t="str">
            <v>Transportes Pluss Chile Gaspar Cikutovic Madariaga EIRL</v>
          </cell>
          <cell r="Y503" t="str">
            <v>Manuel Rengifo 1230</v>
          </cell>
          <cell r="Z503" t="str">
            <v>de Renca</v>
          </cell>
          <cell r="AA503" t="str">
            <v>Metropolitana</v>
          </cell>
          <cell r="AB503" t="str">
            <v>13.535.477-5</v>
          </cell>
          <cell r="AC503" t="str">
            <v>Gaspar Enrique Cikutovic Madariaga</v>
          </cell>
          <cell r="AD503" t="str">
            <v>Manuel Rengifo N°1230</v>
          </cell>
          <cell r="AE503" t="str">
            <v>de Renca</v>
          </cell>
          <cell r="AF503" t="str">
            <v>Metropolitana</v>
          </cell>
        </row>
        <row r="504">
          <cell r="D504" t="str">
            <v>09258831-9</v>
          </cell>
          <cell r="E504" t="str">
            <v>09.258.831-9</v>
          </cell>
          <cell r="F504" t="str">
            <v xml:space="preserve">Jacqueline Carmen </v>
          </cell>
          <cell r="G504" t="str">
            <v>Sepulveda Garay</v>
          </cell>
          <cell r="H504">
            <v>43593</v>
          </cell>
          <cell r="I504">
            <v>43593</v>
          </cell>
          <cell r="J504" t="str">
            <v>Indefinido</v>
          </cell>
          <cell r="K504">
            <v>43631</v>
          </cell>
          <cell r="L504">
            <v>43692</v>
          </cell>
          <cell r="M504" t="str">
            <v>Oficina Santiago</v>
          </cell>
          <cell r="N504" t="str">
            <v>ADM</v>
          </cell>
          <cell r="O504" t="str">
            <v>Auxiliar Servicios Generales</v>
          </cell>
          <cell r="P504">
            <v>22731</v>
          </cell>
          <cell r="Q504" t="str">
            <v>F</v>
          </cell>
          <cell r="R504" t="str">
            <v>Chilena</v>
          </cell>
          <cell r="S504" t="str">
            <v>Soltero (a)</v>
          </cell>
          <cell r="T504" t="str">
            <v>Los Tamarugos N° 2535</v>
          </cell>
          <cell r="U504" t="str">
            <v xml:space="preserve">de Renca </v>
          </cell>
          <cell r="V504" t="str">
            <v>Metropolitana</v>
          </cell>
          <cell r="W504" t="str">
            <v>76.508.064-9</v>
          </cell>
          <cell r="X504" t="str">
            <v>Transportes Pluss Chile Gaspar Cikutovic Madariaga EIRL</v>
          </cell>
          <cell r="Y504" t="str">
            <v>Manuel Rengifo 1230</v>
          </cell>
          <cell r="Z504" t="str">
            <v>de Renca</v>
          </cell>
          <cell r="AA504" t="str">
            <v>Metropolitana</v>
          </cell>
          <cell r="AB504" t="str">
            <v>13.535.477-5</v>
          </cell>
          <cell r="AC504" t="str">
            <v>Gaspar Enrique Cikutovic Madariaga</v>
          </cell>
          <cell r="AD504" t="str">
            <v>Manuel Rengifo N°1230</v>
          </cell>
          <cell r="AE504" t="str">
            <v>de Renca</v>
          </cell>
          <cell r="AF504" t="str">
            <v>Metropolitana</v>
          </cell>
        </row>
        <row r="505">
          <cell r="D505" t="str">
            <v>18596170-2</v>
          </cell>
          <cell r="E505" t="str">
            <v>18.596.170-2</v>
          </cell>
          <cell r="F505" t="str">
            <v xml:space="preserve">Victor Manuel </v>
          </cell>
          <cell r="G505" t="str">
            <v>Sepulveda Roman</v>
          </cell>
          <cell r="H505">
            <v>43444</v>
          </cell>
          <cell r="I505">
            <v>43444</v>
          </cell>
          <cell r="J505" t="str">
            <v>Indefinido</v>
          </cell>
          <cell r="K505">
            <v>43480</v>
          </cell>
          <cell r="L505">
            <v>43539</v>
          </cell>
          <cell r="M505" t="str">
            <v>Agencia Calama</v>
          </cell>
          <cell r="N505" t="str">
            <v>AGE</v>
          </cell>
          <cell r="O505" t="str">
            <v>Agente de Ventas</v>
          </cell>
          <cell r="P505">
            <v>34222</v>
          </cell>
          <cell r="Q505" t="str">
            <v>M</v>
          </cell>
          <cell r="R505" t="str">
            <v>Chilena</v>
          </cell>
          <cell r="S505" t="str">
            <v>Soltero (a)</v>
          </cell>
          <cell r="T505" t="str">
            <v>Colonia #2543</v>
          </cell>
          <cell r="U505" t="str">
            <v>de Calama</v>
          </cell>
          <cell r="V505" t="str">
            <v>de Antofagasta</v>
          </cell>
          <cell r="W505" t="str">
            <v>76.508.064-9</v>
          </cell>
          <cell r="X505" t="str">
            <v>Transportes Pluss Chile Gaspar Cikutovic Madariaga EIRL</v>
          </cell>
          <cell r="Y505" t="str">
            <v>Manuel Rengifo 1230</v>
          </cell>
          <cell r="Z505" t="str">
            <v>de Renca</v>
          </cell>
          <cell r="AA505" t="str">
            <v>Metropolitana</v>
          </cell>
          <cell r="AB505" t="str">
            <v>13.535.477-5</v>
          </cell>
          <cell r="AC505" t="str">
            <v>Gaspar Enrique Cikutovic Madariaga</v>
          </cell>
          <cell r="AD505" t="str">
            <v>Manuel Rengifo N°1230</v>
          </cell>
          <cell r="AE505" t="str">
            <v>de Renca</v>
          </cell>
          <cell r="AF505" t="str">
            <v>Metropolitana</v>
          </cell>
        </row>
        <row r="506">
          <cell r="D506" t="str">
            <v>16117323-1</v>
          </cell>
          <cell r="E506" t="str">
            <v>16.117.323-1</v>
          </cell>
          <cell r="F506" t="str">
            <v xml:space="preserve">Fabian Alexander </v>
          </cell>
          <cell r="G506" t="str">
            <v>Silva Ramirez</v>
          </cell>
          <cell r="H506">
            <v>43488</v>
          </cell>
          <cell r="I506">
            <v>43488</v>
          </cell>
          <cell r="J506" t="str">
            <v>Indefinido</v>
          </cell>
          <cell r="K506">
            <v>43517</v>
          </cell>
          <cell r="L506">
            <v>43576</v>
          </cell>
          <cell r="M506" t="str">
            <v>Oficina Santiago</v>
          </cell>
          <cell r="N506" t="str">
            <v>ADM</v>
          </cell>
          <cell r="O506" t="str">
            <v>Carrocero</v>
          </cell>
          <cell r="P506">
            <v>31321</v>
          </cell>
          <cell r="Q506" t="str">
            <v>M</v>
          </cell>
          <cell r="R506" t="str">
            <v>Chilena</v>
          </cell>
          <cell r="S506" t="str">
            <v>Soltero (a)</v>
          </cell>
          <cell r="T506" t="str">
            <v>Av. Oceania N° 158</v>
          </cell>
          <cell r="U506" t="str">
            <v>de Pudahuel</v>
          </cell>
          <cell r="V506" t="str">
            <v>Metropolitana</v>
          </cell>
          <cell r="W506" t="str">
            <v>76.508.064-9</v>
          </cell>
          <cell r="X506" t="str">
            <v>Transportes Pluss Chile Gaspar Cikutovic Madariaga EIRL</v>
          </cell>
          <cell r="Y506" t="str">
            <v>Manuel Rengifo 1230</v>
          </cell>
          <cell r="Z506" t="str">
            <v>de Renca</v>
          </cell>
          <cell r="AA506" t="str">
            <v>Metropolitana</v>
          </cell>
          <cell r="AB506" t="str">
            <v>13.535.477-5</v>
          </cell>
          <cell r="AC506" t="str">
            <v>Gaspar Enrique Cikutovic Madariaga</v>
          </cell>
          <cell r="AD506" t="str">
            <v>Manuel Rengifo N°1230</v>
          </cell>
          <cell r="AE506" t="str">
            <v>de Renca</v>
          </cell>
          <cell r="AF506" t="str">
            <v>Metropolitana</v>
          </cell>
        </row>
        <row r="507">
          <cell r="D507" t="str">
            <v>13853009-4</v>
          </cell>
          <cell r="E507" t="str">
            <v>13.853.009-4</v>
          </cell>
          <cell r="F507" t="str">
            <v xml:space="preserve">Beatriz Alejandra </v>
          </cell>
          <cell r="G507" t="str">
            <v>Solis Osses</v>
          </cell>
          <cell r="H507">
            <v>43755</v>
          </cell>
          <cell r="I507">
            <v>43755</v>
          </cell>
          <cell r="J507" t="str">
            <v>Indefinido</v>
          </cell>
          <cell r="K507">
            <v>43784</v>
          </cell>
          <cell r="L507">
            <v>43845</v>
          </cell>
          <cell r="M507" t="str">
            <v>Oficina Santiago</v>
          </cell>
          <cell r="N507" t="str">
            <v>ADM</v>
          </cell>
          <cell r="O507" t="str">
            <v>Auxiliar Servicios Generales</v>
          </cell>
          <cell r="P507">
            <v>27217</v>
          </cell>
          <cell r="Q507" t="str">
            <v>F</v>
          </cell>
          <cell r="R507" t="str">
            <v>Chilena</v>
          </cell>
          <cell r="S507" t="str">
            <v>Soltero (a)</v>
          </cell>
          <cell r="T507" t="str">
            <v>Pasaje Nahmias N° 1676</v>
          </cell>
          <cell r="U507" t="str">
            <v>Renca</v>
          </cell>
          <cell r="V507" t="str">
            <v>Metropolitana</v>
          </cell>
          <cell r="W507" t="str">
            <v>76.508.064-9</v>
          </cell>
          <cell r="X507" t="str">
            <v>Transportes Pluss Chile Gaspar Cikutovic Madariaga EIRL</v>
          </cell>
          <cell r="Y507" t="str">
            <v>Manuel Rengifo 1230</v>
          </cell>
          <cell r="Z507" t="str">
            <v>de Renca</v>
          </cell>
          <cell r="AA507" t="str">
            <v>Metropolitana</v>
          </cell>
          <cell r="AB507" t="str">
            <v>13.535.477-5</v>
          </cell>
          <cell r="AC507" t="str">
            <v>Gaspar Enrique Cikutovic Madariaga</v>
          </cell>
          <cell r="AD507" t="str">
            <v>Manuel Rengifo N°1230</v>
          </cell>
          <cell r="AE507" t="str">
            <v>de Renca</v>
          </cell>
          <cell r="AF507" t="str">
            <v>Metropolitana</v>
          </cell>
        </row>
        <row r="508">
          <cell r="D508" t="str">
            <v>08375281-5</v>
          </cell>
          <cell r="E508" t="str">
            <v>08.375.281-5</v>
          </cell>
          <cell r="F508" t="str">
            <v>Carlos Alberto</v>
          </cell>
          <cell r="G508" t="str">
            <v>Sotelo Muñoz</v>
          </cell>
          <cell r="H508">
            <v>43879</v>
          </cell>
          <cell r="I508">
            <v>43879</v>
          </cell>
          <cell r="J508" t="str">
            <v>Indefinido</v>
          </cell>
          <cell r="K508">
            <v>43905</v>
          </cell>
          <cell r="L508">
            <v>43966</v>
          </cell>
          <cell r="M508" t="str">
            <v>Ruta</v>
          </cell>
          <cell r="N508" t="str">
            <v>COND</v>
          </cell>
          <cell r="O508" t="str">
            <v>Conductor de Bus</v>
          </cell>
          <cell r="P508">
            <v>21561</v>
          </cell>
          <cell r="Q508" t="str">
            <v>M</v>
          </cell>
          <cell r="R508" t="str">
            <v>Chilena</v>
          </cell>
          <cell r="S508" t="str">
            <v>Soltero (a)</v>
          </cell>
          <cell r="T508" t="str">
            <v>Calle Recreo N° 191, Sector Centro</v>
          </cell>
          <cell r="U508" t="str">
            <v>Coquimbo</v>
          </cell>
          <cell r="V508" t="str">
            <v>de Coquimbo</v>
          </cell>
          <cell r="W508" t="str">
            <v>76.508.064-9</v>
          </cell>
          <cell r="X508" t="str">
            <v>Transportes Pluss Chile Gaspar Cikutovic Madariaga EIRL</v>
          </cell>
          <cell r="Y508" t="str">
            <v>Manuel Rengifo 1230</v>
          </cell>
          <cell r="Z508" t="str">
            <v>de Renca</v>
          </cell>
          <cell r="AA508" t="str">
            <v>Metropolitana</v>
          </cell>
          <cell r="AB508" t="str">
            <v>13.535.477-5</v>
          </cell>
          <cell r="AC508" t="str">
            <v>Gaspar Enrique Cikutovic Madariaga</v>
          </cell>
          <cell r="AD508" t="str">
            <v>Manuel Rengifo N°1230</v>
          </cell>
          <cell r="AE508" t="str">
            <v>de Renca</v>
          </cell>
          <cell r="AF508" t="str">
            <v>Metropolitana</v>
          </cell>
        </row>
        <row r="509">
          <cell r="D509" t="str">
            <v>09262737-3</v>
          </cell>
          <cell r="E509" t="str">
            <v>09.262.737-3</v>
          </cell>
          <cell r="F509" t="str">
            <v>Jose Rodolfo</v>
          </cell>
          <cell r="G509" t="str">
            <v>Soto Cortes</v>
          </cell>
          <cell r="H509">
            <v>43874</v>
          </cell>
          <cell r="I509">
            <v>43874</v>
          </cell>
          <cell r="J509" t="str">
            <v>Indefinido</v>
          </cell>
          <cell r="K509">
            <v>43905</v>
          </cell>
          <cell r="L509">
            <v>43966</v>
          </cell>
          <cell r="M509" t="str">
            <v>Ruta</v>
          </cell>
          <cell r="N509" t="str">
            <v>COND</v>
          </cell>
          <cell r="O509" t="str">
            <v>Conductor de Bus</v>
          </cell>
          <cell r="P509">
            <v>22536</v>
          </cell>
          <cell r="Q509" t="str">
            <v>M</v>
          </cell>
          <cell r="R509" t="str">
            <v>Chilena</v>
          </cell>
          <cell r="S509" t="str">
            <v>Soltero (a)</v>
          </cell>
          <cell r="T509" t="str">
            <v>Aconcagua N° 1264</v>
          </cell>
          <cell r="U509" t="str">
            <v>Tierra Blanca</v>
          </cell>
          <cell r="V509" t="str">
            <v>de Coquimbo</v>
          </cell>
          <cell r="W509" t="str">
            <v>76.508.064-9</v>
          </cell>
          <cell r="X509" t="str">
            <v>Transportes Pluss Chile Gaspar Cikutovic Madariaga EIRL</v>
          </cell>
          <cell r="Y509" t="str">
            <v>Manuel Rengifo 1230</v>
          </cell>
          <cell r="Z509" t="str">
            <v>de Renca</v>
          </cell>
          <cell r="AA509" t="str">
            <v>Metropolitana</v>
          </cell>
          <cell r="AB509" t="str">
            <v>13.535.477-5</v>
          </cell>
          <cell r="AC509" t="str">
            <v>Gaspar Enrique Cikutovic Madariaga</v>
          </cell>
          <cell r="AD509" t="str">
            <v>Manuel Rengifo N°1230</v>
          </cell>
          <cell r="AE509" t="str">
            <v>de Renca</v>
          </cell>
          <cell r="AF509" t="str">
            <v>Metropolitana</v>
          </cell>
        </row>
        <row r="510">
          <cell r="D510" t="str">
            <v>18380618-1</v>
          </cell>
          <cell r="E510" t="str">
            <v>18.380.618-1</v>
          </cell>
          <cell r="F510" t="str">
            <v>Claudio antonhy alexzander</v>
          </cell>
          <cell r="G510" t="str">
            <v>Soto Oñate</v>
          </cell>
          <cell r="H510">
            <v>43010</v>
          </cell>
          <cell r="I510">
            <v>43010</v>
          </cell>
          <cell r="J510" t="str">
            <v>Indefinido</v>
          </cell>
          <cell r="M510" t="str">
            <v>Ruta</v>
          </cell>
          <cell r="N510" t="str">
            <v>COND</v>
          </cell>
          <cell r="O510" t="str">
            <v>Auxiliar de Buses</v>
          </cell>
          <cell r="P510">
            <v>34005</v>
          </cell>
          <cell r="Q510" t="str">
            <v>M</v>
          </cell>
          <cell r="R510" t="str">
            <v>Chilena</v>
          </cell>
          <cell r="S510" t="str">
            <v>Soltero (a)</v>
          </cell>
          <cell r="T510" t="str">
            <v>Coquimbo Nº 253, paradero 2 1/2 Nueva Aurora</v>
          </cell>
          <cell r="U510" t="str">
            <v>de Viña del Mar</v>
          </cell>
          <cell r="V510" t="str">
            <v>de Valparaiso</v>
          </cell>
          <cell r="W510" t="str">
            <v>76.508.064-9</v>
          </cell>
          <cell r="X510" t="str">
            <v>Transportes Pluss Chile Gaspar Cikutovic Madariaga EIRL</v>
          </cell>
          <cell r="Y510" t="str">
            <v>Manuel Rengifo 1230</v>
          </cell>
          <cell r="Z510" t="str">
            <v>de Renca</v>
          </cell>
          <cell r="AA510" t="str">
            <v>Metropolitana</v>
          </cell>
          <cell r="AB510" t="str">
            <v>13.535.477-5</v>
          </cell>
          <cell r="AC510" t="str">
            <v>Gaspar Enrique Cikutovic Madariaga</v>
          </cell>
          <cell r="AD510" t="str">
            <v>Manuel Rengifo N°1230</v>
          </cell>
          <cell r="AE510" t="str">
            <v>de Renca</v>
          </cell>
          <cell r="AF510" t="str">
            <v>Metropolitana</v>
          </cell>
        </row>
        <row r="511">
          <cell r="D511" t="str">
            <v>18579972-7</v>
          </cell>
          <cell r="E511" t="str">
            <v>18.579.972-7</v>
          </cell>
          <cell r="F511" t="str">
            <v>Alejandro Esteban</v>
          </cell>
          <cell r="G511" t="str">
            <v>Suarez Varas</v>
          </cell>
          <cell r="H511">
            <v>43117</v>
          </cell>
          <cell r="I511">
            <v>43117</v>
          </cell>
          <cell r="J511" t="str">
            <v>Indefinido</v>
          </cell>
          <cell r="K511">
            <v>43146</v>
          </cell>
          <cell r="L511">
            <v>43190</v>
          </cell>
          <cell r="M511" t="str">
            <v>Agencia Calama</v>
          </cell>
          <cell r="N511" t="str">
            <v>AGE</v>
          </cell>
          <cell r="O511" t="str">
            <v>Agente de Ventas</v>
          </cell>
          <cell r="P511">
            <v>34225</v>
          </cell>
          <cell r="Q511" t="str">
            <v>M</v>
          </cell>
          <cell r="R511" t="str">
            <v>Chilena</v>
          </cell>
          <cell r="S511" t="str">
            <v>Soltero (a)</v>
          </cell>
          <cell r="T511" t="str">
            <v>Parini Nº2037, Villa Caspana</v>
          </cell>
          <cell r="U511" t="str">
            <v>de Calama</v>
          </cell>
          <cell r="V511" t="str">
            <v>de Antofagasta</v>
          </cell>
          <cell r="W511" t="str">
            <v>76.508.064-9</v>
          </cell>
          <cell r="X511" t="str">
            <v>Transportes Pluss Chile Gaspar Cikutovic Madariaga EIRL</v>
          </cell>
          <cell r="Y511" t="str">
            <v>Manuel Rengifo 1230</v>
          </cell>
          <cell r="Z511" t="str">
            <v>de Renca</v>
          </cell>
          <cell r="AA511" t="str">
            <v>Metropolitana</v>
          </cell>
          <cell r="AB511" t="str">
            <v>13.535.477-5</v>
          </cell>
          <cell r="AC511" t="str">
            <v>Gaspar Enrique Cikutovic Madariaga</v>
          </cell>
          <cell r="AD511" t="str">
            <v>Manuel Rengifo N°1230</v>
          </cell>
          <cell r="AE511" t="str">
            <v>de Renca</v>
          </cell>
          <cell r="AF511" t="str">
            <v>Metropolitana</v>
          </cell>
        </row>
        <row r="512">
          <cell r="D512" t="str">
            <v>07192771-7</v>
          </cell>
          <cell r="E512" t="str">
            <v>07.192.771-7</v>
          </cell>
          <cell r="F512" t="str">
            <v xml:space="preserve">Fernando Segundo </v>
          </cell>
          <cell r="G512" t="str">
            <v>Tapia Perez</v>
          </cell>
          <cell r="H512">
            <v>43418</v>
          </cell>
          <cell r="I512">
            <v>43418</v>
          </cell>
          <cell r="J512" t="str">
            <v>Indefinido</v>
          </cell>
          <cell r="K512">
            <v>43448</v>
          </cell>
          <cell r="L512">
            <v>43510</v>
          </cell>
          <cell r="M512" t="str">
            <v>Ruta</v>
          </cell>
          <cell r="N512" t="str">
            <v>COND</v>
          </cell>
          <cell r="O512" t="str">
            <v>Conductor de Bus</v>
          </cell>
          <cell r="P512">
            <v>21436</v>
          </cell>
          <cell r="Q512" t="str">
            <v>M</v>
          </cell>
          <cell r="R512" t="str">
            <v>Chilena</v>
          </cell>
          <cell r="S512" t="str">
            <v>Soltero (a)</v>
          </cell>
          <cell r="T512" t="str">
            <v>Montañas Rocallosa N° 812</v>
          </cell>
          <cell r="U512" t="str">
            <v>de Quilicura</v>
          </cell>
          <cell r="V512" t="str">
            <v>Metropolitana</v>
          </cell>
          <cell r="W512" t="str">
            <v>76.508.064-9</v>
          </cell>
          <cell r="X512" t="str">
            <v>Transportes Pluss Chile Gaspar Cikutovic Madariaga EIRL</v>
          </cell>
          <cell r="Y512" t="str">
            <v>Manuel Rengifo 1230</v>
          </cell>
          <cell r="Z512" t="str">
            <v>de Renca</v>
          </cell>
          <cell r="AA512" t="str">
            <v>Metropolitana</v>
          </cell>
          <cell r="AB512" t="str">
            <v>13.535.477-5</v>
          </cell>
          <cell r="AC512" t="str">
            <v>Gaspar Enrique Cikutovic Madariaga</v>
          </cell>
          <cell r="AD512" t="str">
            <v>Manuel Rengifo N°1230</v>
          </cell>
          <cell r="AE512" t="str">
            <v>de Renca</v>
          </cell>
          <cell r="AF512" t="str">
            <v>Metropolitana</v>
          </cell>
        </row>
        <row r="513">
          <cell r="D513" t="str">
            <v>19301632-4</v>
          </cell>
          <cell r="E513" t="str">
            <v>19.301.632-4</v>
          </cell>
          <cell r="F513" t="str">
            <v>Cristofer Carlos</v>
          </cell>
          <cell r="G513" t="str">
            <v>Tapia Rojas</v>
          </cell>
          <cell r="H513">
            <v>43075</v>
          </cell>
          <cell r="I513">
            <v>43075</v>
          </cell>
          <cell r="J513" t="str">
            <v>Indefinido</v>
          </cell>
          <cell r="K513">
            <v>43131</v>
          </cell>
          <cell r="L513">
            <v>43190</v>
          </cell>
          <cell r="M513" t="str">
            <v>Ruta</v>
          </cell>
          <cell r="N513" t="str">
            <v>COND</v>
          </cell>
          <cell r="O513" t="str">
            <v>Auxiliar de Buses</v>
          </cell>
          <cell r="P513">
            <v>35205</v>
          </cell>
          <cell r="Q513" t="str">
            <v>M</v>
          </cell>
          <cell r="R513" t="str">
            <v>Chilena</v>
          </cell>
          <cell r="S513" t="str">
            <v>Soltero (a)</v>
          </cell>
          <cell r="T513" t="str">
            <v>Aleberto Blest Gana Nº 625</v>
          </cell>
          <cell r="U513" t="str">
            <v>de Ovalle</v>
          </cell>
          <cell r="V513" t="str">
            <v>de Coquimbo</v>
          </cell>
          <cell r="W513" t="str">
            <v>76.508.064-9</v>
          </cell>
          <cell r="X513" t="str">
            <v>Transportes Pluss Chile Gaspar Cikutovic Madariaga EIRL</v>
          </cell>
          <cell r="Y513" t="str">
            <v>Manuel Rengifo 1230</v>
          </cell>
          <cell r="Z513" t="str">
            <v>de Renca</v>
          </cell>
          <cell r="AA513" t="str">
            <v>Metropolitana</v>
          </cell>
          <cell r="AB513" t="str">
            <v>13.535.477-5</v>
          </cell>
          <cell r="AC513" t="str">
            <v>Gaspar Enrique Cikutovic Madariaga</v>
          </cell>
          <cell r="AD513" t="str">
            <v>Manuel Rengifo N°1230</v>
          </cell>
          <cell r="AE513" t="str">
            <v>de Renca</v>
          </cell>
          <cell r="AF513" t="str">
            <v>Metropolitana</v>
          </cell>
        </row>
        <row r="514">
          <cell r="D514" t="str">
            <v>07151001-8</v>
          </cell>
          <cell r="E514" t="str">
            <v>07.151.001-8</v>
          </cell>
          <cell r="F514" t="str">
            <v>Joaquin del Rosario</v>
          </cell>
          <cell r="G514" t="str">
            <v>Tapia Saavedra</v>
          </cell>
          <cell r="H514">
            <v>43865</v>
          </cell>
          <cell r="I514">
            <v>43865</v>
          </cell>
          <cell r="J514" t="str">
            <v>Indefinido</v>
          </cell>
          <cell r="K514">
            <v>43905</v>
          </cell>
          <cell r="L514">
            <v>43951</v>
          </cell>
          <cell r="M514" t="str">
            <v>Ruta</v>
          </cell>
          <cell r="N514" t="str">
            <v>COND</v>
          </cell>
          <cell r="O514" t="str">
            <v>Conductor de Bus</v>
          </cell>
          <cell r="P514">
            <v>20807</v>
          </cell>
          <cell r="Q514" t="str">
            <v>M</v>
          </cell>
          <cell r="R514" t="str">
            <v>Chilena</v>
          </cell>
          <cell r="S514" t="str">
            <v>Soltero (a)</v>
          </cell>
          <cell r="T514" t="str">
            <v>Eugenio Marzal N° 345, Villa El Sauce</v>
          </cell>
          <cell r="U514" t="str">
            <v>Coquimbo</v>
          </cell>
          <cell r="V514" t="str">
            <v>de Coquimbo</v>
          </cell>
          <cell r="W514" t="str">
            <v>76.508.064-9</v>
          </cell>
          <cell r="X514" t="str">
            <v>Transportes Pluss Chile Gaspar Cikutovic Madariaga EIRL</v>
          </cell>
          <cell r="Y514" t="str">
            <v>Manuel Rengifo 1230</v>
          </cell>
          <cell r="Z514" t="str">
            <v>de Renca</v>
          </cell>
          <cell r="AA514" t="str">
            <v>Metropolitana</v>
          </cell>
          <cell r="AB514" t="str">
            <v>13.535.477-5</v>
          </cell>
          <cell r="AC514" t="str">
            <v>Gaspar Enrique Cikutovic Madariaga</v>
          </cell>
          <cell r="AD514" t="str">
            <v>Manuel Rengifo N°1230</v>
          </cell>
          <cell r="AE514" t="str">
            <v>de Renca</v>
          </cell>
          <cell r="AF514" t="str">
            <v>Metropolitana</v>
          </cell>
        </row>
        <row r="515">
          <cell r="D515" t="str">
            <v>17430379-7</v>
          </cell>
          <cell r="E515" t="str">
            <v>17.430.379-7</v>
          </cell>
          <cell r="F515" t="str">
            <v xml:space="preserve">Lien Paulina </v>
          </cell>
          <cell r="G515" t="str">
            <v>Tello Cayo</v>
          </cell>
          <cell r="H515">
            <v>44162</v>
          </cell>
          <cell r="I515">
            <v>44162</v>
          </cell>
          <cell r="J515" t="str">
            <v>Indefinido</v>
          </cell>
          <cell r="K515">
            <v>44211</v>
          </cell>
          <cell r="L515">
            <v>44255</v>
          </cell>
          <cell r="M515" t="str">
            <v>Agencia Antofagasta</v>
          </cell>
          <cell r="N515" t="str">
            <v>AGE</v>
          </cell>
          <cell r="O515" t="str">
            <v>Agente de Ventas Part Time</v>
          </cell>
          <cell r="P515">
            <v>32706</v>
          </cell>
          <cell r="Q515" t="str">
            <v>F</v>
          </cell>
          <cell r="R515" t="str">
            <v>Chilena</v>
          </cell>
          <cell r="S515" t="str">
            <v>Soltero (a)</v>
          </cell>
          <cell r="T515" t="str">
            <v>Pasaje Fresia N°6109, Población 18 de Septiembre</v>
          </cell>
          <cell r="U515" t="str">
            <v>de Antofagasta</v>
          </cell>
          <cell r="V515" t="str">
            <v>de Antofagasta</v>
          </cell>
          <cell r="W515" t="str">
            <v>76.508.064-9</v>
          </cell>
          <cell r="X515" t="str">
            <v>Transportes Pluss Chile Gaspar Cikutovic Madariaga EIRL</v>
          </cell>
          <cell r="Y515" t="str">
            <v>Manuel Rengifo 1230</v>
          </cell>
          <cell r="Z515" t="str">
            <v>de Renca</v>
          </cell>
          <cell r="AA515" t="str">
            <v>Metropolitana</v>
          </cell>
          <cell r="AB515" t="str">
            <v>13.535.477-5</v>
          </cell>
          <cell r="AC515" t="str">
            <v>Gaspar Enrique Cikutovic Madariaga</v>
          </cell>
          <cell r="AD515" t="str">
            <v>Manuel Rengifo N°1230</v>
          </cell>
          <cell r="AE515" t="str">
            <v>de Renca</v>
          </cell>
          <cell r="AF515" t="str">
            <v>Metropolitana</v>
          </cell>
        </row>
        <row r="516">
          <cell r="D516" t="str">
            <v>15112971-4</v>
          </cell>
          <cell r="E516" t="str">
            <v>15.112.971-4</v>
          </cell>
          <cell r="F516" t="str">
            <v>Yenny Mercedes</v>
          </cell>
          <cell r="G516" t="str">
            <v>Toro Olguin</v>
          </cell>
          <cell r="H516">
            <v>42650</v>
          </cell>
          <cell r="I516">
            <v>42650</v>
          </cell>
          <cell r="J516" t="str">
            <v>Indefinido</v>
          </cell>
          <cell r="M516" t="str">
            <v>Agencia Santiago</v>
          </cell>
          <cell r="N516" t="str">
            <v>AGE</v>
          </cell>
          <cell r="O516" t="str">
            <v>Agente de Ventas</v>
          </cell>
          <cell r="P516">
            <v>30134</v>
          </cell>
          <cell r="Q516" t="str">
            <v>F</v>
          </cell>
          <cell r="R516" t="str">
            <v>Chilena</v>
          </cell>
          <cell r="S516" t="str">
            <v>Soltero (a)</v>
          </cell>
          <cell r="T516" t="str">
            <v>Av. Ecuador N° 4578, depto 803</v>
          </cell>
          <cell r="U516" t="str">
            <v>Estación Central</v>
          </cell>
          <cell r="V516" t="str">
            <v>Metropolitana</v>
          </cell>
          <cell r="W516" t="str">
            <v>76.508.064-9</v>
          </cell>
          <cell r="X516" t="str">
            <v>Transportes Pluss Chile Gaspar Cikutovic Madariaga EIRL</v>
          </cell>
          <cell r="Y516" t="str">
            <v>Manuel Rengifo 1230</v>
          </cell>
          <cell r="Z516" t="str">
            <v>de Renca</v>
          </cell>
          <cell r="AA516" t="str">
            <v>Metropolitana</v>
          </cell>
          <cell r="AB516" t="str">
            <v>13.535.477-5</v>
          </cell>
          <cell r="AC516" t="str">
            <v>Gaspar Enrique Cikutovic Madariaga</v>
          </cell>
          <cell r="AD516" t="str">
            <v>Manuel Rengifo N°1230</v>
          </cell>
          <cell r="AE516" t="str">
            <v>de Renca</v>
          </cell>
          <cell r="AF516" t="str">
            <v>Metropolitana</v>
          </cell>
        </row>
        <row r="517">
          <cell r="D517" t="str">
            <v>26904939-1</v>
          </cell>
          <cell r="E517" t="str">
            <v>26.904.939-1</v>
          </cell>
          <cell r="F517" t="str">
            <v xml:space="preserve">Gregmir Jose </v>
          </cell>
          <cell r="G517" t="str">
            <v>Torres Rojas</v>
          </cell>
          <cell r="H517">
            <v>43843</v>
          </cell>
          <cell r="I517">
            <v>43843</v>
          </cell>
          <cell r="J517" t="str">
            <v>Indefinido</v>
          </cell>
          <cell r="K517">
            <v>43890</v>
          </cell>
          <cell r="L517">
            <v>43936</v>
          </cell>
          <cell r="M517" t="str">
            <v>Oficina Santiago</v>
          </cell>
          <cell r="N517" t="str">
            <v>ADM</v>
          </cell>
          <cell r="O517" t="str">
            <v>Operador Sala de Monitoreo</v>
          </cell>
          <cell r="P517">
            <v>32767</v>
          </cell>
          <cell r="Q517" t="str">
            <v>M</v>
          </cell>
          <cell r="R517" t="str">
            <v>Venezolana</v>
          </cell>
          <cell r="S517" t="str">
            <v>Soltero (a)</v>
          </cell>
          <cell r="T517" t="str">
            <v>Rosas N° 1223</v>
          </cell>
          <cell r="U517" t="str">
            <v>Santiago</v>
          </cell>
          <cell r="V517" t="str">
            <v>Metropolitana</v>
          </cell>
          <cell r="W517" t="str">
            <v>76.508.064-9</v>
          </cell>
          <cell r="X517" t="str">
            <v>Transportes Pluss Chile Gaspar Cikutovic Madariaga EIRL</v>
          </cell>
          <cell r="Y517" t="str">
            <v>Manuel Rengifo 1230</v>
          </cell>
          <cell r="Z517" t="str">
            <v>de Renca</v>
          </cell>
          <cell r="AA517" t="str">
            <v>Metropolitana</v>
          </cell>
          <cell r="AB517" t="str">
            <v>13.535.477-5</v>
          </cell>
          <cell r="AC517" t="str">
            <v>Gaspar Enrique Cikutovic Madariaga</v>
          </cell>
          <cell r="AD517" t="str">
            <v>Manuel Rengifo N°1230</v>
          </cell>
          <cell r="AE517" t="str">
            <v>de Renca</v>
          </cell>
          <cell r="AF517" t="str">
            <v>Metropolitana</v>
          </cell>
        </row>
        <row r="518">
          <cell r="D518" t="str">
            <v>10186259-3</v>
          </cell>
          <cell r="E518" t="str">
            <v>10.186.259-3</v>
          </cell>
          <cell r="F518" t="str">
            <v>Luis Alfredo</v>
          </cell>
          <cell r="G518" t="str">
            <v>Troncoso Arias</v>
          </cell>
          <cell r="H518">
            <v>42513</v>
          </cell>
          <cell r="I518">
            <v>42513</v>
          </cell>
          <cell r="J518" t="str">
            <v>Indefinido</v>
          </cell>
          <cell r="M518" t="str">
            <v>Ruta</v>
          </cell>
          <cell r="N518" t="str">
            <v>COND</v>
          </cell>
          <cell r="O518" t="str">
            <v>Conductor de Bus</v>
          </cell>
          <cell r="P518">
            <v>24599</v>
          </cell>
          <cell r="Q518" t="str">
            <v>M</v>
          </cell>
          <cell r="R518" t="str">
            <v>Chilena</v>
          </cell>
          <cell r="S518" t="str">
            <v>Soltero (a)</v>
          </cell>
          <cell r="T518" t="str">
            <v>Pje. Sucre Nº 113, Pobl. Sargento Candelaria</v>
          </cell>
          <cell r="U518" t="str">
            <v xml:space="preserve">de Chillan </v>
          </cell>
          <cell r="V518" t="str">
            <v>del Bio Bio</v>
          </cell>
          <cell r="W518" t="str">
            <v>76.508.064-9</v>
          </cell>
          <cell r="X518" t="str">
            <v>Transportes Pluss Chile Gaspar Cikutovic Madariaga EIRL</v>
          </cell>
          <cell r="Y518" t="str">
            <v>Manuel Rengifo 1230</v>
          </cell>
          <cell r="Z518" t="str">
            <v>de Renca</v>
          </cell>
          <cell r="AA518" t="str">
            <v>Metropolitana</v>
          </cell>
          <cell r="AB518" t="str">
            <v>13.535.477-5</v>
          </cell>
          <cell r="AC518" t="str">
            <v>Gaspar Enrique Cikutovic Madariaga</v>
          </cell>
          <cell r="AD518" t="str">
            <v>Manuel Rengifo N°1230</v>
          </cell>
          <cell r="AE518" t="str">
            <v>de Renca</v>
          </cell>
          <cell r="AF518" t="str">
            <v>Metropolitana</v>
          </cell>
        </row>
        <row r="519">
          <cell r="D519" t="str">
            <v>12809534-9</v>
          </cell>
          <cell r="E519" t="str">
            <v>12.809.534-9</v>
          </cell>
          <cell r="F519" t="str">
            <v>Raul Patricio</v>
          </cell>
          <cell r="G519" t="str">
            <v>Ulloa Ulloa</v>
          </cell>
          <cell r="H519">
            <v>43952</v>
          </cell>
          <cell r="I519">
            <v>43952</v>
          </cell>
          <cell r="J519" t="str">
            <v>Indefinido</v>
          </cell>
          <cell r="K519">
            <v>43982</v>
          </cell>
          <cell r="L519">
            <v>44043</v>
          </cell>
          <cell r="M519" t="str">
            <v>Oficina Santiago</v>
          </cell>
          <cell r="N519" t="str">
            <v>ADM</v>
          </cell>
          <cell r="O519" t="str">
            <v>Asistente de Informática</v>
          </cell>
          <cell r="P519">
            <v>27437</v>
          </cell>
          <cell r="Q519" t="str">
            <v>M</v>
          </cell>
          <cell r="R519" t="str">
            <v>Chilena</v>
          </cell>
          <cell r="S519" t="str">
            <v>Soltero (a)</v>
          </cell>
          <cell r="T519" t="str">
            <v>Catedral N°6025, Villa Lautaro</v>
          </cell>
          <cell r="U519" t="str">
            <v>de Lo Prado</v>
          </cell>
          <cell r="V519" t="str">
            <v>Metropolitana</v>
          </cell>
          <cell r="W519" t="str">
            <v>76.508.064-9</v>
          </cell>
          <cell r="X519" t="str">
            <v>Transportes Pluss Chile Gaspar Cikutovic Madariaga EIRL</v>
          </cell>
          <cell r="Y519" t="str">
            <v>Manuel Rengifo 1230</v>
          </cell>
          <cell r="Z519" t="str">
            <v>de Renca</v>
          </cell>
          <cell r="AA519" t="str">
            <v>Metropolitana</v>
          </cell>
          <cell r="AB519" t="str">
            <v>13.535.477-5</v>
          </cell>
          <cell r="AC519" t="str">
            <v>Gaspar Enrique Cikutovic Madariaga</v>
          </cell>
          <cell r="AD519" t="str">
            <v>Manuel Rengifo N°1230</v>
          </cell>
          <cell r="AE519" t="str">
            <v>de Renca</v>
          </cell>
          <cell r="AF519" t="str">
            <v>Metropolitana</v>
          </cell>
        </row>
        <row r="520">
          <cell r="D520" t="str">
            <v>12951904-5</v>
          </cell>
          <cell r="E520" t="str">
            <v>12.951.904-5</v>
          </cell>
          <cell r="F520" t="str">
            <v xml:space="preserve">Homero Johnson </v>
          </cell>
          <cell r="G520" t="str">
            <v>Urbina Nuñez</v>
          </cell>
          <cell r="H520">
            <v>43808</v>
          </cell>
          <cell r="I520">
            <v>43808</v>
          </cell>
          <cell r="J520" t="str">
            <v>Indefinido</v>
          </cell>
          <cell r="K520">
            <v>43845</v>
          </cell>
          <cell r="L520">
            <v>43905</v>
          </cell>
          <cell r="M520" t="str">
            <v>Ruta</v>
          </cell>
          <cell r="N520" t="str">
            <v>COND</v>
          </cell>
          <cell r="O520" t="str">
            <v>Auxiliar de Buses</v>
          </cell>
          <cell r="P520">
            <v>28049</v>
          </cell>
          <cell r="Q520" t="str">
            <v>M</v>
          </cell>
          <cell r="R520" t="str">
            <v>Chilena</v>
          </cell>
          <cell r="S520" t="str">
            <v>Soltero (a)</v>
          </cell>
          <cell r="T520" t="str">
            <v>Calle Cali N° 758</v>
          </cell>
          <cell r="U520" t="str">
            <v>La Calera</v>
          </cell>
          <cell r="V520" t="str">
            <v>de Valparaiso</v>
          </cell>
          <cell r="W520" t="str">
            <v>76.508.064-9</v>
          </cell>
          <cell r="X520" t="str">
            <v>Transportes Pluss Chile Gaspar Cikutovic Madariaga EIRL</v>
          </cell>
          <cell r="Y520" t="str">
            <v>Manuel Rengifo 1230</v>
          </cell>
          <cell r="Z520" t="str">
            <v>de Renca</v>
          </cell>
          <cell r="AA520" t="str">
            <v>Metropolitana</v>
          </cell>
          <cell r="AB520" t="str">
            <v>13.535.477-5</v>
          </cell>
          <cell r="AC520" t="str">
            <v>Gaspar Enrique Cikutovic Madariaga</v>
          </cell>
          <cell r="AD520" t="str">
            <v>Manuel Rengifo N°1230</v>
          </cell>
          <cell r="AE520" t="str">
            <v>de Renca</v>
          </cell>
          <cell r="AF520" t="str">
            <v>Metropolitana</v>
          </cell>
        </row>
        <row r="521">
          <cell r="D521" t="str">
            <v>11980130-3</v>
          </cell>
          <cell r="E521" t="str">
            <v>11.980.130-3</v>
          </cell>
          <cell r="F521" t="str">
            <v xml:space="preserve">Manuel Jesus </v>
          </cell>
          <cell r="G521" t="str">
            <v>Urzua Pavez</v>
          </cell>
          <cell r="H521">
            <v>43157</v>
          </cell>
          <cell r="I521">
            <v>43157</v>
          </cell>
          <cell r="J521" t="str">
            <v>Indefinido</v>
          </cell>
          <cell r="K521">
            <v>43189</v>
          </cell>
          <cell r="L521">
            <v>43235</v>
          </cell>
          <cell r="M521" t="str">
            <v>Ruta</v>
          </cell>
          <cell r="N521" t="str">
            <v>COND</v>
          </cell>
          <cell r="O521" t="str">
            <v>Auxiliar de Buses</v>
          </cell>
          <cell r="P521">
            <v>26480</v>
          </cell>
          <cell r="Q521" t="str">
            <v>M</v>
          </cell>
          <cell r="R521" t="str">
            <v>Chilena</v>
          </cell>
          <cell r="S521" t="str">
            <v>Soltero (a)</v>
          </cell>
          <cell r="T521" t="str">
            <v xml:space="preserve">Avenida Arturo Perez Canto N° 423 </v>
          </cell>
          <cell r="U521" t="str">
            <v>de Las Cabras</v>
          </cell>
          <cell r="V521" t="str">
            <v>del Libertador Bernardo O'Higgins</v>
          </cell>
          <cell r="W521" t="str">
            <v>76.508.064-9</v>
          </cell>
          <cell r="X521" t="str">
            <v>Transportes Pluss Chile Gaspar Cikutovic Madariaga EIRL</v>
          </cell>
          <cell r="Y521" t="str">
            <v>Manuel Rengifo 1230</v>
          </cell>
          <cell r="Z521" t="str">
            <v>de Renca</v>
          </cell>
          <cell r="AA521" t="str">
            <v>Metropolitana</v>
          </cell>
          <cell r="AB521" t="str">
            <v>13.535.477-5</v>
          </cell>
          <cell r="AC521" t="str">
            <v>Gaspar Enrique Cikutovic Madariaga</v>
          </cell>
          <cell r="AD521" t="str">
            <v>Manuel Rengifo N°1230</v>
          </cell>
          <cell r="AE521" t="str">
            <v>de Renca</v>
          </cell>
          <cell r="AF521" t="str">
            <v>Metropolitana</v>
          </cell>
        </row>
        <row r="522">
          <cell r="D522" t="str">
            <v>17831526-9</v>
          </cell>
          <cell r="E522" t="str">
            <v>17.831.526-9</v>
          </cell>
          <cell r="F522" t="str">
            <v xml:space="preserve">Romina Raquel </v>
          </cell>
          <cell r="G522" t="str">
            <v>Valdes Aguirre</v>
          </cell>
          <cell r="H522">
            <v>43678</v>
          </cell>
          <cell r="I522">
            <v>43678</v>
          </cell>
          <cell r="J522" t="str">
            <v>Indefinido</v>
          </cell>
          <cell r="K522">
            <v>43723</v>
          </cell>
          <cell r="L522">
            <v>43768</v>
          </cell>
          <cell r="M522" t="str">
            <v>Agencia Arica</v>
          </cell>
          <cell r="N522" t="str">
            <v>AGE</v>
          </cell>
          <cell r="O522" t="str">
            <v>Agente de Ventas</v>
          </cell>
          <cell r="P522">
            <v>33486</v>
          </cell>
          <cell r="Q522" t="str">
            <v>F</v>
          </cell>
          <cell r="R522" t="str">
            <v>Chilena</v>
          </cell>
          <cell r="S522" t="str">
            <v>Soltero (a)</v>
          </cell>
          <cell r="T522" t="str">
            <v>El Roble N° 3961, Block 11, Depto 44</v>
          </cell>
          <cell r="U522" t="str">
            <v>de Arica</v>
          </cell>
          <cell r="V522" t="str">
            <v>de Arica y Parinacota</v>
          </cell>
          <cell r="W522" t="str">
            <v>76.508.064-9</v>
          </cell>
          <cell r="X522" t="str">
            <v>Transportes Pluss Chile Gaspar Cikutovic Madariaga EIRL</v>
          </cell>
          <cell r="Y522" t="str">
            <v>Manuel Rengifo 1230</v>
          </cell>
          <cell r="Z522" t="str">
            <v>de Renca</v>
          </cell>
          <cell r="AA522" t="str">
            <v>Metropolitana</v>
          </cell>
          <cell r="AB522" t="str">
            <v>13.535.477-5</v>
          </cell>
          <cell r="AC522" t="str">
            <v>Gaspar Enrique Cikutovic Madariaga</v>
          </cell>
          <cell r="AD522" t="str">
            <v>Manuel Rengifo N°1230</v>
          </cell>
          <cell r="AE522" t="str">
            <v>de Renca</v>
          </cell>
          <cell r="AF522" t="str">
            <v>Metropolitana</v>
          </cell>
        </row>
        <row r="523">
          <cell r="D523" t="str">
            <v>08182961-6</v>
          </cell>
          <cell r="E523" t="str">
            <v>08.182.961-6</v>
          </cell>
          <cell r="F523" t="str">
            <v>Jorge Andres</v>
          </cell>
          <cell r="G523" t="str">
            <v>Valdes Bazaes</v>
          </cell>
          <cell r="H523">
            <v>42621</v>
          </cell>
          <cell r="I523">
            <v>42621</v>
          </cell>
          <cell r="J523" t="str">
            <v>Indefinido</v>
          </cell>
          <cell r="M523" t="str">
            <v>Oficina Santiago</v>
          </cell>
          <cell r="N523" t="str">
            <v>ADM</v>
          </cell>
          <cell r="O523" t="str">
            <v>Carpintero</v>
          </cell>
          <cell r="P523">
            <v>23264</v>
          </cell>
          <cell r="Q523" t="str">
            <v>M</v>
          </cell>
          <cell r="R523" t="str">
            <v>Chilena</v>
          </cell>
          <cell r="S523" t="str">
            <v>Soltero (a)</v>
          </cell>
          <cell r="T523" t="str">
            <v>Pje. Turquesa Nº 743, Pobl. Oscar Bonilla</v>
          </cell>
          <cell r="U523" t="str">
            <v xml:space="preserve">de Renca </v>
          </cell>
          <cell r="V523" t="str">
            <v>Metropolitana</v>
          </cell>
          <cell r="W523" t="str">
            <v>76.508.064-9</v>
          </cell>
          <cell r="X523" t="str">
            <v>Transportes Pluss Chile Gaspar Cikutovic Madariaga EIRL</v>
          </cell>
          <cell r="Y523" t="str">
            <v>Manuel Rengifo 1230</v>
          </cell>
          <cell r="Z523" t="str">
            <v>de Renca</v>
          </cell>
          <cell r="AA523" t="str">
            <v>Metropolitana</v>
          </cell>
          <cell r="AB523" t="str">
            <v>13.535.477-5</v>
          </cell>
          <cell r="AC523" t="str">
            <v>Gaspar Enrique Cikutovic Madariaga</v>
          </cell>
          <cell r="AD523" t="str">
            <v>Manuel Rengifo N°1230</v>
          </cell>
          <cell r="AE523" t="str">
            <v>de Renca</v>
          </cell>
          <cell r="AF523" t="str">
            <v>Metropolitana</v>
          </cell>
        </row>
        <row r="524">
          <cell r="D524" t="str">
            <v>13351753-7</v>
          </cell>
          <cell r="E524" t="str">
            <v>13.351.753-7</v>
          </cell>
          <cell r="F524" t="str">
            <v>John Cristian</v>
          </cell>
          <cell r="G524" t="str">
            <v>Valdes Gonzalez</v>
          </cell>
          <cell r="H524">
            <v>43872</v>
          </cell>
          <cell r="I524">
            <v>43872</v>
          </cell>
          <cell r="J524" t="str">
            <v>Indefinido</v>
          </cell>
          <cell r="K524">
            <v>43905</v>
          </cell>
          <cell r="L524">
            <v>43966</v>
          </cell>
          <cell r="M524" t="str">
            <v>Ruta</v>
          </cell>
          <cell r="N524" t="str">
            <v>COND</v>
          </cell>
          <cell r="O524" t="str">
            <v>Conductor de Bus</v>
          </cell>
          <cell r="P524">
            <v>28627</v>
          </cell>
          <cell r="Q524" t="str">
            <v>M</v>
          </cell>
          <cell r="R524" t="str">
            <v>Chilena</v>
          </cell>
          <cell r="S524" t="str">
            <v>Soltero (a)</v>
          </cell>
          <cell r="T524" t="str">
            <v>Pasaje André Jarlan N° 139.</v>
          </cell>
          <cell r="U524" t="str">
            <v>Curicó</v>
          </cell>
          <cell r="V524" t="str">
            <v>del Maule</v>
          </cell>
          <cell r="W524" t="str">
            <v>76.508.064-9</v>
          </cell>
          <cell r="X524" t="str">
            <v>Transportes Pluss Chile Gaspar Cikutovic Madariaga EIRL</v>
          </cell>
          <cell r="Y524" t="str">
            <v>Manuel Rengifo 1230</v>
          </cell>
          <cell r="Z524" t="str">
            <v>de Renca</v>
          </cell>
          <cell r="AA524" t="str">
            <v>Metropolitana</v>
          </cell>
          <cell r="AB524" t="str">
            <v>13.535.477-5</v>
          </cell>
          <cell r="AC524" t="str">
            <v>Gaspar Enrique Cikutovic Madariaga</v>
          </cell>
          <cell r="AD524" t="str">
            <v>Manuel Rengifo N°1230</v>
          </cell>
          <cell r="AE524" t="str">
            <v>de Renca</v>
          </cell>
          <cell r="AF524" t="str">
            <v>Metropolitana</v>
          </cell>
        </row>
        <row r="525">
          <cell r="D525" t="str">
            <v>16788355-9</v>
          </cell>
          <cell r="E525" t="str">
            <v>16.788.355-9</v>
          </cell>
          <cell r="F525" t="str">
            <v xml:space="preserve">Jose Luis </v>
          </cell>
          <cell r="G525" t="str">
            <v>Valdes Illanes</v>
          </cell>
          <cell r="H525">
            <v>43397</v>
          </cell>
          <cell r="I525">
            <v>43397</v>
          </cell>
          <cell r="J525" t="str">
            <v>Indefinido</v>
          </cell>
          <cell r="K525">
            <v>43434</v>
          </cell>
          <cell r="L525">
            <v>43496</v>
          </cell>
          <cell r="M525" t="str">
            <v>Ruta</v>
          </cell>
          <cell r="N525" t="str">
            <v>COND</v>
          </cell>
          <cell r="O525" t="str">
            <v>Conductor de Bus</v>
          </cell>
          <cell r="P525">
            <v>32217</v>
          </cell>
          <cell r="Q525" t="str">
            <v>M</v>
          </cell>
          <cell r="R525" t="str">
            <v>Chilena</v>
          </cell>
          <cell r="S525" t="str">
            <v>Soltero (a)</v>
          </cell>
          <cell r="T525" t="str">
            <v>Pasaje Nancagua N° 4015 B</v>
          </cell>
          <cell r="U525" t="str">
            <v>de Recoleta</v>
          </cell>
          <cell r="V525" t="str">
            <v>Metropolitana</v>
          </cell>
          <cell r="W525" t="str">
            <v>76.508.064-9</v>
          </cell>
          <cell r="X525" t="str">
            <v>Transportes Pluss Chile Gaspar Cikutovic Madariaga EIRL</v>
          </cell>
          <cell r="Y525" t="str">
            <v>Manuel Rengifo 1230</v>
          </cell>
          <cell r="Z525" t="str">
            <v>de Renca</v>
          </cell>
          <cell r="AA525" t="str">
            <v>Metropolitana</v>
          </cell>
          <cell r="AB525" t="str">
            <v>13.535.477-5</v>
          </cell>
          <cell r="AC525" t="str">
            <v>Gaspar Enrique Cikutovic Madariaga</v>
          </cell>
          <cell r="AD525" t="str">
            <v>Manuel Rengifo N°1230</v>
          </cell>
          <cell r="AE525" t="str">
            <v>de Renca</v>
          </cell>
          <cell r="AF525" t="str">
            <v>Metropolitana</v>
          </cell>
        </row>
        <row r="526">
          <cell r="D526" t="str">
            <v>19411183-5</v>
          </cell>
          <cell r="E526" t="str">
            <v>19.411.183-5</v>
          </cell>
          <cell r="F526" t="str">
            <v>Luis Miguel</v>
          </cell>
          <cell r="G526" t="str">
            <v>Valdes Liberona</v>
          </cell>
          <cell r="H526">
            <v>43468</v>
          </cell>
          <cell r="I526">
            <v>43468</v>
          </cell>
          <cell r="J526" t="str">
            <v>Indefinido</v>
          </cell>
          <cell r="K526">
            <v>43496</v>
          </cell>
          <cell r="L526">
            <v>43555</v>
          </cell>
          <cell r="M526" t="str">
            <v>Ruta</v>
          </cell>
          <cell r="N526" t="str">
            <v>COND</v>
          </cell>
          <cell r="O526" t="str">
            <v>Auxiliar de Buses</v>
          </cell>
          <cell r="P526">
            <v>34764</v>
          </cell>
          <cell r="Q526" t="str">
            <v>M</v>
          </cell>
          <cell r="R526" t="str">
            <v>Chilena</v>
          </cell>
          <cell r="S526" t="str">
            <v>Soltero (a)</v>
          </cell>
          <cell r="T526" t="str">
            <v>Pasaje Juan Gonzalez N° 1044</v>
          </cell>
          <cell r="U526" t="str">
            <v>de San Vicente de Tagua Tagua</v>
          </cell>
          <cell r="V526" t="str">
            <v>del Libertador Bernardo O'Higgins</v>
          </cell>
          <cell r="W526" t="str">
            <v>76.508.064-9</v>
          </cell>
          <cell r="X526" t="str">
            <v>Transportes Pluss Chile Gaspar Cikutovic Madariaga EIRL</v>
          </cell>
          <cell r="Y526" t="str">
            <v>Manuel Rengifo 1230</v>
          </cell>
          <cell r="Z526" t="str">
            <v>de Renca</v>
          </cell>
          <cell r="AA526" t="str">
            <v>Metropolitana</v>
          </cell>
          <cell r="AB526" t="str">
            <v>13.535.477-5</v>
          </cell>
          <cell r="AC526" t="str">
            <v>Gaspar Enrique Cikutovic Madariaga</v>
          </cell>
          <cell r="AD526" t="str">
            <v>Manuel Rengifo N°1230</v>
          </cell>
          <cell r="AE526" t="str">
            <v>de Renca</v>
          </cell>
          <cell r="AF526" t="str">
            <v>Metropolitana</v>
          </cell>
        </row>
        <row r="527">
          <cell r="D527" t="str">
            <v>18676780-2</v>
          </cell>
          <cell r="E527" t="str">
            <v>18.676.780-2</v>
          </cell>
          <cell r="F527" t="str">
            <v>German Maximiliano</v>
          </cell>
          <cell r="G527" t="str">
            <v>Valdivia Garcia</v>
          </cell>
          <cell r="H527">
            <v>43969</v>
          </cell>
          <cell r="I527">
            <v>43969</v>
          </cell>
          <cell r="J527" t="str">
            <v>Indefinido</v>
          </cell>
          <cell r="K527">
            <v>44012</v>
          </cell>
          <cell r="L527">
            <v>44074</v>
          </cell>
          <cell r="M527" t="str">
            <v>Oficina Santiago</v>
          </cell>
          <cell r="N527" t="str">
            <v>ADM</v>
          </cell>
          <cell r="O527" t="str">
            <v>Generalista de Recursos Humanos</v>
          </cell>
          <cell r="P527">
            <v>35006</v>
          </cell>
          <cell r="Q527" t="str">
            <v>M</v>
          </cell>
          <cell r="R527" t="str">
            <v>Chilena</v>
          </cell>
          <cell r="S527" t="str">
            <v>Soltero (a)</v>
          </cell>
          <cell r="T527" t="str">
            <v>Pje. 47 N° 2853</v>
          </cell>
          <cell r="U527" t="str">
            <v>de Lo Espejo</v>
          </cell>
          <cell r="V527" t="str">
            <v>Metropolitana</v>
          </cell>
          <cell r="W527" t="str">
            <v>76.508.064-9</v>
          </cell>
          <cell r="X527" t="str">
            <v>Transportes Pluss Chile Gaspar Cikutovic Madariaga EIRL</v>
          </cell>
          <cell r="Y527" t="str">
            <v>Manuel Rengifo 1230</v>
          </cell>
          <cell r="Z527" t="str">
            <v>de Renca</v>
          </cell>
          <cell r="AA527" t="str">
            <v>Metropolitana</v>
          </cell>
          <cell r="AB527" t="str">
            <v>13.535.477-5</v>
          </cell>
          <cell r="AC527" t="str">
            <v>Gaspar Enrique Cikutovic Madariaga</v>
          </cell>
          <cell r="AD527" t="str">
            <v>Manuel Rengifo N°1230</v>
          </cell>
          <cell r="AE527" t="str">
            <v>de Renca</v>
          </cell>
          <cell r="AF527" t="str">
            <v>Metropolitana</v>
          </cell>
        </row>
        <row r="528">
          <cell r="D528" t="str">
            <v>19071160-9</v>
          </cell>
          <cell r="E528" t="str">
            <v>19.071.160-9</v>
          </cell>
          <cell r="F528" t="str">
            <v>Victor Homero</v>
          </cell>
          <cell r="G528" t="str">
            <v>Valdivia Huerta</v>
          </cell>
          <cell r="H528">
            <v>44102</v>
          </cell>
          <cell r="I528">
            <v>44102</v>
          </cell>
          <cell r="J528" t="str">
            <v>indefinido</v>
          </cell>
          <cell r="K528">
            <v>44150</v>
          </cell>
          <cell r="L528">
            <v>44196</v>
          </cell>
          <cell r="M528" t="str">
            <v>Ruta</v>
          </cell>
          <cell r="N528" t="str">
            <v>COND</v>
          </cell>
          <cell r="O528" t="str">
            <v>Auxiliar de Buses</v>
          </cell>
          <cell r="P528">
            <v>35089</v>
          </cell>
          <cell r="Q528" t="str">
            <v>M</v>
          </cell>
          <cell r="R528" t="str">
            <v>Chilena</v>
          </cell>
          <cell r="S528" t="str">
            <v>Soltero (a)</v>
          </cell>
          <cell r="T528" t="str">
            <v>Calle Caupolican N° 30, Villa La Cruz</v>
          </cell>
          <cell r="U528" t="str">
            <v>de Cabildo</v>
          </cell>
          <cell r="V528" t="str">
            <v>de Valparaiso</v>
          </cell>
          <cell r="W528" t="str">
            <v>76.508.064-9</v>
          </cell>
          <cell r="X528" t="str">
            <v>Transportes Pluss Chile Gaspar Cikutovic Madariaga EIRL</v>
          </cell>
          <cell r="Y528" t="str">
            <v>Manuel Rengifo 1230</v>
          </cell>
          <cell r="Z528" t="str">
            <v>de Renca</v>
          </cell>
          <cell r="AA528" t="str">
            <v>Metropolitana</v>
          </cell>
          <cell r="AB528" t="str">
            <v>13.535.477-5</v>
          </cell>
          <cell r="AC528" t="str">
            <v>Gaspar Enrique Cikutovic Madariaga</v>
          </cell>
          <cell r="AD528" t="str">
            <v>Manuel Rengifo N°1230</v>
          </cell>
          <cell r="AE528" t="str">
            <v>de Renca</v>
          </cell>
          <cell r="AF528" t="str">
            <v>Metropolitana</v>
          </cell>
        </row>
        <row r="529">
          <cell r="D529" t="str">
            <v>18982076-3</v>
          </cell>
          <cell r="E529" t="str">
            <v>18.982.076-3</v>
          </cell>
          <cell r="F529" t="str">
            <v xml:space="preserve">Braulio Rodrigo </v>
          </cell>
          <cell r="G529" t="str">
            <v>Valenzuela Alarcon</v>
          </cell>
          <cell r="H529">
            <v>43325</v>
          </cell>
          <cell r="I529">
            <v>43325</v>
          </cell>
          <cell r="J529" t="str">
            <v>Indefinido</v>
          </cell>
          <cell r="K529">
            <v>43355</v>
          </cell>
          <cell r="L529">
            <v>43416</v>
          </cell>
          <cell r="M529" t="str">
            <v>Oficina Santiago</v>
          </cell>
          <cell r="N529" t="str">
            <v>ADM</v>
          </cell>
          <cell r="O529" t="str">
            <v xml:space="preserve">Experto en Prevención de Riesgos </v>
          </cell>
          <cell r="P529">
            <v>34782</v>
          </cell>
          <cell r="Q529" t="str">
            <v>M</v>
          </cell>
          <cell r="R529" t="str">
            <v>Chilena</v>
          </cell>
          <cell r="S529" t="str">
            <v>Soltero (a)</v>
          </cell>
          <cell r="T529" t="str">
            <v>Calle Puangue N° 7009, Villa Lo Errazuriz</v>
          </cell>
          <cell r="U529" t="str">
            <v>de Cerrillos</v>
          </cell>
          <cell r="V529" t="str">
            <v>Metropolitana</v>
          </cell>
          <cell r="W529" t="str">
            <v>76.508.064-9</v>
          </cell>
          <cell r="X529" t="str">
            <v>Transportes Pluss Chile Gaspar Cikutovic Madariaga EIRL</v>
          </cell>
          <cell r="Y529" t="str">
            <v>Manuel Rengifo 1230</v>
          </cell>
          <cell r="Z529" t="str">
            <v>de Renca</v>
          </cell>
          <cell r="AA529" t="str">
            <v>Metropolitana</v>
          </cell>
          <cell r="AB529" t="str">
            <v>13.535.477-5</v>
          </cell>
          <cell r="AC529" t="str">
            <v>Gaspar Enrique Cikutovic Madariaga</v>
          </cell>
          <cell r="AD529" t="str">
            <v>Manuel Rengifo N°1230</v>
          </cell>
          <cell r="AE529" t="str">
            <v>de Renca</v>
          </cell>
          <cell r="AF529" t="str">
            <v>Metropolitana</v>
          </cell>
        </row>
        <row r="530">
          <cell r="D530" t="str">
            <v>07882803-K</v>
          </cell>
          <cell r="E530" t="str">
            <v>07.882.803-K</v>
          </cell>
          <cell r="F530" t="str">
            <v xml:space="preserve">Luis Rene </v>
          </cell>
          <cell r="G530" t="str">
            <v>Vallejos Bustamante</v>
          </cell>
          <cell r="H530">
            <v>43563</v>
          </cell>
          <cell r="I530">
            <v>43563</v>
          </cell>
          <cell r="J530" t="str">
            <v>Indefinido</v>
          </cell>
          <cell r="K530">
            <v>43600</v>
          </cell>
          <cell r="L530">
            <v>43661</v>
          </cell>
          <cell r="M530" t="str">
            <v>Ruta</v>
          </cell>
          <cell r="N530" t="str">
            <v>COND</v>
          </cell>
          <cell r="O530" t="str">
            <v>Conductor de Bus</v>
          </cell>
          <cell r="P530">
            <v>22149</v>
          </cell>
          <cell r="Q530" t="str">
            <v>M</v>
          </cell>
          <cell r="R530" t="str">
            <v>Chilena</v>
          </cell>
          <cell r="S530" t="str">
            <v>Soltero (a)</v>
          </cell>
          <cell r="T530" t="str">
            <v>Boroa N° 6025, Depto 14</v>
          </cell>
          <cell r="U530" t="str">
            <v>de Pedro Aguirre Cerda</v>
          </cell>
          <cell r="V530" t="str">
            <v>Metropolitana</v>
          </cell>
          <cell r="W530" t="str">
            <v>76.508.064-9</v>
          </cell>
          <cell r="X530" t="str">
            <v>Transportes Pluss Chile Gaspar Cikutovic Madariaga EIRL</v>
          </cell>
          <cell r="Y530" t="str">
            <v>Manuel Rengifo 1230</v>
          </cell>
          <cell r="Z530" t="str">
            <v>de Renca</v>
          </cell>
          <cell r="AA530" t="str">
            <v>Metropolitana</v>
          </cell>
          <cell r="AB530" t="str">
            <v>13.535.477-5</v>
          </cell>
          <cell r="AC530" t="str">
            <v>Gaspar Enrique Cikutovic Madariaga</v>
          </cell>
          <cell r="AD530" t="str">
            <v>Manuel Rengifo N°1230</v>
          </cell>
          <cell r="AE530" t="str">
            <v>de Renca</v>
          </cell>
          <cell r="AF530" t="str">
            <v>Metropolitana</v>
          </cell>
        </row>
        <row r="531">
          <cell r="D531" t="str">
            <v>20908402-3</v>
          </cell>
          <cell r="E531" t="str">
            <v>20.908.402-3</v>
          </cell>
          <cell r="F531" t="str">
            <v>Javier Antonio</v>
          </cell>
          <cell r="G531" t="str">
            <v>Vargas Candia</v>
          </cell>
          <cell r="H531">
            <v>44131</v>
          </cell>
          <cell r="I531">
            <v>44131</v>
          </cell>
          <cell r="J531" t="str">
            <v>Indefinido</v>
          </cell>
          <cell r="K531">
            <v>44180</v>
          </cell>
          <cell r="L531">
            <v>44227</v>
          </cell>
          <cell r="M531" t="str">
            <v>Ruta</v>
          </cell>
          <cell r="N531" t="str">
            <v>COND</v>
          </cell>
          <cell r="O531" t="str">
            <v>Auxiliar de Buses</v>
          </cell>
          <cell r="P531">
            <v>37196</v>
          </cell>
          <cell r="Q531" t="str">
            <v>M</v>
          </cell>
          <cell r="R531" t="str">
            <v>Chilena</v>
          </cell>
          <cell r="S531" t="str">
            <v>Soltero (a)</v>
          </cell>
          <cell r="T531" t="str">
            <v>Las Palmas N°566</v>
          </cell>
          <cell r="U531" t="str">
            <v>de Vilcun</v>
          </cell>
          <cell r="V531" t="str">
            <v>de la Araucanía</v>
          </cell>
          <cell r="W531" t="str">
            <v>76.508.064-9</v>
          </cell>
          <cell r="X531" t="str">
            <v>Transportes Pluss Chile Gaspar Cikutovic Madariaga EIRL</v>
          </cell>
          <cell r="Y531" t="str">
            <v>Manuel Rengifo 1230</v>
          </cell>
          <cell r="Z531" t="str">
            <v>de Renca</v>
          </cell>
          <cell r="AA531" t="str">
            <v>Metropolitana</v>
          </cell>
          <cell r="AB531" t="str">
            <v>13.535.477-5</v>
          </cell>
          <cell r="AC531" t="str">
            <v>Gaspar Enrique Cikutovic Madariaga</v>
          </cell>
          <cell r="AD531" t="str">
            <v>Manuel Rengifo N°1230</v>
          </cell>
          <cell r="AE531" t="str">
            <v>de Renca</v>
          </cell>
          <cell r="AF531" t="str">
            <v>Metropolitana</v>
          </cell>
        </row>
        <row r="532">
          <cell r="D532" t="str">
            <v>08987537-4</v>
          </cell>
          <cell r="E532" t="str">
            <v>08.987.537-4</v>
          </cell>
          <cell r="F532" t="str">
            <v>Luis Alejandro</v>
          </cell>
          <cell r="G532" t="str">
            <v>Vega Larraguibel</v>
          </cell>
          <cell r="H532">
            <v>42963</v>
          </cell>
          <cell r="I532">
            <v>42963</v>
          </cell>
          <cell r="J532" t="str">
            <v>Indefinido</v>
          </cell>
          <cell r="M532" t="str">
            <v>Ruta</v>
          </cell>
          <cell r="N532" t="str">
            <v>COND</v>
          </cell>
          <cell r="O532" t="str">
            <v>Conductor de Bus</v>
          </cell>
          <cell r="P532">
            <v>22895</v>
          </cell>
          <cell r="Q532" t="str">
            <v>M</v>
          </cell>
          <cell r="R532" t="str">
            <v>Chilena</v>
          </cell>
          <cell r="S532" t="str">
            <v>Soltero (a)</v>
          </cell>
          <cell r="T532" t="str">
            <v>Pasaje Edmundo Arellano N° 68</v>
          </cell>
          <cell r="U532" t="str">
            <v>de Los Angeles</v>
          </cell>
          <cell r="V532" t="str">
            <v>del Bio Bio</v>
          </cell>
          <cell r="W532" t="str">
            <v>76.508.064-9</v>
          </cell>
          <cell r="X532" t="str">
            <v>Transportes Pluss Chile Gaspar Cikutovic Madariaga EIRL</v>
          </cell>
          <cell r="Y532" t="str">
            <v>Manuel Rengifo 1230</v>
          </cell>
          <cell r="Z532" t="str">
            <v>de Renca</v>
          </cell>
          <cell r="AA532" t="str">
            <v>Metropolitana</v>
          </cell>
          <cell r="AB532" t="str">
            <v>13.535.477-5</v>
          </cell>
          <cell r="AC532" t="str">
            <v>Gaspar Enrique Cikutovic Madariaga</v>
          </cell>
          <cell r="AD532" t="str">
            <v>Manuel Rengifo N°1230</v>
          </cell>
          <cell r="AE532" t="str">
            <v>de Renca</v>
          </cell>
          <cell r="AF532" t="str">
            <v>Metropolitana</v>
          </cell>
        </row>
        <row r="533">
          <cell r="D533" t="str">
            <v>11161578-0</v>
          </cell>
          <cell r="E533" t="str">
            <v>11.161.578-0</v>
          </cell>
          <cell r="F533" t="str">
            <v>Luis Ivan</v>
          </cell>
          <cell r="G533" t="str">
            <v>Velasquez Bahamondes</v>
          </cell>
          <cell r="H533">
            <v>43580</v>
          </cell>
          <cell r="I533">
            <v>43580</v>
          </cell>
          <cell r="J533" t="str">
            <v>Indefinido</v>
          </cell>
          <cell r="K533">
            <v>43631</v>
          </cell>
          <cell r="L533">
            <v>43676</v>
          </cell>
          <cell r="M533" t="str">
            <v>Agencia Coquimbo</v>
          </cell>
          <cell r="N533" t="str">
            <v>AGE</v>
          </cell>
          <cell r="O533" t="str">
            <v>Agente de Ventas</v>
          </cell>
          <cell r="P533">
            <v>24706</v>
          </cell>
          <cell r="Q533" t="str">
            <v>M</v>
          </cell>
          <cell r="R533" t="str">
            <v>Chilena</v>
          </cell>
          <cell r="S533" t="str">
            <v>Soltero (a)</v>
          </cell>
          <cell r="T533" t="str">
            <v>Los Tulipanes N° 81, Sindempart</v>
          </cell>
          <cell r="U533" t="str">
            <v>de Coquimbo</v>
          </cell>
          <cell r="V533" t="str">
            <v>de Coquimbo</v>
          </cell>
          <cell r="W533" t="str">
            <v>76.508.064-9</v>
          </cell>
          <cell r="X533" t="str">
            <v>Transportes Pluss Chile Gaspar Cikutovic Madariaga EIRL</v>
          </cell>
          <cell r="Y533" t="str">
            <v>Manuel Rengifo 1230</v>
          </cell>
          <cell r="Z533" t="str">
            <v>de Renca</v>
          </cell>
          <cell r="AA533" t="str">
            <v>Metropolitana</v>
          </cell>
          <cell r="AB533" t="str">
            <v>13.535.477-5</v>
          </cell>
          <cell r="AC533" t="str">
            <v>Gaspar Enrique Cikutovic Madariaga</v>
          </cell>
          <cell r="AD533" t="str">
            <v>Manuel Rengifo N°1230</v>
          </cell>
          <cell r="AE533" t="str">
            <v>de Renca</v>
          </cell>
          <cell r="AF533" t="str">
            <v>Metropolitana</v>
          </cell>
        </row>
        <row r="534">
          <cell r="D534" t="str">
            <v>09986638-1</v>
          </cell>
          <cell r="E534" t="str">
            <v>09.986.638-1</v>
          </cell>
          <cell r="F534" t="str">
            <v xml:space="preserve">Rodolfo Mauricio </v>
          </cell>
          <cell r="G534" t="str">
            <v xml:space="preserve">Venegas Daroch </v>
          </cell>
          <cell r="H534">
            <v>43515</v>
          </cell>
          <cell r="I534">
            <v>43515</v>
          </cell>
          <cell r="J534" t="str">
            <v>Indefinido</v>
          </cell>
          <cell r="K534">
            <v>43555</v>
          </cell>
          <cell r="L534">
            <v>43603</v>
          </cell>
          <cell r="M534" t="str">
            <v>Ruta</v>
          </cell>
          <cell r="N534" t="str">
            <v>COND</v>
          </cell>
          <cell r="O534" t="str">
            <v>Conductor de Bus</v>
          </cell>
          <cell r="P534">
            <v>22343</v>
          </cell>
          <cell r="Q534" t="str">
            <v>M</v>
          </cell>
          <cell r="R534" t="str">
            <v>Chilena</v>
          </cell>
          <cell r="S534" t="str">
            <v>Soltero (a)</v>
          </cell>
          <cell r="T534" t="str">
            <v>Pedro Nuñez Fernandez N° 1545, Casa N° 74</v>
          </cell>
          <cell r="U534" t="str">
            <v>de Puente Alto</v>
          </cell>
          <cell r="V534" t="str">
            <v>Metropolitana</v>
          </cell>
          <cell r="W534" t="str">
            <v>76.508.064-9</v>
          </cell>
          <cell r="X534" t="str">
            <v>Transportes Pluss Chile Gaspar Cikutovic Madariaga EIRL</v>
          </cell>
          <cell r="Y534" t="str">
            <v>Manuel Rengifo 1230</v>
          </cell>
          <cell r="Z534" t="str">
            <v>de Renca</v>
          </cell>
          <cell r="AA534" t="str">
            <v>Metropolitana</v>
          </cell>
          <cell r="AB534" t="str">
            <v>13.535.477-5</v>
          </cell>
          <cell r="AC534" t="str">
            <v>Gaspar Enrique Cikutovic Madariaga</v>
          </cell>
          <cell r="AD534" t="str">
            <v>Manuel Rengifo N°1230</v>
          </cell>
          <cell r="AE534" t="str">
            <v>de Renca</v>
          </cell>
          <cell r="AF534" t="str">
            <v>Metropolitana</v>
          </cell>
        </row>
        <row r="535">
          <cell r="D535" t="str">
            <v>17898993-6</v>
          </cell>
          <cell r="E535" t="str">
            <v>17.898.993-6</v>
          </cell>
          <cell r="F535" t="str">
            <v xml:space="preserve">Mirko Alejandro </v>
          </cell>
          <cell r="G535" t="str">
            <v>Venegas Fierro</v>
          </cell>
          <cell r="H535">
            <v>43507</v>
          </cell>
          <cell r="I535">
            <v>43507</v>
          </cell>
          <cell r="J535" t="str">
            <v>Indefinido</v>
          </cell>
          <cell r="K535">
            <v>43534</v>
          </cell>
          <cell r="L535">
            <v>43595</v>
          </cell>
          <cell r="M535" t="str">
            <v>Ruta</v>
          </cell>
          <cell r="N535" t="str">
            <v>COND</v>
          </cell>
          <cell r="O535" t="str">
            <v>Auxiliar de Buses</v>
          </cell>
          <cell r="P535">
            <v>33392</v>
          </cell>
          <cell r="Q535" t="str">
            <v>M</v>
          </cell>
          <cell r="R535" t="str">
            <v>Chilena</v>
          </cell>
          <cell r="S535" t="str">
            <v>Soltero (a)</v>
          </cell>
          <cell r="T535" t="str">
            <v>Lerida N° 217</v>
          </cell>
          <cell r="U535" t="str">
            <v>de Villa Alemana</v>
          </cell>
          <cell r="V535" t="str">
            <v>de Valparaiso</v>
          </cell>
          <cell r="W535" t="str">
            <v>76.508.064-9</v>
          </cell>
          <cell r="X535" t="str">
            <v>Transportes Pluss Chile Gaspar Cikutovic Madariaga EIRL</v>
          </cell>
          <cell r="Y535" t="str">
            <v>Manuel Rengifo 1230</v>
          </cell>
          <cell r="Z535" t="str">
            <v>de Renca</v>
          </cell>
          <cell r="AA535" t="str">
            <v>Metropolitana</v>
          </cell>
          <cell r="AB535" t="str">
            <v>13.535.477-5</v>
          </cell>
          <cell r="AC535" t="str">
            <v>Gaspar Enrique Cikutovic Madariaga</v>
          </cell>
          <cell r="AD535" t="str">
            <v>Manuel Rengifo N°1230</v>
          </cell>
          <cell r="AE535" t="str">
            <v>de Renca</v>
          </cell>
          <cell r="AF535" t="str">
            <v>Metropolitana</v>
          </cell>
        </row>
        <row r="536">
          <cell r="D536" t="str">
            <v>23755194-K</v>
          </cell>
          <cell r="E536" t="str">
            <v>23.755.194-K</v>
          </cell>
          <cell r="F536" t="str">
            <v>Ana Cecilia</v>
          </cell>
          <cell r="G536" t="str">
            <v>Vera Castro</v>
          </cell>
          <cell r="H536">
            <v>43076</v>
          </cell>
          <cell r="I536">
            <v>43076</v>
          </cell>
          <cell r="J536" t="str">
            <v>Indefinido</v>
          </cell>
          <cell r="K536">
            <v>43115</v>
          </cell>
          <cell r="L536">
            <v>43174</v>
          </cell>
          <cell r="M536" t="str">
            <v>Agencia Calama</v>
          </cell>
          <cell r="N536" t="str">
            <v>AGE</v>
          </cell>
          <cell r="O536" t="str">
            <v>Agente de Ventas</v>
          </cell>
          <cell r="P536">
            <v>32852</v>
          </cell>
          <cell r="Q536" t="str">
            <v>F</v>
          </cell>
          <cell r="R536" t="str">
            <v>Peruana</v>
          </cell>
          <cell r="S536" t="str">
            <v>Soltero (a)</v>
          </cell>
          <cell r="T536" t="str">
            <v>Avenida Balmaceda Nº 3668, Villa Ayquina</v>
          </cell>
          <cell r="U536" t="str">
            <v>de Calama</v>
          </cell>
          <cell r="V536" t="str">
            <v>de Antofagasta</v>
          </cell>
          <cell r="W536" t="str">
            <v>76.508.064-9</v>
          </cell>
          <cell r="X536" t="str">
            <v>Transportes Pluss Chile Gaspar Cikutovic Madariaga EIRL</v>
          </cell>
          <cell r="Y536" t="str">
            <v>Manuel Rengifo 1230</v>
          </cell>
          <cell r="Z536" t="str">
            <v>de Renca</v>
          </cell>
          <cell r="AA536" t="str">
            <v>Metropolitana</v>
          </cell>
          <cell r="AB536" t="str">
            <v>13.535.477-5</v>
          </cell>
          <cell r="AC536" t="str">
            <v>Gaspar Enrique Cikutovic Madariaga</v>
          </cell>
          <cell r="AD536" t="str">
            <v>Manuel Rengifo N°1230</v>
          </cell>
          <cell r="AE536" t="str">
            <v>de Renca</v>
          </cell>
          <cell r="AF536" t="str">
            <v>Metropolitana</v>
          </cell>
        </row>
        <row r="537">
          <cell r="D537" t="str">
            <v>16826800-9</v>
          </cell>
          <cell r="E537" t="str">
            <v>16.826.800-9</v>
          </cell>
          <cell r="F537" t="str">
            <v>Ruben</v>
          </cell>
          <cell r="G537" t="str">
            <v>Vergara Fuenzalida</v>
          </cell>
          <cell r="H537">
            <v>43047</v>
          </cell>
          <cell r="I537">
            <v>40608</v>
          </cell>
          <cell r="J537" t="str">
            <v>Indefinido</v>
          </cell>
          <cell r="M537" t="str">
            <v>Oficina Santiago</v>
          </cell>
          <cell r="N537" t="str">
            <v>ADM</v>
          </cell>
          <cell r="O537" t="str">
            <v>Jefe de Patio</v>
          </cell>
          <cell r="P537">
            <v>32246</v>
          </cell>
          <cell r="Q537" t="str">
            <v>M</v>
          </cell>
          <cell r="R537" t="str">
            <v>Chilena</v>
          </cell>
          <cell r="S537" t="str">
            <v>Soltero (a)</v>
          </cell>
          <cell r="T537" t="str">
            <v>Los Tehuelches Nº 5677</v>
          </cell>
          <cell r="U537" t="str">
            <v>de Huechuraba</v>
          </cell>
          <cell r="V537" t="str">
            <v>Metropolitana</v>
          </cell>
          <cell r="W537" t="str">
            <v>76.508.064-9</v>
          </cell>
          <cell r="X537" t="str">
            <v>Transportes Pluss Chile Gaspar Cikutovic Madariaga EIRL</v>
          </cell>
          <cell r="Y537" t="str">
            <v>Manuel Rengifo 1230</v>
          </cell>
          <cell r="Z537" t="str">
            <v>de Renca</v>
          </cell>
          <cell r="AA537" t="str">
            <v>Metropolitana</v>
          </cell>
          <cell r="AB537" t="str">
            <v>13.535.477-5</v>
          </cell>
          <cell r="AC537" t="str">
            <v>Gaspar Enrique Cikutovic Madariaga</v>
          </cell>
          <cell r="AD537" t="str">
            <v>Manuel Rengifo N°1230</v>
          </cell>
          <cell r="AE537" t="str">
            <v>de Renca</v>
          </cell>
          <cell r="AF537" t="str">
            <v>Metropolitana</v>
          </cell>
        </row>
        <row r="538">
          <cell r="D538" t="str">
            <v>09094011-2</v>
          </cell>
          <cell r="E538" t="str">
            <v>09.094.011-2</v>
          </cell>
          <cell r="F538" t="str">
            <v>Raul Osvaldo</v>
          </cell>
          <cell r="G538" t="str">
            <v>Vidal Aguilera</v>
          </cell>
          <cell r="H538">
            <v>42439</v>
          </cell>
          <cell r="I538">
            <v>42439</v>
          </cell>
          <cell r="J538" t="str">
            <v>Indefinido</v>
          </cell>
          <cell r="M538" t="str">
            <v>Oficina Santiago</v>
          </cell>
          <cell r="N538" t="str">
            <v>ADM</v>
          </cell>
          <cell r="O538" t="str">
            <v>Carrocero</v>
          </cell>
          <cell r="P538">
            <v>23145</v>
          </cell>
          <cell r="Q538" t="str">
            <v>M</v>
          </cell>
          <cell r="R538" t="str">
            <v>Chilena</v>
          </cell>
          <cell r="S538" t="str">
            <v>Soltero (a)</v>
          </cell>
          <cell r="T538" t="str">
            <v>Los Lebreres Nº 8647</v>
          </cell>
          <cell r="U538" t="str">
            <v>de Pudahuel</v>
          </cell>
          <cell r="V538" t="str">
            <v>Metropolitana</v>
          </cell>
          <cell r="W538" t="str">
            <v>76.508.064-9</v>
          </cell>
          <cell r="X538" t="str">
            <v>Transportes Pluss Chile Gaspar Cikutovic Madariaga EIRL</v>
          </cell>
          <cell r="Y538" t="str">
            <v>Manuel Rengifo 1230</v>
          </cell>
          <cell r="Z538" t="str">
            <v>de Renca</v>
          </cell>
          <cell r="AA538" t="str">
            <v>Metropolitana</v>
          </cell>
          <cell r="AB538" t="str">
            <v>13.535.477-5</v>
          </cell>
          <cell r="AC538" t="str">
            <v>Gaspar Enrique Cikutovic Madariaga</v>
          </cell>
          <cell r="AD538" t="str">
            <v>Manuel Rengifo N°1230</v>
          </cell>
          <cell r="AE538" t="str">
            <v>de Renca</v>
          </cell>
          <cell r="AF538" t="str">
            <v>Metropolitana</v>
          </cell>
        </row>
        <row r="539">
          <cell r="D539" t="str">
            <v>18655646-1</v>
          </cell>
          <cell r="E539" t="str">
            <v>18.655.646-1</v>
          </cell>
          <cell r="F539" t="str">
            <v xml:space="preserve">Yerko Oscar </v>
          </cell>
          <cell r="G539" t="str">
            <v>Villalobos Canales</v>
          </cell>
          <cell r="H539">
            <v>43678</v>
          </cell>
          <cell r="I539">
            <v>43678</v>
          </cell>
          <cell r="J539" t="str">
            <v>Indefinido</v>
          </cell>
          <cell r="K539">
            <v>43708</v>
          </cell>
          <cell r="L539">
            <v>43769</v>
          </cell>
          <cell r="M539" t="str">
            <v>Ruta</v>
          </cell>
          <cell r="N539" t="str">
            <v>COND</v>
          </cell>
          <cell r="O539" t="str">
            <v>Auxiliar de Buses</v>
          </cell>
          <cell r="P539">
            <v>33655</v>
          </cell>
          <cell r="Q539" t="str">
            <v>M</v>
          </cell>
          <cell r="R539" t="str">
            <v>Chilena</v>
          </cell>
          <cell r="S539" t="str">
            <v>Soltero (a)</v>
          </cell>
          <cell r="T539" t="str">
            <v>Calle Prat N° 65</v>
          </cell>
          <cell r="U539" t="str">
            <v>de Toltén</v>
          </cell>
          <cell r="V539" t="str">
            <v>de La Araucania</v>
          </cell>
          <cell r="W539" t="str">
            <v>76.508.064-9</v>
          </cell>
          <cell r="X539" t="str">
            <v>Transportes Pluss Chile Gaspar Cikutovic Madariaga EIRL</v>
          </cell>
          <cell r="Y539" t="str">
            <v>Manuel Rengifo 1230</v>
          </cell>
          <cell r="Z539" t="str">
            <v>de Renca</v>
          </cell>
          <cell r="AA539" t="str">
            <v>Metropolitana</v>
          </cell>
          <cell r="AB539" t="str">
            <v>13.535.477-5</v>
          </cell>
          <cell r="AC539" t="str">
            <v>Gaspar Enrique Cikutovic Madariaga</v>
          </cell>
          <cell r="AD539" t="str">
            <v>Manuel Rengifo N°1230</v>
          </cell>
          <cell r="AE539" t="str">
            <v>de Renca</v>
          </cell>
          <cell r="AF539" t="str">
            <v>Metropolitana</v>
          </cell>
        </row>
        <row r="540">
          <cell r="D540" t="str">
            <v>14038993-5</v>
          </cell>
          <cell r="E540" t="str">
            <v>14.038.993-5</v>
          </cell>
          <cell r="F540" t="str">
            <v>Nelson Rolando</v>
          </cell>
          <cell r="G540" t="str">
            <v>Villarroel Loncochino</v>
          </cell>
          <cell r="H540">
            <v>43892</v>
          </cell>
          <cell r="I540">
            <v>43892</v>
          </cell>
          <cell r="J540" t="str">
            <v>Indefinido</v>
          </cell>
          <cell r="K540">
            <v>43921</v>
          </cell>
          <cell r="L540">
            <v>43982</v>
          </cell>
          <cell r="M540" t="str">
            <v>Ruta</v>
          </cell>
          <cell r="N540" t="str">
            <v>COND</v>
          </cell>
          <cell r="O540" t="str">
            <v>Auxiliar de Buses</v>
          </cell>
          <cell r="P540">
            <v>29741</v>
          </cell>
          <cell r="Q540" t="str">
            <v>M</v>
          </cell>
          <cell r="R540" t="str">
            <v>Chilena</v>
          </cell>
          <cell r="S540" t="str">
            <v>Soltero (a)</v>
          </cell>
          <cell r="T540" t="str">
            <v>Villa los Maitenes N°207</v>
          </cell>
          <cell r="U540" t="str">
            <v>Santa Clara</v>
          </cell>
          <cell r="V540" t="str">
            <v>de Ñuble</v>
          </cell>
          <cell r="W540" t="str">
            <v>76.508.064-9</v>
          </cell>
          <cell r="X540" t="str">
            <v>Transportes Pluss Chile Gaspar Cikutovic Madariaga EIRL</v>
          </cell>
          <cell r="Y540" t="str">
            <v>Manuel Rengifo 1230</v>
          </cell>
          <cell r="Z540" t="str">
            <v>de Renca</v>
          </cell>
          <cell r="AA540" t="str">
            <v>Metropolitana</v>
          </cell>
          <cell r="AB540" t="str">
            <v>13.535.477-5</v>
          </cell>
          <cell r="AC540" t="str">
            <v>Gaspar Enrique Cikutovic Madariaga</v>
          </cell>
          <cell r="AD540" t="str">
            <v>Manuel Rengifo N°1230</v>
          </cell>
          <cell r="AE540" t="str">
            <v>de Renca</v>
          </cell>
          <cell r="AF540" t="str">
            <v>Metropolitana</v>
          </cell>
        </row>
        <row r="541">
          <cell r="D541" t="str">
            <v>16893513-7</v>
          </cell>
          <cell r="E541" t="str">
            <v>16.893.513-7</v>
          </cell>
          <cell r="F541" t="str">
            <v>Rurik Ignacio</v>
          </cell>
          <cell r="G541" t="str">
            <v>Villarroel Pinilla</v>
          </cell>
          <cell r="H541">
            <v>42686</v>
          </cell>
          <cell r="I541">
            <v>42686</v>
          </cell>
          <cell r="J541" t="str">
            <v>Indefinido</v>
          </cell>
          <cell r="M541" t="str">
            <v>Agencia Coquimbo</v>
          </cell>
          <cell r="N541" t="str">
            <v>AGE</v>
          </cell>
          <cell r="O541" t="str">
            <v>Agente de Ventas</v>
          </cell>
          <cell r="P541">
            <v>32455</v>
          </cell>
          <cell r="Q541" t="str">
            <v>M</v>
          </cell>
          <cell r="R541" t="str">
            <v>Chilena</v>
          </cell>
          <cell r="S541" t="str">
            <v>Soltero (a)</v>
          </cell>
          <cell r="T541" t="str">
            <v>Parcela 51 Sito 6,calle los aromos</v>
          </cell>
          <cell r="U541" t="str">
            <v>de Coquimbo</v>
          </cell>
          <cell r="V541" t="str">
            <v>de Coquimbo</v>
          </cell>
          <cell r="W541" t="str">
            <v>76.508.064-9</v>
          </cell>
          <cell r="X541" t="str">
            <v>Transportes Pluss Chile Gaspar Cikutovic Madariaga EIRL</v>
          </cell>
          <cell r="Y541" t="str">
            <v>Manuel Rengifo 1230</v>
          </cell>
          <cell r="Z541" t="str">
            <v>de Renca</v>
          </cell>
          <cell r="AA541" t="str">
            <v>Metropolitana</v>
          </cell>
          <cell r="AB541" t="str">
            <v>13.535.477-5</v>
          </cell>
          <cell r="AC541" t="str">
            <v>Gaspar Enrique Cikutovic Madariaga</v>
          </cell>
          <cell r="AD541" t="str">
            <v>Manuel Rengifo N°1230</v>
          </cell>
          <cell r="AE541" t="str">
            <v>de Renca</v>
          </cell>
          <cell r="AF541" t="str">
            <v>Metropolitana</v>
          </cell>
        </row>
        <row r="542">
          <cell r="D542" t="str">
            <v>12626319-8</v>
          </cell>
          <cell r="E542" t="str">
            <v>12.626.319-8</v>
          </cell>
          <cell r="F542" t="str">
            <v>Andres Giovanni</v>
          </cell>
          <cell r="G542" t="str">
            <v>Vinet Fernandez</v>
          </cell>
          <cell r="H542">
            <v>43984</v>
          </cell>
          <cell r="I542">
            <v>43984</v>
          </cell>
          <cell r="J542" t="str">
            <v>Indefinido</v>
          </cell>
          <cell r="K542">
            <v>44012</v>
          </cell>
          <cell r="L542">
            <v>44074</v>
          </cell>
          <cell r="M542" t="str">
            <v>Ruta</v>
          </cell>
          <cell r="N542" t="str">
            <v>COND</v>
          </cell>
          <cell r="O542" t="str">
            <v>Conductor de Bus</v>
          </cell>
          <cell r="P542">
            <v>26579</v>
          </cell>
          <cell r="Q542" t="str">
            <v>M</v>
          </cell>
          <cell r="R542" t="str">
            <v>Chilena</v>
          </cell>
          <cell r="S542" t="str">
            <v>Soltero (a)</v>
          </cell>
          <cell r="T542" t="str">
            <v>Calle Mercurio N° 943, Población Apolo 11</v>
          </cell>
          <cell r="U542" t="str">
            <v>de Coihueco</v>
          </cell>
          <cell r="V542" t="str">
            <v>de Ñuble</v>
          </cell>
          <cell r="W542" t="str">
            <v>76.508.064-9</v>
          </cell>
          <cell r="X542" t="str">
            <v>Transportes Pluss Chile Gaspar Cikutovic Madariaga EIRL</v>
          </cell>
          <cell r="Y542" t="str">
            <v>Manuel Rengifo 1230</v>
          </cell>
          <cell r="Z542" t="str">
            <v>de Renca</v>
          </cell>
          <cell r="AA542" t="str">
            <v>Metropolitana</v>
          </cell>
          <cell r="AB542" t="str">
            <v>13.535.477-5</v>
          </cell>
          <cell r="AC542" t="str">
            <v>Gaspar Enrique Cikutovic Madariaga</v>
          </cell>
          <cell r="AD542" t="str">
            <v>Manuel Rengifo N°1230</v>
          </cell>
          <cell r="AE542" t="str">
            <v>de Renca</v>
          </cell>
          <cell r="AF542" t="str">
            <v>Metropolitana</v>
          </cell>
        </row>
        <row r="543">
          <cell r="D543" t="str">
            <v>18362657-4</v>
          </cell>
          <cell r="E543" t="str">
            <v>18.362.657-4</v>
          </cell>
          <cell r="F543" t="str">
            <v>Rodrigo Ignacio</v>
          </cell>
          <cell r="G543" t="str">
            <v>Wilson Molina</v>
          </cell>
          <cell r="H543">
            <v>44310</v>
          </cell>
          <cell r="I543">
            <v>44310</v>
          </cell>
          <cell r="J543" t="str">
            <v>Plazo Fijo</v>
          </cell>
          <cell r="K543">
            <v>44362</v>
          </cell>
          <cell r="L543">
            <v>44408</v>
          </cell>
          <cell r="M543" t="str">
            <v>Taller Calama</v>
          </cell>
          <cell r="N543" t="str">
            <v>ADM</v>
          </cell>
          <cell r="O543" t="str">
            <v>Jefe de Taller</v>
          </cell>
          <cell r="P543">
            <v>34077</v>
          </cell>
          <cell r="Q543" t="str">
            <v>M</v>
          </cell>
          <cell r="R543" t="str">
            <v>Chilena</v>
          </cell>
          <cell r="S543" t="str">
            <v>Soltero (a)</v>
          </cell>
          <cell r="T543" t="str">
            <v>Cobija N°2915</v>
          </cell>
          <cell r="U543" t="str">
            <v>de Calama</v>
          </cell>
          <cell r="V543" t="str">
            <v>de Antofagasta</v>
          </cell>
          <cell r="W543" t="str">
            <v>76.508.064-9</v>
          </cell>
          <cell r="X543" t="str">
            <v>Transportes Pluss Chile Gaspar Cikutovic Madariaga EIRL</v>
          </cell>
          <cell r="Y543" t="str">
            <v>Manuel Rengifo 1230</v>
          </cell>
          <cell r="Z543" t="str">
            <v>de Renca</v>
          </cell>
          <cell r="AA543" t="str">
            <v>Metropolitana</v>
          </cell>
          <cell r="AB543" t="str">
            <v>13.535.477-5</v>
          </cell>
          <cell r="AC543" t="str">
            <v>Gaspar Enrique Cikutovic Madariaga</v>
          </cell>
          <cell r="AD543" t="str">
            <v>Manuel Rengifo N°1230</v>
          </cell>
          <cell r="AE543" t="str">
            <v>de Renca</v>
          </cell>
          <cell r="AF543" t="str">
            <v>Metropolitana</v>
          </cell>
          <cell r="AH543" t="str">
            <v>Modelo</v>
          </cell>
          <cell r="AI543" t="str">
            <v>Fonasa</v>
          </cell>
        </row>
        <row r="544">
          <cell r="D544" t="str">
            <v>11548717-5</v>
          </cell>
          <cell r="E544" t="str">
            <v>11.548.717-5</v>
          </cell>
          <cell r="F544" t="str">
            <v>Adolfo Alfredo</v>
          </cell>
          <cell r="G544" t="str">
            <v>Yevenes Muñoz</v>
          </cell>
          <cell r="H544">
            <v>43865</v>
          </cell>
          <cell r="I544">
            <v>43865</v>
          </cell>
          <cell r="J544" t="str">
            <v>Indefinido</v>
          </cell>
          <cell r="K544">
            <v>43905</v>
          </cell>
          <cell r="L544">
            <v>43951</v>
          </cell>
          <cell r="M544" t="str">
            <v>Oficina Santiago</v>
          </cell>
          <cell r="N544" t="str">
            <v>ADM</v>
          </cell>
          <cell r="O544" t="str">
            <v>Asistente de Operaciones</v>
          </cell>
          <cell r="P544">
            <v>25571</v>
          </cell>
          <cell r="Q544" t="str">
            <v>M</v>
          </cell>
          <cell r="R544" t="str">
            <v>Chilena</v>
          </cell>
          <cell r="S544" t="str">
            <v>Divorciado (a)</v>
          </cell>
          <cell r="T544" t="str">
            <v>Pasaje Tara N° 5126, población hirmas 2</v>
          </cell>
          <cell r="U544" t="str">
            <v>Renca</v>
          </cell>
          <cell r="V544" t="str">
            <v>Metropolitana</v>
          </cell>
          <cell r="W544" t="str">
            <v>76.508.064-9</v>
          </cell>
          <cell r="X544" t="str">
            <v>Transportes Pluss Chile Gaspar Cikutovic Madariaga EIRL</v>
          </cell>
          <cell r="Y544" t="str">
            <v>Manuel Rengifo 1230</v>
          </cell>
          <cell r="Z544" t="str">
            <v>de Renca</v>
          </cell>
          <cell r="AA544" t="str">
            <v>Metropolitana</v>
          </cell>
          <cell r="AB544" t="str">
            <v>13.535.477-5</v>
          </cell>
          <cell r="AC544" t="str">
            <v>Gaspar Enrique Cikutovic Madariaga</v>
          </cell>
          <cell r="AD544" t="str">
            <v>Manuel Rengifo N°1230</v>
          </cell>
          <cell r="AE544" t="str">
            <v>de Renca</v>
          </cell>
          <cell r="AF544" t="str">
            <v>Metropolitana</v>
          </cell>
        </row>
        <row r="545">
          <cell r="D545" t="str">
            <v>10201771-4</v>
          </cell>
          <cell r="E545" t="str">
            <v>10.201.771-4</v>
          </cell>
          <cell r="F545" t="str">
            <v xml:space="preserve">Jose Raul Bernardino </v>
          </cell>
          <cell r="G545" t="str">
            <v>Zamora Apablaza</v>
          </cell>
          <cell r="H545">
            <v>43775</v>
          </cell>
          <cell r="I545">
            <v>43775</v>
          </cell>
          <cell r="J545" t="str">
            <v>Indefinido</v>
          </cell>
          <cell r="K545">
            <v>43814</v>
          </cell>
          <cell r="L545">
            <v>43861</v>
          </cell>
          <cell r="M545" t="str">
            <v>Ruta</v>
          </cell>
          <cell r="N545" t="str">
            <v>COND</v>
          </cell>
          <cell r="O545" t="str">
            <v>Conductor de Bus</v>
          </cell>
          <cell r="P545">
            <v>24843</v>
          </cell>
          <cell r="Q545" t="str">
            <v>M</v>
          </cell>
          <cell r="R545" t="str">
            <v>Chilena</v>
          </cell>
          <cell r="S545" t="str">
            <v>Soltero (a)</v>
          </cell>
          <cell r="T545" t="str">
            <v>Domicilio Comandante Veliz N° 1687</v>
          </cell>
          <cell r="U545" t="str">
            <v>Recoleta</v>
          </cell>
          <cell r="V545" t="str">
            <v>Metropolitana</v>
          </cell>
          <cell r="W545" t="str">
            <v>76.508.064-9</v>
          </cell>
          <cell r="X545" t="str">
            <v>Transportes Pluss Chile Gaspar Cikutovic Madariaga EIRL</v>
          </cell>
          <cell r="Y545" t="str">
            <v>Manuel Rengifo 1230</v>
          </cell>
          <cell r="Z545" t="str">
            <v>de Renca</v>
          </cell>
          <cell r="AA545" t="str">
            <v>Metropolitana</v>
          </cell>
          <cell r="AB545" t="str">
            <v>13.535.477-5</v>
          </cell>
          <cell r="AC545" t="str">
            <v>Gaspar Enrique Cikutovic Madariaga</v>
          </cell>
          <cell r="AD545" t="str">
            <v>Manuel Rengifo N°1230</v>
          </cell>
          <cell r="AE545" t="str">
            <v>de Renca</v>
          </cell>
          <cell r="AF545" t="str">
            <v>Metropolitana</v>
          </cell>
        </row>
        <row r="546">
          <cell r="D546" t="str">
            <v>09332536-2</v>
          </cell>
          <cell r="E546" t="str">
            <v>09.332.536-2</v>
          </cell>
          <cell r="F546" t="str">
            <v>Arturo Segundo</v>
          </cell>
          <cell r="G546" t="str">
            <v>Zamora Avaria</v>
          </cell>
          <cell r="H546">
            <v>44258</v>
          </cell>
          <cell r="I546">
            <v>44258</v>
          </cell>
          <cell r="J546" t="str">
            <v>Indefinido</v>
          </cell>
          <cell r="K546">
            <v>44301</v>
          </cell>
          <cell r="L546">
            <v>44347</v>
          </cell>
          <cell r="M546" t="str">
            <v>Oficina Santiago</v>
          </cell>
          <cell r="N546" t="str">
            <v>ADM</v>
          </cell>
          <cell r="O546" t="str">
            <v xml:space="preserve">Asistente Logistico </v>
          </cell>
          <cell r="P546">
            <v>22295</v>
          </cell>
          <cell r="Q546" t="str">
            <v>M</v>
          </cell>
          <cell r="R546" t="str">
            <v>Chilena</v>
          </cell>
          <cell r="S546" t="str">
            <v>Casado (a)</v>
          </cell>
          <cell r="T546" t="str">
            <v>Los Platanos N°1161</v>
          </cell>
          <cell r="U546" t="str">
            <v>de Renca</v>
          </cell>
          <cell r="V546" t="str">
            <v>Metropolitana</v>
          </cell>
          <cell r="W546" t="str">
            <v>76.508.064-9</v>
          </cell>
          <cell r="X546" t="str">
            <v>Transportes Pluss Chile Gaspar Cikutovic Madariaga EIRL</v>
          </cell>
          <cell r="Y546" t="str">
            <v>Manuel Rengifo 1230</v>
          </cell>
          <cell r="Z546" t="str">
            <v>de Renca</v>
          </cell>
          <cell r="AA546" t="str">
            <v>Metropolitana</v>
          </cell>
          <cell r="AB546" t="str">
            <v>13.535.477-5</v>
          </cell>
          <cell r="AC546" t="str">
            <v>Gaspar Enrique Cikutovic Madariaga</v>
          </cell>
          <cell r="AD546" t="str">
            <v>Manuel Rengifo N°1230</v>
          </cell>
          <cell r="AE546" t="str">
            <v>de Renca</v>
          </cell>
          <cell r="AF546" t="str">
            <v>Metropolitana</v>
          </cell>
          <cell r="AH546" t="str">
            <v>Provida</v>
          </cell>
          <cell r="AI546" t="str">
            <v xml:space="preserve">Consalud </v>
          </cell>
          <cell r="AJ546" t="str">
            <v>5,47 UF</v>
          </cell>
        </row>
        <row r="547">
          <cell r="D547" t="str">
            <v>15245592-5</v>
          </cell>
          <cell r="E547" t="str">
            <v>15.245.592-5</v>
          </cell>
          <cell r="F547" t="str">
            <v>Oscar Emiliano</v>
          </cell>
          <cell r="G547" t="str">
            <v>Zenteno Quilaman</v>
          </cell>
          <cell r="H547">
            <v>42587</v>
          </cell>
          <cell r="I547">
            <v>42587</v>
          </cell>
          <cell r="J547" t="str">
            <v>Indefinido</v>
          </cell>
          <cell r="M547" t="str">
            <v>Oficina Santiago</v>
          </cell>
          <cell r="N547" t="str">
            <v>ADM</v>
          </cell>
          <cell r="O547" t="str">
            <v>Mecánico</v>
          </cell>
          <cell r="P547">
            <v>29990</v>
          </cell>
          <cell r="Q547" t="str">
            <v>M</v>
          </cell>
          <cell r="R547" t="str">
            <v>Chilena</v>
          </cell>
          <cell r="S547" t="str">
            <v>Soltero (a)</v>
          </cell>
          <cell r="T547" t="str">
            <v xml:space="preserve">Av. Maipú Nº 1551, Villa General Baquedano </v>
          </cell>
          <cell r="U547" t="str">
            <v>de Maipu</v>
          </cell>
          <cell r="V547" t="str">
            <v>Metropolitana</v>
          </cell>
          <cell r="W547" t="str">
            <v>76.508.064-9</v>
          </cell>
          <cell r="X547" t="str">
            <v>Transportes Pluss Chile Gaspar Cikutovic Madariaga EIRL</v>
          </cell>
          <cell r="Y547" t="str">
            <v>Manuel Rengifo 1230</v>
          </cell>
          <cell r="Z547" t="str">
            <v>de Renca</v>
          </cell>
          <cell r="AA547" t="str">
            <v>Metropolitana</v>
          </cell>
          <cell r="AB547" t="str">
            <v>13.535.477-5</v>
          </cell>
          <cell r="AC547" t="str">
            <v>Gaspar Enrique Cikutovic Madariaga</v>
          </cell>
          <cell r="AD547" t="str">
            <v>Manuel Rengifo N°1230</v>
          </cell>
          <cell r="AE547" t="str">
            <v>de Renca</v>
          </cell>
          <cell r="AF547" t="str">
            <v>Metropolitana</v>
          </cell>
        </row>
        <row r="548">
          <cell r="D548" t="str">
            <v>14048045-2</v>
          </cell>
          <cell r="E548" t="str">
            <v>14.048.045-2</v>
          </cell>
          <cell r="F548" t="str">
            <v xml:space="preserve">Juan Eduardo </v>
          </cell>
          <cell r="G548" t="str">
            <v>Zuñiga Caro</v>
          </cell>
          <cell r="H548">
            <v>43682</v>
          </cell>
          <cell r="I548">
            <v>43682</v>
          </cell>
          <cell r="J548" t="str">
            <v>Indefinido</v>
          </cell>
          <cell r="K548">
            <v>43723</v>
          </cell>
          <cell r="L548">
            <v>43769</v>
          </cell>
          <cell r="M548" t="str">
            <v>Ruta</v>
          </cell>
          <cell r="N548" t="str">
            <v>COND</v>
          </cell>
          <cell r="O548" t="str">
            <v>Conductor de Bus</v>
          </cell>
          <cell r="P548">
            <v>29615</v>
          </cell>
          <cell r="Q548" t="str">
            <v>M</v>
          </cell>
          <cell r="R548" t="str">
            <v>Chilena</v>
          </cell>
          <cell r="S548" t="str">
            <v>Soltero (a)</v>
          </cell>
          <cell r="T548" t="str">
            <v>Lote A Subdivision del sitio N° 36, San Rafael</v>
          </cell>
          <cell r="U548" t="str">
            <v>de Teno</v>
          </cell>
          <cell r="V548" t="str">
            <v>del Maule</v>
          </cell>
          <cell r="W548" t="str">
            <v>76.508.064-9</v>
          </cell>
          <cell r="X548" t="str">
            <v>Transportes Pluss Chile Gaspar Cikutovic Madariaga EIRL</v>
          </cell>
          <cell r="Y548" t="str">
            <v>Manuel Rengifo 1230</v>
          </cell>
          <cell r="Z548" t="str">
            <v>de Renca</v>
          </cell>
          <cell r="AA548" t="str">
            <v>Metropolitana</v>
          </cell>
          <cell r="AB548" t="str">
            <v>13.535.477-5</v>
          </cell>
          <cell r="AC548" t="str">
            <v>Gaspar Enrique Cikutovic Madariaga</v>
          </cell>
          <cell r="AD548" t="str">
            <v>Manuel Rengifo N°1230</v>
          </cell>
          <cell r="AE548" t="str">
            <v>de Renca</v>
          </cell>
          <cell r="AF548" t="str">
            <v>Metropolitana</v>
          </cell>
        </row>
        <row r="549">
          <cell r="D549" t="str">
            <v>10814717-2</v>
          </cell>
          <cell r="E549" t="str">
            <v>10.814.717-2</v>
          </cell>
          <cell r="F549" t="str">
            <v>Daniel Del  Carmen</v>
          </cell>
          <cell r="G549" t="str">
            <v>Navarrete Opazo</v>
          </cell>
          <cell r="H549">
            <v>44365</v>
          </cell>
          <cell r="I549">
            <v>44365</v>
          </cell>
          <cell r="J549" t="str">
            <v>Plazo Fijo</v>
          </cell>
          <cell r="K549">
            <v>44423</v>
          </cell>
          <cell r="M549" t="str">
            <v>Ruta</v>
          </cell>
          <cell r="N549" t="str">
            <v>COND</v>
          </cell>
          <cell r="O549" t="str">
            <v>Conductor de Bus</v>
          </cell>
          <cell r="P549">
            <v>25071</v>
          </cell>
          <cell r="Q549" t="str">
            <v>M</v>
          </cell>
          <cell r="R549" t="str">
            <v>Chilena</v>
          </cell>
          <cell r="S549" t="str">
            <v>Casado (a)</v>
          </cell>
          <cell r="T549" t="str">
            <v>Pasaje Félix Raiman N°7, Villa Centenario II</v>
          </cell>
          <cell r="U549" t="str">
            <v>de Puerto Varas</v>
          </cell>
          <cell r="V549" t="str">
            <v>de los Lagos</v>
          </cell>
          <cell r="W549" t="str">
            <v>76.593.245-9</v>
          </cell>
          <cell r="X549" t="str">
            <v>Pluss Mineria SPA</v>
          </cell>
          <cell r="Y549" t="str">
            <v>Manuel Rengifo 1230</v>
          </cell>
          <cell r="Z549" t="str">
            <v>de Renca</v>
          </cell>
          <cell r="AA549" t="str">
            <v>Metropolitana</v>
          </cell>
          <cell r="AB549" t="str">
            <v>13.535.477-5</v>
          </cell>
          <cell r="AC549" t="str">
            <v>Gaspar Enrique Cikutovic Madariaga</v>
          </cell>
          <cell r="AD549" t="str">
            <v>Manuel Rengifo N°1230</v>
          </cell>
          <cell r="AE549" t="str">
            <v>de Renca</v>
          </cell>
          <cell r="AF549" t="str">
            <v>Metropolitana</v>
          </cell>
          <cell r="AH549" t="str">
            <v>Capital</v>
          </cell>
          <cell r="AI549" t="str">
            <v>Fonasa</v>
          </cell>
        </row>
        <row r="550">
          <cell r="D550" t="str">
            <v>12869919-8</v>
          </cell>
          <cell r="E550" t="str">
            <v>12.869.919-8</v>
          </cell>
          <cell r="F550" t="str">
            <v>Rodolfo Andres</v>
          </cell>
          <cell r="G550" t="str">
            <v xml:space="preserve">Navarrete Castañeda </v>
          </cell>
          <cell r="H550">
            <v>44369</v>
          </cell>
          <cell r="I550">
            <v>44369</v>
          </cell>
          <cell r="J550" t="str">
            <v>Plazo Fijo</v>
          </cell>
          <cell r="K550">
            <v>44423</v>
          </cell>
          <cell r="M550" t="str">
            <v>Ruta</v>
          </cell>
          <cell r="N550" t="str">
            <v>COND</v>
          </cell>
          <cell r="O550" t="str">
            <v>Conductor de Bus</v>
          </cell>
          <cell r="P550">
            <v>27479</v>
          </cell>
          <cell r="Q550" t="str">
            <v>M</v>
          </cell>
          <cell r="R550" t="str">
            <v>Chilena</v>
          </cell>
          <cell r="S550" t="str">
            <v>Casado (a)</v>
          </cell>
          <cell r="T550" t="str">
            <v>Nicasio Retamales N°783</v>
          </cell>
          <cell r="U550" t="str">
            <v>de Estacion Central</v>
          </cell>
          <cell r="V550" t="str">
            <v>Metropolitana</v>
          </cell>
          <cell r="W550" t="str">
            <v>76.593.245-9</v>
          </cell>
          <cell r="X550" t="str">
            <v>Pluss Mineria SPA</v>
          </cell>
          <cell r="Y550" t="str">
            <v>Manuel Rengifo 1230</v>
          </cell>
          <cell r="Z550" t="str">
            <v>de Renca</v>
          </cell>
          <cell r="AA550" t="str">
            <v>Metropolitana</v>
          </cell>
          <cell r="AB550" t="str">
            <v>13.535.477-5</v>
          </cell>
          <cell r="AC550" t="str">
            <v>Gaspar Enrique Cikutovic Madariaga</v>
          </cell>
          <cell r="AD550" t="str">
            <v>Manuel Rengifo N°1230</v>
          </cell>
          <cell r="AE550" t="str">
            <v>de Renca</v>
          </cell>
          <cell r="AF550" t="str">
            <v>Metropolitana</v>
          </cell>
          <cell r="AH550" t="str">
            <v>Provida</v>
          </cell>
          <cell r="AI550" t="str">
            <v>Fonasa</v>
          </cell>
        </row>
        <row r="551">
          <cell r="D551" t="str">
            <v>17434091-9</v>
          </cell>
          <cell r="E551" t="str">
            <v>17.434.091-9</v>
          </cell>
          <cell r="F551" t="str">
            <v>Emilio Jose Luis</v>
          </cell>
          <cell r="G551" t="str">
            <v>Gonzalez Medina</v>
          </cell>
          <cell r="H551">
            <v>44369</v>
          </cell>
          <cell r="I551">
            <v>44369</v>
          </cell>
          <cell r="J551" t="str">
            <v>Plazo Fijo</v>
          </cell>
          <cell r="K551">
            <v>44423</v>
          </cell>
          <cell r="L551">
            <v>44469</v>
          </cell>
          <cell r="M551" t="str">
            <v>Taller Antofagasta</v>
          </cell>
          <cell r="N551" t="str">
            <v>ADM</v>
          </cell>
          <cell r="O551" t="str">
            <v>Mecánico Zona Norte</v>
          </cell>
          <cell r="P551">
            <v>31910</v>
          </cell>
          <cell r="Q551" t="str">
            <v>M</v>
          </cell>
          <cell r="R551" t="str">
            <v>Chilena</v>
          </cell>
          <cell r="S551" t="str">
            <v>Soltero (a)</v>
          </cell>
          <cell r="T551" t="str">
            <v>Las Gaviotas N°363-A</v>
          </cell>
          <cell r="U551" t="str">
            <v>de Antofagasta</v>
          </cell>
          <cell r="V551" t="str">
            <v>de Antofagasta</v>
          </cell>
          <cell r="W551" t="str">
            <v>76.593.245-9</v>
          </cell>
          <cell r="X551" t="str">
            <v>Pluss Mineria SPA</v>
          </cell>
          <cell r="Y551" t="str">
            <v>Manuel Rengifo 1230</v>
          </cell>
          <cell r="Z551" t="str">
            <v>de Renca</v>
          </cell>
          <cell r="AA551" t="str">
            <v>Metropolitana</v>
          </cell>
          <cell r="AB551" t="str">
            <v>13.535.477-5</v>
          </cell>
          <cell r="AC551" t="str">
            <v>Gaspar Enrique Cikutovic Madariaga</v>
          </cell>
          <cell r="AD551" t="str">
            <v>Manuel Rengifo N°1230</v>
          </cell>
          <cell r="AE551" t="str">
            <v>de Renca</v>
          </cell>
          <cell r="AF551" t="str">
            <v>Metropolitana</v>
          </cell>
          <cell r="AH551" t="str">
            <v>Provida</v>
          </cell>
          <cell r="AI551" t="str">
            <v>Banmedica</v>
          </cell>
          <cell r="AJ551" t="str">
            <v>3,588 UF</v>
          </cell>
        </row>
        <row r="552">
          <cell r="D552" t="str">
            <v>18067704-6</v>
          </cell>
          <cell r="E552" t="str">
            <v>18.067.704-6</v>
          </cell>
          <cell r="F552" t="str">
            <v xml:space="preserve">Henry Vladimir </v>
          </cell>
          <cell r="G552" t="str">
            <v>Figueroa Carson</v>
          </cell>
          <cell r="H552">
            <v>44363</v>
          </cell>
          <cell r="I552">
            <v>44363</v>
          </cell>
          <cell r="J552" t="str">
            <v>Plazo Fijo</v>
          </cell>
          <cell r="K552">
            <v>44407</v>
          </cell>
          <cell r="M552" t="str">
            <v>Ruta</v>
          </cell>
          <cell r="N552" t="str">
            <v>COND</v>
          </cell>
          <cell r="O552" t="str">
            <v>Conductor de Bus</v>
          </cell>
          <cell r="P552">
            <v>33669</v>
          </cell>
          <cell r="Q552" t="str">
            <v>M</v>
          </cell>
          <cell r="R552" t="str">
            <v>Chilena</v>
          </cell>
          <cell r="S552" t="str">
            <v>Casado (a)</v>
          </cell>
          <cell r="T552" t="str">
            <v>Faro Islote Evangelista N° 1671, Brisas del Mar</v>
          </cell>
          <cell r="U552" t="str">
            <v>de Talcahuano</v>
          </cell>
          <cell r="V552" t="str">
            <v>del Bio Bio</v>
          </cell>
          <cell r="W552" t="str">
            <v>76.593.245-9</v>
          </cell>
          <cell r="X552" t="str">
            <v>Pluss Mineria SPA</v>
          </cell>
          <cell r="Y552" t="str">
            <v>Manuel Rengifo 1230</v>
          </cell>
          <cell r="Z552" t="str">
            <v>de Renca</v>
          </cell>
          <cell r="AA552" t="str">
            <v>Metropolitana</v>
          </cell>
          <cell r="AB552" t="str">
            <v>13.535.477-5</v>
          </cell>
          <cell r="AC552" t="str">
            <v>Gaspar Enrique Cikutovic Madariaga</v>
          </cell>
          <cell r="AD552" t="str">
            <v>Manuel Rengifo N°1230</v>
          </cell>
          <cell r="AE552" t="str">
            <v>de Renca</v>
          </cell>
          <cell r="AF552" t="str">
            <v>Metropolitana</v>
          </cell>
          <cell r="AH552" t="str">
            <v>Habitat</v>
          </cell>
          <cell r="AI552" t="str">
            <v>Fonasa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RABAJADOR"/>
      <sheetName val="REGIONES"/>
      <sheetName val="COMUNAS"/>
      <sheetName val="PUEBLO ORIGINARIOS"/>
      <sheetName val="NACIONALIDAD"/>
    </sheetNames>
    <sheetDataSet>
      <sheetData sheetId="0"/>
      <sheetData sheetId="1"/>
      <sheetData sheetId="2">
        <row r="2">
          <cell r="B2" t="str">
            <v>Nombre Comuna</v>
          </cell>
          <cell r="C2" t="str">
            <v>ID</v>
          </cell>
          <cell r="D2" t="str">
            <v>ID REGION</v>
          </cell>
        </row>
        <row r="3">
          <cell r="B3" t="str">
            <v>Arica</v>
          </cell>
          <cell r="C3">
            <v>3</v>
          </cell>
          <cell r="D3">
            <v>15</v>
          </cell>
        </row>
        <row r="4">
          <cell r="B4" t="str">
            <v>Camarones</v>
          </cell>
          <cell r="C4">
            <v>4</v>
          </cell>
          <cell r="D4">
            <v>15</v>
          </cell>
        </row>
        <row r="5">
          <cell r="B5" t="str">
            <v>Putre</v>
          </cell>
          <cell r="C5">
            <v>5</v>
          </cell>
          <cell r="D5">
            <v>15</v>
          </cell>
        </row>
        <row r="6">
          <cell r="B6" t="str">
            <v>General Lagos</v>
          </cell>
          <cell r="C6">
            <v>6</v>
          </cell>
          <cell r="D6">
            <v>15</v>
          </cell>
        </row>
        <row r="7">
          <cell r="B7" t="str">
            <v>Iquique</v>
          </cell>
          <cell r="C7">
            <v>7</v>
          </cell>
          <cell r="D7">
            <v>1</v>
          </cell>
        </row>
        <row r="8">
          <cell r="B8" t="str">
            <v>Camiña</v>
          </cell>
          <cell r="C8">
            <v>8</v>
          </cell>
          <cell r="D8">
            <v>1</v>
          </cell>
        </row>
        <row r="9">
          <cell r="B9" t="str">
            <v>Colchane</v>
          </cell>
          <cell r="C9">
            <v>9</v>
          </cell>
          <cell r="D9">
            <v>1</v>
          </cell>
        </row>
        <row r="10">
          <cell r="B10" t="str">
            <v>Huara</v>
          </cell>
          <cell r="C10">
            <v>10</v>
          </cell>
          <cell r="D10">
            <v>1</v>
          </cell>
        </row>
        <row r="11">
          <cell r="B11" t="str">
            <v>Pica</v>
          </cell>
          <cell r="C11">
            <v>11</v>
          </cell>
          <cell r="D11">
            <v>1</v>
          </cell>
        </row>
        <row r="12">
          <cell r="B12" t="str">
            <v>Pozo Almonte</v>
          </cell>
          <cell r="C12">
            <v>12</v>
          </cell>
          <cell r="D12">
            <v>1</v>
          </cell>
        </row>
        <row r="13">
          <cell r="B13" t="str">
            <v>Alto Hospicio</v>
          </cell>
          <cell r="C13">
            <v>13</v>
          </cell>
          <cell r="D13">
            <v>1</v>
          </cell>
        </row>
        <row r="14">
          <cell r="B14" t="str">
            <v>Antofagasta</v>
          </cell>
          <cell r="C14">
            <v>14</v>
          </cell>
          <cell r="D14">
            <v>2</v>
          </cell>
        </row>
        <row r="15">
          <cell r="B15" t="str">
            <v>Mejillones</v>
          </cell>
          <cell r="C15">
            <v>15</v>
          </cell>
          <cell r="D15">
            <v>2</v>
          </cell>
        </row>
        <row r="16">
          <cell r="B16" t="str">
            <v>Sierra Gorda</v>
          </cell>
          <cell r="C16">
            <v>16</v>
          </cell>
          <cell r="D16">
            <v>2</v>
          </cell>
        </row>
        <row r="17">
          <cell r="B17" t="str">
            <v>Taltal</v>
          </cell>
          <cell r="C17">
            <v>17</v>
          </cell>
          <cell r="D17">
            <v>2</v>
          </cell>
        </row>
        <row r="18">
          <cell r="B18" t="str">
            <v>Calama</v>
          </cell>
          <cell r="C18">
            <v>18</v>
          </cell>
          <cell r="D18">
            <v>2</v>
          </cell>
        </row>
        <row r="19">
          <cell r="B19" t="str">
            <v>Ollagüe</v>
          </cell>
          <cell r="C19">
            <v>19</v>
          </cell>
          <cell r="D19">
            <v>2</v>
          </cell>
        </row>
        <row r="20">
          <cell r="B20" t="str">
            <v>San Pedro de Atacama</v>
          </cell>
          <cell r="C20">
            <v>20</v>
          </cell>
          <cell r="D20">
            <v>2</v>
          </cell>
        </row>
        <row r="21">
          <cell r="B21" t="str">
            <v>Tocopilla</v>
          </cell>
          <cell r="C21">
            <v>21</v>
          </cell>
          <cell r="D21">
            <v>2</v>
          </cell>
        </row>
        <row r="22">
          <cell r="B22" t="str">
            <v>Maria Elena</v>
          </cell>
          <cell r="C22">
            <v>22</v>
          </cell>
          <cell r="D22">
            <v>2</v>
          </cell>
        </row>
        <row r="23">
          <cell r="B23" t="str">
            <v>Copiapo</v>
          </cell>
          <cell r="C23">
            <v>23</v>
          </cell>
          <cell r="D23">
            <v>3</v>
          </cell>
        </row>
        <row r="24">
          <cell r="B24" t="str">
            <v>Caldera</v>
          </cell>
          <cell r="C24">
            <v>24</v>
          </cell>
          <cell r="D24">
            <v>3</v>
          </cell>
        </row>
        <row r="25">
          <cell r="B25" t="str">
            <v>Tierra Amarilla</v>
          </cell>
          <cell r="C25">
            <v>25</v>
          </cell>
          <cell r="D25">
            <v>3</v>
          </cell>
        </row>
        <row r="26">
          <cell r="B26" t="str">
            <v>Chañaral</v>
          </cell>
          <cell r="C26">
            <v>26</v>
          </cell>
          <cell r="D26">
            <v>3</v>
          </cell>
        </row>
        <row r="27">
          <cell r="B27" t="str">
            <v>Diego de Almagro</v>
          </cell>
          <cell r="C27">
            <v>27</v>
          </cell>
          <cell r="D27">
            <v>3</v>
          </cell>
        </row>
        <row r="28">
          <cell r="B28" t="str">
            <v>Vallenar</v>
          </cell>
          <cell r="C28">
            <v>28</v>
          </cell>
          <cell r="D28">
            <v>3</v>
          </cell>
        </row>
        <row r="29">
          <cell r="B29" t="str">
            <v>Alto del Carmen</v>
          </cell>
          <cell r="C29">
            <v>29</v>
          </cell>
          <cell r="D29">
            <v>3</v>
          </cell>
        </row>
        <row r="30">
          <cell r="B30" t="str">
            <v>Freirina</v>
          </cell>
          <cell r="C30">
            <v>30</v>
          </cell>
          <cell r="D30">
            <v>3</v>
          </cell>
        </row>
        <row r="31">
          <cell r="B31" t="str">
            <v>Huasco</v>
          </cell>
          <cell r="C31">
            <v>31</v>
          </cell>
          <cell r="D31">
            <v>3</v>
          </cell>
        </row>
        <row r="32">
          <cell r="B32" t="str">
            <v>La Serena</v>
          </cell>
          <cell r="C32">
            <v>32</v>
          </cell>
          <cell r="D32">
            <v>4</v>
          </cell>
        </row>
        <row r="33">
          <cell r="B33" t="str">
            <v>Coquimbo</v>
          </cell>
          <cell r="C33">
            <v>33</v>
          </cell>
          <cell r="D33">
            <v>4</v>
          </cell>
        </row>
        <row r="34">
          <cell r="B34" t="str">
            <v>Andacollo</v>
          </cell>
          <cell r="C34">
            <v>34</v>
          </cell>
          <cell r="D34">
            <v>4</v>
          </cell>
        </row>
        <row r="35">
          <cell r="B35" t="str">
            <v>La Higuera</v>
          </cell>
          <cell r="C35">
            <v>35</v>
          </cell>
          <cell r="D35">
            <v>4</v>
          </cell>
        </row>
        <row r="36">
          <cell r="B36" t="str">
            <v>Paiguano</v>
          </cell>
          <cell r="C36">
            <v>36</v>
          </cell>
          <cell r="D36">
            <v>4</v>
          </cell>
        </row>
        <row r="37">
          <cell r="B37" t="str">
            <v>Vicuña</v>
          </cell>
          <cell r="C37">
            <v>37</v>
          </cell>
          <cell r="D37">
            <v>4</v>
          </cell>
        </row>
        <row r="38">
          <cell r="B38" t="str">
            <v>Illapel</v>
          </cell>
          <cell r="C38">
            <v>38</v>
          </cell>
          <cell r="D38">
            <v>4</v>
          </cell>
        </row>
        <row r="39">
          <cell r="B39" t="str">
            <v>Canela</v>
          </cell>
          <cell r="C39">
            <v>39</v>
          </cell>
          <cell r="D39">
            <v>4</v>
          </cell>
        </row>
        <row r="40">
          <cell r="B40" t="str">
            <v>Los Vilos</v>
          </cell>
          <cell r="C40">
            <v>40</v>
          </cell>
          <cell r="D40">
            <v>4</v>
          </cell>
        </row>
        <row r="41">
          <cell r="B41" t="str">
            <v>Salamanca</v>
          </cell>
          <cell r="C41">
            <v>41</v>
          </cell>
          <cell r="D41">
            <v>4</v>
          </cell>
        </row>
        <row r="42">
          <cell r="B42" t="str">
            <v>Ovalle</v>
          </cell>
          <cell r="C42">
            <v>42</v>
          </cell>
          <cell r="D42">
            <v>4</v>
          </cell>
        </row>
        <row r="43">
          <cell r="B43" t="str">
            <v>Combarbala</v>
          </cell>
          <cell r="C43">
            <v>43</v>
          </cell>
          <cell r="D43">
            <v>4</v>
          </cell>
        </row>
        <row r="44">
          <cell r="B44" t="str">
            <v>Monte Patria</v>
          </cell>
          <cell r="C44">
            <v>44</v>
          </cell>
          <cell r="D44">
            <v>4</v>
          </cell>
        </row>
        <row r="45">
          <cell r="B45" t="str">
            <v>Punitaqui</v>
          </cell>
          <cell r="C45">
            <v>45</v>
          </cell>
          <cell r="D45">
            <v>4</v>
          </cell>
        </row>
        <row r="46">
          <cell r="B46" t="str">
            <v>Río Hurtado</v>
          </cell>
          <cell r="C46">
            <v>46</v>
          </cell>
          <cell r="D46">
            <v>4</v>
          </cell>
        </row>
        <row r="47">
          <cell r="B47" t="str">
            <v>Valparaiso</v>
          </cell>
          <cell r="C47">
            <v>47</v>
          </cell>
          <cell r="D47">
            <v>5</v>
          </cell>
        </row>
        <row r="48">
          <cell r="B48" t="str">
            <v>Casablanca</v>
          </cell>
          <cell r="C48">
            <v>48</v>
          </cell>
          <cell r="D48">
            <v>5</v>
          </cell>
        </row>
        <row r="49">
          <cell r="B49" t="str">
            <v>Concon</v>
          </cell>
          <cell r="C49">
            <v>49</v>
          </cell>
          <cell r="D49">
            <v>5</v>
          </cell>
        </row>
        <row r="50">
          <cell r="B50" t="str">
            <v>Juan Fernández</v>
          </cell>
          <cell r="C50">
            <v>50</v>
          </cell>
          <cell r="D50">
            <v>5</v>
          </cell>
        </row>
        <row r="51">
          <cell r="B51" t="str">
            <v>Puchuncaví</v>
          </cell>
          <cell r="C51">
            <v>51</v>
          </cell>
          <cell r="D51">
            <v>5</v>
          </cell>
        </row>
        <row r="52">
          <cell r="B52" t="str">
            <v>Quilpue</v>
          </cell>
          <cell r="C52">
            <v>52</v>
          </cell>
          <cell r="D52">
            <v>5</v>
          </cell>
        </row>
        <row r="53">
          <cell r="B53" t="str">
            <v>Quintero</v>
          </cell>
          <cell r="C53">
            <v>53</v>
          </cell>
          <cell r="D53">
            <v>5</v>
          </cell>
        </row>
        <row r="54">
          <cell r="B54" t="str">
            <v>Villa Alemana</v>
          </cell>
          <cell r="C54">
            <v>54</v>
          </cell>
          <cell r="D54">
            <v>5</v>
          </cell>
        </row>
        <row r="55">
          <cell r="B55" t="str">
            <v>Viña del Mar</v>
          </cell>
          <cell r="C55">
            <v>55</v>
          </cell>
          <cell r="D55">
            <v>5</v>
          </cell>
        </row>
        <row r="56">
          <cell r="B56" t="str">
            <v>Isla  de Pascua</v>
          </cell>
          <cell r="C56">
            <v>56</v>
          </cell>
          <cell r="D56">
            <v>5</v>
          </cell>
        </row>
        <row r="57">
          <cell r="B57" t="str">
            <v>Los Andes</v>
          </cell>
          <cell r="C57">
            <v>57</v>
          </cell>
          <cell r="D57">
            <v>5</v>
          </cell>
        </row>
        <row r="58">
          <cell r="B58" t="str">
            <v>Calle Larga</v>
          </cell>
          <cell r="C58">
            <v>58</v>
          </cell>
          <cell r="D58">
            <v>5</v>
          </cell>
        </row>
        <row r="59">
          <cell r="B59" t="str">
            <v>Rinconada de los Andes</v>
          </cell>
          <cell r="C59">
            <v>59</v>
          </cell>
          <cell r="D59">
            <v>5</v>
          </cell>
        </row>
        <row r="60">
          <cell r="B60" t="str">
            <v>San Esteban</v>
          </cell>
          <cell r="C60">
            <v>60</v>
          </cell>
          <cell r="D60">
            <v>5</v>
          </cell>
        </row>
        <row r="61">
          <cell r="B61" t="str">
            <v>La Ligua</v>
          </cell>
          <cell r="C61">
            <v>61</v>
          </cell>
          <cell r="D61">
            <v>5</v>
          </cell>
        </row>
        <row r="62">
          <cell r="B62" t="str">
            <v>Cabildo</v>
          </cell>
          <cell r="C62">
            <v>62</v>
          </cell>
          <cell r="D62">
            <v>5</v>
          </cell>
        </row>
        <row r="63">
          <cell r="B63" t="str">
            <v>Papudo</v>
          </cell>
          <cell r="C63">
            <v>63</v>
          </cell>
          <cell r="D63">
            <v>5</v>
          </cell>
        </row>
        <row r="64">
          <cell r="B64" t="str">
            <v>Petorca</v>
          </cell>
          <cell r="C64">
            <v>64</v>
          </cell>
          <cell r="D64">
            <v>5</v>
          </cell>
        </row>
        <row r="65">
          <cell r="B65" t="str">
            <v>Zapallar</v>
          </cell>
          <cell r="C65">
            <v>65</v>
          </cell>
          <cell r="D65">
            <v>5</v>
          </cell>
        </row>
        <row r="66">
          <cell r="B66" t="str">
            <v>Quillota</v>
          </cell>
          <cell r="C66">
            <v>66</v>
          </cell>
          <cell r="D66">
            <v>5</v>
          </cell>
        </row>
        <row r="67">
          <cell r="B67" t="str">
            <v>La Calera</v>
          </cell>
          <cell r="C67">
            <v>67</v>
          </cell>
          <cell r="D67">
            <v>5</v>
          </cell>
        </row>
        <row r="68">
          <cell r="B68" t="str">
            <v>Hijuelas</v>
          </cell>
          <cell r="C68">
            <v>68</v>
          </cell>
          <cell r="D68">
            <v>5</v>
          </cell>
        </row>
        <row r="69">
          <cell r="B69" t="str">
            <v>La Cruz</v>
          </cell>
          <cell r="C69">
            <v>69</v>
          </cell>
          <cell r="D69">
            <v>5</v>
          </cell>
        </row>
        <row r="70">
          <cell r="B70" t="str">
            <v>Limache</v>
          </cell>
          <cell r="C70">
            <v>70</v>
          </cell>
          <cell r="D70">
            <v>5</v>
          </cell>
        </row>
        <row r="71">
          <cell r="B71" t="str">
            <v>Nogales</v>
          </cell>
          <cell r="C71">
            <v>71</v>
          </cell>
          <cell r="D71">
            <v>5</v>
          </cell>
        </row>
        <row r="72">
          <cell r="B72" t="str">
            <v>Olmue</v>
          </cell>
          <cell r="C72">
            <v>72</v>
          </cell>
          <cell r="D72">
            <v>5</v>
          </cell>
        </row>
        <row r="73">
          <cell r="B73" t="str">
            <v>San Antonio</v>
          </cell>
          <cell r="C73">
            <v>73</v>
          </cell>
          <cell r="D73">
            <v>5</v>
          </cell>
        </row>
        <row r="74">
          <cell r="B74" t="str">
            <v>Algarrobo</v>
          </cell>
          <cell r="C74">
            <v>74</v>
          </cell>
          <cell r="D74">
            <v>5</v>
          </cell>
        </row>
        <row r="75">
          <cell r="B75" t="str">
            <v>Cartagena</v>
          </cell>
          <cell r="C75">
            <v>75</v>
          </cell>
          <cell r="D75">
            <v>5</v>
          </cell>
        </row>
        <row r="76">
          <cell r="B76" t="str">
            <v>El Quisco</v>
          </cell>
          <cell r="C76">
            <v>76</v>
          </cell>
          <cell r="D76">
            <v>5</v>
          </cell>
        </row>
        <row r="77">
          <cell r="B77" t="str">
            <v>El Tabo</v>
          </cell>
          <cell r="C77">
            <v>77</v>
          </cell>
          <cell r="D77">
            <v>5</v>
          </cell>
        </row>
        <row r="78">
          <cell r="B78" t="str">
            <v>Santo Domingo</v>
          </cell>
          <cell r="C78">
            <v>78</v>
          </cell>
          <cell r="D78">
            <v>5</v>
          </cell>
        </row>
        <row r="79">
          <cell r="B79" t="str">
            <v>San Felipe</v>
          </cell>
          <cell r="C79">
            <v>79</v>
          </cell>
          <cell r="D79">
            <v>5</v>
          </cell>
        </row>
        <row r="80">
          <cell r="B80" t="str">
            <v>Catemu</v>
          </cell>
          <cell r="C80">
            <v>80</v>
          </cell>
          <cell r="D80">
            <v>5</v>
          </cell>
        </row>
        <row r="81">
          <cell r="B81" t="str">
            <v>Llaillay</v>
          </cell>
          <cell r="C81">
            <v>81</v>
          </cell>
          <cell r="D81">
            <v>5</v>
          </cell>
        </row>
        <row r="82">
          <cell r="B82" t="str">
            <v>Panquehue</v>
          </cell>
          <cell r="C82">
            <v>82</v>
          </cell>
          <cell r="D82">
            <v>5</v>
          </cell>
        </row>
        <row r="83">
          <cell r="B83" t="str">
            <v>Putaendo</v>
          </cell>
          <cell r="C83">
            <v>83</v>
          </cell>
          <cell r="D83">
            <v>5</v>
          </cell>
        </row>
        <row r="84">
          <cell r="B84" t="str">
            <v>Santa Maria</v>
          </cell>
          <cell r="C84">
            <v>84</v>
          </cell>
          <cell r="D84">
            <v>5</v>
          </cell>
        </row>
        <row r="85">
          <cell r="B85" t="str">
            <v>Rancagua</v>
          </cell>
          <cell r="C85">
            <v>85</v>
          </cell>
          <cell r="D85">
            <v>6</v>
          </cell>
        </row>
        <row r="86">
          <cell r="B86" t="str">
            <v>Codegua</v>
          </cell>
          <cell r="C86">
            <v>86</v>
          </cell>
          <cell r="D86">
            <v>6</v>
          </cell>
        </row>
        <row r="87">
          <cell r="B87" t="str">
            <v>Coinco</v>
          </cell>
          <cell r="C87">
            <v>87</v>
          </cell>
          <cell r="D87">
            <v>6</v>
          </cell>
        </row>
        <row r="88">
          <cell r="B88" t="str">
            <v>Coltauco</v>
          </cell>
          <cell r="C88">
            <v>88</v>
          </cell>
          <cell r="D88">
            <v>6</v>
          </cell>
        </row>
        <row r="89">
          <cell r="B89" t="str">
            <v>Doñihue</v>
          </cell>
          <cell r="C89">
            <v>89</v>
          </cell>
          <cell r="D89">
            <v>6</v>
          </cell>
        </row>
        <row r="90">
          <cell r="B90" t="str">
            <v>Graneros</v>
          </cell>
          <cell r="C90">
            <v>90</v>
          </cell>
          <cell r="D90">
            <v>6</v>
          </cell>
        </row>
        <row r="91">
          <cell r="B91" t="str">
            <v>Las Cabras</v>
          </cell>
          <cell r="C91">
            <v>91</v>
          </cell>
          <cell r="D91">
            <v>6</v>
          </cell>
        </row>
        <row r="92">
          <cell r="B92" t="str">
            <v>Machali</v>
          </cell>
          <cell r="C92">
            <v>92</v>
          </cell>
          <cell r="D92">
            <v>6</v>
          </cell>
        </row>
        <row r="93">
          <cell r="B93" t="str">
            <v>Malloa</v>
          </cell>
          <cell r="C93">
            <v>93</v>
          </cell>
          <cell r="D93">
            <v>6</v>
          </cell>
        </row>
        <row r="94">
          <cell r="B94" t="str">
            <v>Mostazal</v>
          </cell>
          <cell r="C94">
            <v>94</v>
          </cell>
          <cell r="D94">
            <v>6</v>
          </cell>
        </row>
        <row r="95">
          <cell r="B95" t="str">
            <v>Olivar</v>
          </cell>
          <cell r="C95">
            <v>95</v>
          </cell>
          <cell r="D95">
            <v>6</v>
          </cell>
        </row>
        <row r="96">
          <cell r="B96" t="str">
            <v>Peumo</v>
          </cell>
          <cell r="C96">
            <v>96</v>
          </cell>
          <cell r="D96">
            <v>6</v>
          </cell>
        </row>
        <row r="97">
          <cell r="B97" t="str">
            <v>Pichidegua</v>
          </cell>
          <cell r="C97">
            <v>97</v>
          </cell>
          <cell r="D97">
            <v>6</v>
          </cell>
        </row>
        <row r="98">
          <cell r="B98" t="str">
            <v>Quinta de Tilcoco</v>
          </cell>
          <cell r="C98">
            <v>98</v>
          </cell>
          <cell r="D98">
            <v>6</v>
          </cell>
        </row>
        <row r="99">
          <cell r="B99" t="str">
            <v>Rengo</v>
          </cell>
          <cell r="C99">
            <v>99</v>
          </cell>
          <cell r="D99">
            <v>6</v>
          </cell>
        </row>
        <row r="100">
          <cell r="B100" t="str">
            <v>Requínoa</v>
          </cell>
          <cell r="C100">
            <v>100</v>
          </cell>
          <cell r="D100">
            <v>6</v>
          </cell>
        </row>
        <row r="101">
          <cell r="B101" t="str">
            <v>San Vicente de Tagua Tagua</v>
          </cell>
          <cell r="C101">
            <v>101</v>
          </cell>
          <cell r="D101">
            <v>6</v>
          </cell>
        </row>
        <row r="102">
          <cell r="B102" t="str">
            <v>Pichilemu</v>
          </cell>
          <cell r="C102">
            <v>102</v>
          </cell>
          <cell r="D102">
            <v>6</v>
          </cell>
        </row>
        <row r="103">
          <cell r="B103" t="str">
            <v>La Estrella</v>
          </cell>
          <cell r="C103">
            <v>103</v>
          </cell>
          <cell r="D103">
            <v>6</v>
          </cell>
        </row>
        <row r="104">
          <cell r="B104" t="str">
            <v>Litueche</v>
          </cell>
          <cell r="C104">
            <v>104</v>
          </cell>
          <cell r="D104">
            <v>6</v>
          </cell>
        </row>
        <row r="105">
          <cell r="B105" t="str">
            <v>Marchihue</v>
          </cell>
          <cell r="C105">
            <v>105</v>
          </cell>
          <cell r="D105">
            <v>6</v>
          </cell>
        </row>
        <row r="106">
          <cell r="B106" t="str">
            <v>Navidad</v>
          </cell>
          <cell r="C106">
            <v>106</v>
          </cell>
          <cell r="D106">
            <v>6</v>
          </cell>
        </row>
        <row r="107">
          <cell r="B107" t="str">
            <v>Paredones</v>
          </cell>
          <cell r="C107">
            <v>107</v>
          </cell>
          <cell r="D107">
            <v>6</v>
          </cell>
        </row>
        <row r="108">
          <cell r="B108" t="str">
            <v>San Fernando</v>
          </cell>
          <cell r="C108">
            <v>108</v>
          </cell>
          <cell r="D108">
            <v>6</v>
          </cell>
        </row>
        <row r="109">
          <cell r="B109" t="str">
            <v>Chépica</v>
          </cell>
          <cell r="C109">
            <v>109</v>
          </cell>
          <cell r="D109">
            <v>6</v>
          </cell>
        </row>
        <row r="110">
          <cell r="B110" t="str">
            <v>Chimbarongo</v>
          </cell>
          <cell r="C110">
            <v>110</v>
          </cell>
          <cell r="D110">
            <v>6</v>
          </cell>
        </row>
        <row r="111">
          <cell r="B111" t="str">
            <v>Lolol</v>
          </cell>
          <cell r="C111">
            <v>111</v>
          </cell>
          <cell r="D111">
            <v>6</v>
          </cell>
        </row>
        <row r="112">
          <cell r="B112" t="str">
            <v>Nancagua</v>
          </cell>
          <cell r="C112">
            <v>112</v>
          </cell>
          <cell r="D112">
            <v>6</v>
          </cell>
        </row>
        <row r="113">
          <cell r="B113" t="str">
            <v>Palmilla</v>
          </cell>
          <cell r="C113">
            <v>113</v>
          </cell>
          <cell r="D113">
            <v>6</v>
          </cell>
        </row>
        <row r="114">
          <cell r="B114" t="str">
            <v>Peralillo</v>
          </cell>
          <cell r="C114">
            <v>114</v>
          </cell>
          <cell r="D114">
            <v>6</v>
          </cell>
        </row>
        <row r="115">
          <cell r="B115" t="str">
            <v>Placilla</v>
          </cell>
          <cell r="C115">
            <v>115</v>
          </cell>
          <cell r="D115">
            <v>6</v>
          </cell>
        </row>
        <row r="116">
          <cell r="B116" t="str">
            <v>Pumanque</v>
          </cell>
          <cell r="C116">
            <v>116</v>
          </cell>
          <cell r="D116">
            <v>6</v>
          </cell>
        </row>
        <row r="117">
          <cell r="B117" t="str">
            <v>Santa Cruz</v>
          </cell>
          <cell r="C117">
            <v>117</v>
          </cell>
          <cell r="D117">
            <v>6</v>
          </cell>
        </row>
        <row r="118">
          <cell r="B118" t="str">
            <v>Talca</v>
          </cell>
          <cell r="C118">
            <v>118</v>
          </cell>
          <cell r="D118">
            <v>7</v>
          </cell>
        </row>
        <row r="119">
          <cell r="B119" t="str">
            <v>Constitucion</v>
          </cell>
          <cell r="C119">
            <v>119</v>
          </cell>
          <cell r="D119">
            <v>7</v>
          </cell>
        </row>
        <row r="120">
          <cell r="B120" t="str">
            <v>Curepto</v>
          </cell>
          <cell r="C120">
            <v>120</v>
          </cell>
          <cell r="D120">
            <v>7</v>
          </cell>
        </row>
        <row r="121">
          <cell r="B121" t="str">
            <v>Empedrado</v>
          </cell>
          <cell r="C121">
            <v>121</v>
          </cell>
          <cell r="D121">
            <v>7</v>
          </cell>
        </row>
        <row r="122">
          <cell r="B122" t="str">
            <v>Maule</v>
          </cell>
          <cell r="C122">
            <v>122</v>
          </cell>
          <cell r="D122">
            <v>7</v>
          </cell>
        </row>
        <row r="123">
          <cell r="B123" t="str">
            <v>Pelarco</v>
          </cell>
          <cell r="C123">
            <v>123</v>
          </cell>
          <cell r="D123">
            <v>7</v>
          </cell>
        </row>
        <row r="124">
          <cell r="B124" t="str">
            <v>Pencahue</v>
          </cell>
          <cell r="C124">
            <v>124</v>
          </cell>
          <cell r="D124">
            <v>7</v>
          </cell>
        </row>
        <row r="125">
          <cell r="B125" t="str">
            <v>Río Claro</v>
          </cell>
          <cell r="C125">
            <v>125</v>
          </cell>
          <cell r="D125">
            <v>7</v>
          </cell>
        </row>
        <row r="126">
          <cell r="B126" t="str">
            <v>San Clemente</v>
          </cell>
          <cell r="C126">
            <v>126</v>
          </cell>
          <cell r="D126">
            <v>7</v>
          </cell>
        </row>
        <row r="127">
          <cell r="B127" t="str">
            <v>San Rafael</v>
          </cell>
          <cell r="C127">
            <v>127</v>
          </cell>
          <cell r="D127">
            <v>7</v>
          </cell>
        </row>
        <row r="128">
          <cell r="B128" t="str">
            <v>Cauquenes</v>
          </cell>
          <cell r="C128">
            <v>128</v>
          </cell>
          <cell r="D128">
            <v>7</v>
          </cell>
        </row>
        <row r="129">
          <cell r="B129" t="str">
            <v>Chanco</v>
          </cell>
          <cell r="C129">
            <v>129</v>
          </cell>
          <cell r="D129">
            <v>7</v>
          </cell>
        </row>
        <row r="130">
          <cell r="B130" t="str">
            <v>Pelluhue</v>
          </cell>
          <cell r="C130">
            <v>130</v>
          </cell>
          <cell r="D130">
            <v>7</v>
          </cell>
        </row>
        <row r="131">
          <cell r="B131" t="str">
            <v>Curico</v>
          </cell>
          <cell r="C131">
            <v>131</v>
          </cell>
          <cell r="D131">
            <v>7</v>
          </cell>
        </row>
        <row r="132">
          <cell r="B132" t="str">
            <v>Hualañé</v>
          </cell>
          <cell r="C132">
            <v>132</v>
          </cell>
          <cell r="D132">
            <v>7</v>
          </cell>
        </row>
        <row r="133">
          <cell r="B133" t="str">
            <v>Licantén</v>
          </cell>
          <cell r="C133">
            <v>133</v>
          </cell>
          <cell r="D133">
            <v>7</v>
          </cell>
        </row>
        <row r="134">
          <cell r="B134" t="str">
            <v>Molina</v>
          </cell>
          <cell r="C134">
            <v>134</v>
          </cell>
          <cell r="D134">
            <v>7</v>
          </cell>
        </row>
        <row r="135">
          <cell r="B135" t="str">
            <v>Rauco</v>
          </cell>
          <cell r="C135">
            <v>135</v>
          </cell>
          <cell r="D135">
            <v>7</v>
          </cell>
        </row>
        <row r="136">
          <cell r="B136" t="str">
            <v>Romeral</v>
          </cell>
          <cell r="C136">
            <v>136</v>
          </cell>
          <cell r="D136">
            <v>7</v>
          </cell>
        </row>
        <row r="137">
          <cell r="B137" t="str">
            <v>Sagrada Familia</v>
          </cell>
          <cell r="C137">
            <v>137</v>
          </cell>
          <cell r="D137">
            <v>7</v>
          </cell>
        </row>
        <row r="138">
          <cell r="B138" t="str">
            <v>Teno</v>
          </cell>
          <cell r="C138">
            <v>138</v>
          </cell>
          <cell r="D138">
            <v>7</v>
          </cell>
        </row>
        <row r="139">
          <cell r="B139" t="str">
            <v>Vichuquen</v>
          </cell>
          <cell r="C139">
            <v>139</v>
          </cell>
          <cell r="D139">
            <v>7</v>
          </cell>
        </row>
        <row r="140">
          <cell r="B140" t="str">
            <v>Linares</v>
          </cell>
          <cell r="C140">
            <v>140</v>
          </cell>
          <cell r="D140">
            <v>7</v>
          </cell>
        </row>
        <row r="141">
          <cell r="B141" t="str">
            <v>Colbún</v>
          </cell>
          <cell r="C141">
            <v>141</v>
          </cell>
          <cell r="D141">
            <v>7</v>
          </cell>
        </row>
        <row r="142">
          <cell r="B142" t="str">
            <v>Longavi</v>
          </cell>
          <cell r="C142">
            <v>142</v>
          </cell>
          <cell r="D142">
            <v>7</v>
          </cell>
        </row>
        <row r="143">
          <cell r="B143" t="str">
            <v>Parral</v>
          </cell>
          <cell r="C143">
            <v>143</v>
          </cell>
          <cell r="D143">
            <v>7</v>
          </cell>
        </row>
        <row r="144">
          <cell r="B144" t="str">
            <v>Retiro</v>
          </cell>
          <cell r="C144">
            <v>144</v>
          </cell>
          <cell r="D144">
            <v>7</v>
          </cell>
        </row>
        <row r="145">
          <cell r="B145" t="str">
            <v>San Javier</v>
          </cell>
          <cell r="C145">
            <v>145</v>
          </cell>
          <cell r="D145">
            <v>7</v>
          </cell>
        </row>
        <row r="146">
          <cell r="B146" t="str">
            <v>Villa Alegre</v>
          </cell>
          <cell r="C146">
            <v>146</v>
          </cell>
          <cell r="D146">
            <v>7</v>
          </cell>
        </row>
        <row r="147">
          <cell r="B147" t="str">
            <v>Yerbas Buenas</v>
          </cell>
          <cell r="C147">
            <v>147</v>
          </cell>
          <cell r="D147">
            <v>7</v>
          </cell>
        </row>
        <row r="148">
          <cell r="B148" t="str">
            <v>Concepcion</v>
          </cell>
          <cell r="C148">
            <v>148</v>
          </cell>
          <cell r="D148">
            <v>8</v>
          </cell>
        </row>
        <row r="149">
          <cell r="B149" t="str">
            <v>Coronel</v>
          </cell>
          <cell r="C149">
            <v>149</v>
          </cell>
          <cell r="D149">
            <v>8</v>
          </cell>
        </row>
        <row r="150">
          <cell r="B150" t="str">
            <v>Chiguayante</v>
          </cell>
          <cell r="C150">
            <v>150</v>
          </cell>
          <cell r="D150">
            <v>8</v>
          </cell>
        </row>
        <row r="151">
          <cell r="B151" t="str">
            <v>Florida</v>
          </cell>
          <cell r="C151">
            <v>151</v>
          </cell>
          <cell r="D151">
            <v>8</v>
          </cell>
        </row>
        <row r="152">
          <cell r="B152" t="str">
            <v>Hualqui</v>
          </cell>
          <cell r="C152">
            <v>152</v>
          </cell>
          <cell r="D152">
            <v>8</v>
          </cell>
        </row>
        <row r="153">
          <cell r="B153" t="str">
            <v>Lota</v>
          </cell>
          <cell r="C153">
            <v>153</v>
          </cell>
          <cell r="D153">
            <v>8</v>
          </cell>
        </row>
        <row r="154">
          <cell r="B154" t="str">
            <v>Penco</v>
          </cell>
          <cell r="C154">
            <v>154</v>
          </cell>
          <cell r="D154">
            <v>8</v>
          </cell>
        </row>
        <row r="155">
          <cell r="B155" t="str">
            <v>San Pedro de la Paz</v>
          </cell>
          <cell r="C155">
            <v>155</v>
          </cell>
          <cell r="D155">
            <v>8</v>
          </cell>
        </row>
        <row r="156">
          <cell r="B156" t="str">
            <v>Santa Juana</v>
          </cell>
          <cell r="C156">
            <v>156</v>
          </cell>
          <cell r="D156">
            <v>8</v>
          </cell>
        </row>
        <row r="157">
          <cell r="B157" t="str">
            <v>Talcahuano</v>
          </cell>
          <cell r="C157">
            <v>157</v>
          </cell>
          <cell r="D157">
            <v>8</v>
          </cell>
        </row>
        <row r="158">
          <cell r="B158" t="str">
            <v>Tome</v>
          </cell>
          <cell r="C158">
            <v>158</v>
          </cell>
          <cell r="D158">
            <v>8</v>
          </cell>
        </row>
        <row r="159">
          <cell r="B159" t="str">
            <v>Hualpén</v>
          </cell>
          <cell r="C159">
            <v>159</v>
          </cell>
          <cell r="D159">
            <v>8</v>
          </cell>
        </row>
        <row r="160">
          <cell r="B160" t="str">
            <v>Lebu</v>
          </cell>
          <cell r="C160">
            <v>160</v>
          </cell>
          <cell r="D160">
            <v>8</v>
          </cell>
        </row>
        <row r="161">
          <cell r="B161" t="str">
            <v>Arauco</v>
          </cell>
          <cell r="C161">
            <v>161</v>
          </cell>
          <cell r="D161">
            <v>8</v>
          </cell>
        </row>
        <row r="162">
          <cell r="B162" t="str">
            <v>Cañete</v>
          </cell>
          <cell r="C162">
            <v>162</v>
          </cell>
          <cell r="D162">
            <v>8</v>
          </cell>
        </row>
        <row r="163">
          <cell r="B163" t="str">
            <v>Contulmo</v>
          </cell>
          <cell r="C163">
            <v>163</v>
          </cell>
          <cell r="D163">
            <v>8</v>
          </cell>
        </row>
        <row r="164">
          <cell r="B164" t="str">
            <v>Curanilahue</v>
          </cell>
          <cell r="C164">
            <v>164</v>
          </cell>
          <cell r="D164">
            <v>8</v>
          </cell>
        </row>
        <row r="165">
          <cell r="B165" t="str">
            <v>Los Alamos</v>
          </cell>
          <cell r="C165">
            <v>165</v>
          </cell>
          <cell r="D165">
            <v>8</v>
          </cell>
        </row>
        <row r="166">
          <cell r="B166" t="str">
            <v>Tirúa</v>
          </cell>
          <cell r="C166">
            <v>166</v>
          </cell>
          <cell r="D166">
            <v>8</v>
          </cell>
        </row>
        <row r="167">
          <cell r="B167" t="str">
            <v>Los Angeles</v>
          </cell>
          <cell r="C167">
            <v>167</v>
          </cell>
          <cell r="D167">
            <v>8</v>
          </cell>
        </row>
        <row r="168">
          <cell r="B168" t="str">
            <v>Antuco</v>
          </cell>
          <cell r="C168">
            <v>168</v>
          </cell>
          <cell r="D168">
            <v>8</v>
          </cell>
        </row>
        <row r="169">
          <cell r="B169" t="str">
            <v>Cabrero</v>
          </cell>
          <cell r="C169">
            <v>169</v>
          </cell>
          <cell r="D169">
            <v>8</v>
          </cell>
        </row>
        <row r="170">
          <cell r="B170" t="str">
            <v>Laja</v>
          </cell>
          <cell r="C170">
            <v>170</v>
          </cell>
          <cell r="D170">
            <v>8</v>
          </cell>
        </row>
        <row r="171">
          <cell r="B171" t="str">
            <v>Mulchen</v>
          </cell>
          <cell r="C171">
            <v>171</v>
          </cell>
          <cell r="D171">
            <v>8</v>
          </cell>
        </row>
        <row r="172">
          <cell r="B172" t="str">
            <v>Nacimiento</v>
          </cell>
          <cell r="C172">
            <v>172</v>
          </cell>
          <cell r="D172">
            <v>8</v>
          </cell>
        </row>
        <row r="173">
          <cell r="B173" t="str">
            <v>Negrete</v>
          </cell>
          <cell r="C173">
            <v>173</v>
          </cell>
          <cell r="D173">
            <v>8</v>
          </cell>
        </row>
        <row r="174">
          <cell r="B174" t="str">
            <v>Quilaco</v>
          </cell>
          <cell r="C174">
            <v>174</v>
          </cell>
          <cell r="D174">
            <v>8</v>
          </cell>
        </row>
        <row r="175">
          <cell r="B175" t="str">
            <v>Quilleco</v>
          </cell>
          <cell r="C175">
            <v>175</v>
          </cell>
          <cell r="D175">
            <v>8</v>
          </cell>
        </row>
        <row r="176">
          <cell r="B176" t="str">
            <v>San Rosendo</v>
          </cell>
          <cell r="C176">
            <v>176</v>
          </cell>
          <cell r="D176">
            <v>8</v>
          </cell>
        </row>
        <row r="177">
          <cell r="B177" t="str">
            <v>Santa Bárbara</v>
          </cell>
          <cell r="C177">
            <v>177</v>
          </cell>
          <cell r="D177">
            <v>8</v>
          </cell>
        </row>
        <row r="178">
          <cell r="B178" t="str">
            <v>Tucapel</v>
          </cell>
          <cell r="C178">
            <v>178</v>
          </cell>
          <cell r="D178">
            <v>8</v>
          </cell>
        </row>
        <row r="179">
          <cell r="B179" t="str">
            <v>Yumbel</v>
          </cell>
          <cell r="C179">
            <v>179</v>
          </cell>
          <cell r="D179">
            <v>8</v>
          </cell>
        </row>
        <row r="180">
          <cell r="B180" t="str">
            <v>Alto Biobío</v>
          </cell>
          <cell r="C180">
            <v>180</v>
          </cell>
          <cell r="D180">
            <v>8</v>
          </cell>
        </row>
        <row r="181">
          <cell r="B181" t="str">
            <v>Chillan</v>
          </cell>
          <cell r="C181">
            <v>181</v>
          </cell>
          <cell r="D181">
            <v>8</v>
          </cell>
        </row>
        <row r="182">
          <cell r="B182" t="str">
            <v>Bulnes</v>
          </cell>
          <cell r="C182">
            <v>182</v>
          </cell>
          <cell r="D182">
            <v>8</v>
          </cell>
        </row>
        <row r="183">
          <cell r="B183" t="str">
            <v>Cobquecura</v>
          </cell>
          <cell r="C183">
            <v>183</v>
          </cell>
          <cell r="D183">
            <v>8</v>
          </cell>
        </row>
        <row r="184">
          <cell r="B184" t="str">
            <v>Coelemu</v>
          </cell>
          <cell r="C184">
            <v>184</v>
          </cell>
          <cell r="D184">
            <v>8</v>
          </cell>
        </row>
        <row r="185">
          <cell r="B185" t="str">
            <v>Coihueco</v>
          </cell>
          <cell r="C185">
            <v>185</v>
          </cell>
          <cell r="D185">
            <v>8</v>
          </cell>
        </row>
        <row r="186">
          <cell r="B186" t="str">
            <v>Chillan Viejo</v>
          </cell>
          <cell r="C186">
            <v>186</v>
          </cell>
          <cell r="D186">
            <v>8</v>
          </cell>
        </row>
        <row r="187">
          <cell r="B187" t="str">
            <v>El Carmen</v>
          </cell>
          <cell r="C187">
            <v>187</v>
          </cell>
          <cell r="D187">
            <v>8</v>
          </cell>
        </row>
        <row r="188">
          <cell r="B188" t="str">
            <v>Ninhue</v>
          </cell>
          <cell r="C188">
            <v>188</v>
          </cell>
          <cell r="D188">
            <v>8</v>
          </cell>
        </row>
        <row r="189">
          <cell r="B189" t="str">
            <v>Ñiquén</v>
          </cell>
          <cell r="C189">
            <v>189</v>
          </cell>
          <cell r="D189">
            <v>8</v>
          </cell>
        </row>
        <row r="190">
          <cell r="B190" t="str">
            <v>Pemuco</v>
          </cell>
          <cell r="C190">
            <v>190</v>
          </cell>
          <cell r="D190">
            <v>8</v>
          </cell>
        </row>
        <row r="191">
          <cell r="B191" t="str">
            <v>Pinto</v>
          </cell>
          <cell r="C191">
            <v>191</v>
          </cell>
          <cell r="D191">
            <v>8</v>
          </cell>
        </row>
        <row r="192">
          <cell r="B192" t="str">
            <v>Portezuelo</v>
          </cell>
          <cell r="C192">
            <v>192</v>
          </cell>
          <cell r="D192">
            <v>8</v>
          </cell>
        </row>
        <row r="193">
          <cell r="B193" t="str">
            <v>Quillon</v>
          </cell>
          <cell r="C193">
            <v>193</v>
          </cell>
          <cell r="D193">
            <v>8</v>
          </cell>
        </row>
        <row r="194">
          <cell r="B194" t="str">
            <v>Quirihue</v>
          </cell>
          <cell r="C194">
            <v>194</v>
          </cell>
          <cell r="D194">
            <v>8</v>
          </cell>
        </row>
        <row r="195">
          <cell r="B195" t="str">
            <v>Ranquil</v>
          </cell>
          <cell r="C195">
            <v>195</v>
          </cell>
          <cell r="D195">
            <v>8</v>
          </cell>
        </row>
        <row r="196">
          <cell r="B196" t="str">
            <v>San Carlos</v>
          </cell>
          <cell r="C196">
            <v>196</v>
          </cell>
          <cell r="D196">
            <v>8</v>
          </cell>
        </row>
        <row r="197">
          <cell r="B197" t="str">
            <v>San Fabián</v>
          </cell>
          <cell r="C197">
            <v>197</v>
          </cell>
          <cell r="D197">
            <v>8</v>
          </cell>
        </row>
        <row r="198">
          <cell r="B198" t="str">
            <v>San Ignacio</v>
          </cell>
          <cell r="C198">
            <v>198</v>
          </cell>
          <cell r="D198">
            <v>8</v>
          </cell>
        </row>
        <row r="199">
          <cell r="B199" t="str">
            <v>San Nicolás</v>
          </cell>
          <cell r="C199">
            <v>199</v>
          </cell>
          <cell r="D199">
            <v>8</v>
          </cell>
        </row>
        <row r="200">
          <cell r="B200" t="str">
            <v>Treguaco</v>
          </cell>
          <cell r="C200">
            <v>200</v>
          </cell>
          <cell r="D200">
            <v>8</v>
          </cell>
        </row>
        <row r="201">
          <cell r="B201" t="str">
            <v>Yungay</v>
          </cell>
          <cell r="C201">
            <v>201</v>
          </cell>
          <cell r="D201">
            <v>8</v>
          </cell>
        </row>
        <row r="202">
          <cell r="B202" t="str">
            <v>Temuco</v>
          </cell>
          <cell r="C202">
            <v>202</v>
          </cell>
          <cell r="D202">
            <v>9</v>
          </cell>
        </row>
        <row r="203">
          <cell r="B203" t="str">
            <v>Carahue</v>
          </cell>
          <cell r="C203">
            <v>203</v>
          </cell>
          <cell r="D203">
            <v>9</v>
          </cell>
        </row>
        <row r="204">
          <cell r="B204" t="str">
            <v>Cunco</v>
          </cell>
          <cell r="C204">
            <v>204</v>
          </cell>
          <cell r="D204">
            <v>9</v>
          </cell>
        </row>
        <row r="205">
          <cell r="B205" t="str">
            <v>Curarrehue</v>
          </cell>
          <cell r="C205">
            <v>205</v>
          </cell>
          <cell r="D205">
            <v>9</v>
          </cell>
        </row>
        <row r="206">
          <cell r="B206" t="str">
            <v>Freire</v>
          </cell>
          <cell r="C206">
            <v>206</v>
          </cell>
          <cell r="D206">
            <v>9</v>
          </cell>
        </row>
        <row r="207">
          <cell r="B207" t="str">
            <v>Galvarino</v>
          </cell>
          <cell r="C207">
            <v>207</v>
          </cell>
          <cell r="D207">
            <v>9</v>
          </cell>
        </row>
        <row r="208">
          <cell r="B208" t="str">
            <v>Gorbea</v>
          </cell>
          <cell r="C208">
            <v>208</v>
          </cell>
          <cell r="D208">
            <v>9</v>
          </cell>
        </row>
        <row r="209">
          <cell r="B209" t="str">
            <v>Lautaro</v>
          </cell>
          <cell r="C209">
            <v>209</v>
          </cell>
          <cell r="D209">
            <v>9</v>
          </cell>
        </row>
        <row r="210">
          <cell r="B210" t="str">
            <v>Loncoche</v>
          </cell>
          <cell r="C210">
            <v>210</v>
          </cell>
          <cell r="D210">
            <v>9</v>
          </cell>
        </row>
        <row r="211">
          <cell r="B211" t="str">
            <v>Melipeuco</v>
          </cell>
          <cell r="C211">
            <v>211</v>
          </cell>
          <cell r="D211">
            <v>9</v>
          </cell>
        </row>
        <row r="212">
          <cell r="B212" t="str">
            <v>Nueva Imperial</v>
          </cell>
          <cell r="C212">
            <v>212</v>
          </cell>
          <cell r="D212">
            <v>9</v>
          </cell>
        </row>
        <row r="213">
          <cell r="B213" t="str">
            <v>Padre Las Casas</v>
          </cell>
          <cell r="C213">
            <v>213</v>
          </cell>
          <cell r="D213">
            <v>9</v>
          </cell>
        </row>
        <row r="214">
          <cell r="B214" t="str">
            <v>Perquenco</v>
          </cell>
          <cell r="C214">
            <v>214</v>
          </cell>
          <cell r="D214">
            <v>9</v>
          </cell>
        </row>
        <row r="215">
          <cell r="B215" t="str">
            <v>Pitrufquén</v>
          </cell>
          <cell r="C215">
            <v>215</v>
          </cell>
          <cell r="D215">
            <v>9</v>
          </cell>
        </row>
        <row r="216">
          <cell r="B216" t="str">
            <v>Pucón</v>
          </cell>
          <cell r="C216">
            <v>216</v>
          </cell>
          <cell r="D216">
            <v>9</v>
          </cell>
        </row>
        <row r="217">
          <cell r="B217" t="str">
            <v>Saavedra</v>
          </cell>
          <cell r="C217">
            <v>217</v>
          </cell>
          <cell r="D217">
            <v>9</v>
          </cell>
        </row>
        <row r="218">
          <cell r="B218" t="str">
            <v>Teodoro Schmidt</v>
          </cell>
          <cell r="C218">
            <v>218</v>
          </cell>
          <cell r="D218">
            <v>9</v>
          </cell>
        </row>
        <row r="219">
          <cell r="B219" t="str">
            <v>Toltén</v>
          </cell>
          <cell r="C219">
            <v>219</v>
          </cell>
          <cell r="D219">
            <v>9</v>
          </cell>
        </row>
        <row r="220">
          <cell r="B220" t="str">
            <v>Vilcun</v>
          </cell>
          <cell r="C220">
            <v>220</v>
          </cell>
          <cell r="D220">
            <v>9</v>
          </cell>
        </row>
        <row r="221">
          <cell r="B221" t="str">
            <v>Villarrica</v>
          </cell>
          <cell r="C221">
            <v>221</v>
          </cell>
          <cell r="D221">
            <v>9</v>
          </cell>
        </row>
        <row r="222">
          <cell r="B222" t="str">
            <v>Cholchol</v>
          </cell>
          <cell r="C222">
            <v>222</v>
          </cell>
          <cell r="D222">
            <v>9</v>
          </cell>
        </row>
        <row r="223">
          <cell r="B223" t="str">
            <v>Angol</v>
          </cell>
          <cell r="C223">
            <v>223</v>
          </cell>
          <cell r="D223">
            <v>9</v>
          </cell>
        </row>
        <row r="224">
          <cell r="B224" t="str">
            <v>Collipulli</v>
          </cell>
          <cell r="C224">
            <v>224</v>
          </cell>
          <cell r="D224">
            <v>9</v>
          </cell>
        </row>
        <row r="225">
          <cell r="B225" t="str">
            <v>Curacautin</v>
          </cell>
          <cell r="C225">
            <v>225</v>
          </cell>
          <cell r="D225">
            <v>9</v>
          </cell>
        </row>
        <row r="226">
          <cell r="B226" t="str">
            <v>Ercilla</v>
          </cell>
          <cell r="C226">
            <v>226</v>
          </cell>
          <cell r="D226">
            <v>9</v>
          </cell>
        </row>
        <row r="227">
          <cell r="B227" t="str">
            <v>Lonquimay</v>
          </cell>
          <cell r="C227">
            <v>227</v>
          </cell>
          <cell r="D227">
            <v>9</v>
          </cell>
        </row>
        <row r="228">
          <cell r="B228" t="str">
            <v>Los Sauces</v>
          </cell>
          <cell r="C228">
            <v>228</v>
          </cell>
          <cell r="D228">
            <v>9</v>
          </cell>
        </row>
        <row r="229">
          <cell r="B229" t="str">
            <v>Lumaco</v>
          </cell>
          <cell r="C229">
            <v>229</v>
          </cell>
          <cell r="D229">
            <v>9</v>
          </cell>
        </row>
        <row r="230">
          <cell r="B230" t="str">
            <v>Purén</v>
          </cell>
          <cell r="C230">
            <v>230</v>
          </cell>
          <cell r="D230">
            <v>9</v>
          </cell>
        </row>
        <row r="231">
          <cell r="B231" t="str">
            <v>Renaico</v>
          </cell>
          <cell r="C231">
            <v>231</v>
          </cell>
          <cell r="D231">
            <v>9</v>
          </cell>
        </row>
        <row r="232">
          <cell r="B232" t="str">
            <v>Traiguén</v>
          </cell>
          <cell r="C232">
            <v>232</v>
          </cell>
          <cell r="D232">
            <v>9</v>
          </cell>
        </row>
        <row r="233">
          <cell r="B233" t="str">
            <v>Victoria</v>
          </cell>
          <cell r="C233">
            <v>233</v>
          </cell>
          <cell r="D233">
            <v>9</v>
          </cell>
        </row>
        <row r="234">
          <cell r="B234" t="str">
            <v>Valdivia</v>
          </cell>
          <cell r="C234">
            <v>234</v>
          </cell>
          <cell r="D234">
            <v>14</v>
          </cell>
        </row>
        <row r="235">
          <cell r="B235" t="str">
            <v>Corral</v>
          </cell>
          <cell r="C235">
            <v>235</v>
          </cell>
          <cell r="D235">
            <v>14</v>
          </cell>
        </row>
        <row r="236">
          <cell r="B236" t="str">
            <v>Futrono</v>
          </cell>
          <cell r="C236">
            <v>236</v>
          </cell>
          <cell r="D236">
            <v>14</v>
          </cell>
        </row>
        <row r="237">
          <cell r="B237" t="str">
            <v>La Unión</v>
          </cell>
          <cell r="C237">
            <v>237</v>
          </cell>
          <cell r="D237">
            <v>14</v>
          </cell>
        </row>
        <row r="238">
          <cell r="B238" t="str">
            <v>Lago Ranco</v>
          </cell>
          <cell r="C238">
            <v>238</v>
          </cell>
          <cell r="D238">
            <v>14</v>
          </cell>
        </row>
        <row r="239">
          <cell r="B239" t="str">
            <v>Lanco</v>
          </cell>
          <cell r="C239">
            <v>239</v>
          </cell>
          <cell r="D239">
            <v>14</v>
          </cell>
        </row>
        <row r="240">
          <cell r="B240" t="str">
            <v>Los Lagos</v>
          </cell>
          <cell r="C240">
            <v>240</v>
          </cell>
          <cell r="D240">
            <v>14</v>
          </cell>
        </row>
        <row r="241">
          <cell r="B241" t="str">
            <v>Mafil</v>
          </cell>
          <cell r="C241">
            <v>241</v>
          </cell>
          <cell r="D241">
            <v>14</v>
          </cell>
        </row>
        <row r="242">
          <cell r="B242" t="str">
            <v>Mariquina</v>
          </cell>
          <cell r="C242">
            <v>242</v>
          </cell>
          <cell r="D242">
            <v>14</v>
          </cell>
        </row>
        <row r="243">
          <cell r="B243" t="str">
            <v>Paillaco</v>
          </cell>
          <cell r="C243">
            <v>243</v>
          </cell>
          <cell r="D243">
            <v>14</v>
          </cell>
        </row>
        <row r="244">
          <cell r="B244" t="str">
            <v>Panguipulli</v>
          </cell>
          <cell r="C244">
            <v>244</v>
          </cell>
          <cell r="D244">
            <v>14</v>
          </cell>
        </row>
        <row r="245">
          <cell r="B245" t="str">
            <v>Río Bueno</v>
          </cell>
          <cell r="C245">
            <v>245</v>
          </cell>
          <cell r="D245">
            <v>14</v>
          </cell>
        </row>
        <row r="246">
          <cell r="B246" t="str">
            <v>Puerto Montt</v>
          </cell>
          <cell r="C246">
            <v>246</v>
          </cell>
          <cell r="D246">
            <v>10</v>
          </cell>
        </row>
        <row r="247">
          <cell r="B247" t="str">
            <v>Calbuco</v>
          </cell>
          <cell r="C247">
            <v>247</v>
          </cell>
          <cell r="D247">
            <v>10</v>
          </cell>
        </row>
        <row r="248">
          <cell r="B248" t="str">
            <v>Cochamo</v>
          </cell>
          <cell r="C248">
            <v>248</v>
          </cell>
          <cell r="D248">
            <v>10</v>
          </cell>
        </row>
        <row r="249">
          <cell r="B249" t="str">
            <v>Fresia</v>
          </cell>
          <cell r="C249">
            <v>249</v>
          </cell>
          <cell r="D249">
            <v>10</v>
          </cell>
        </row>
        <row r="250">
          <cell r="B250" t="str">
            <v>Frutillar</v>
          </cell>
          <cell r="C250">
            <v>250</v>
          </cell>
          <cell r="D250">
            <v>10</v>
          </cell>
        </row>
        <row r="251">
          <cell r="B251" t="str">
            <v>Los Muermos</v>
          </cell>
          <cell r="C251">
            <v>251</v>
          </cell>
          <cell r="D251">
            <v>10</v>
          </cell>
        </row>
        <row r="252">
          <cell r="B252" t="str">
            <v>Llanquihue</v>
          </cell>
          <cell r="C252">
            <v>252</v>
          </cell>
          <cell r="D252">
            <v>10</v>
          </cell>
        </row>
        <row r="253">
          <cell r="B253" t="str">
            <v>Maullin</v>
          </cell>
          <cell r="C253">
            <v>253</v>
          </cell>
          <cell r="D253">
            <v>10</v>
          </cell>
        </row>
        <row r="254">
          <cell r="B254" t="str">
            <v>Puerto Varas</v>
          </cell>
          <cell r="C254">
            <v>254</v>
          </cell>
          <cell r="D254">
            <v>10</v>
          </cell>
        </row>
        <row r="255">
          <cell r="B255" t="str">
            <v>Castro</v>
          </cell>
          <cell r="C255">
            <v>255</v>
          </cell>
          <cell r="D255">
            <v>10</v>
          </cell>
        </row>
        <row r="256">
          <cell r="B256" t="str">
            <v>Ancud</v>
          </cell>
          <cell r="C256">
            <v>256</v>
          </cell>
          <cell r="D256">
            <v>10</v>
          </cell>
        </row>
        <row r="257">
          <cell r="B257" t="str">
            <v>Chonchi</v>
          </cell>
          <cell r="C257">
            <v>257</v>
          </cell>
          <cell r="D257">
            <v>10</v>
          </cell>
        </row>
        <row r="258">
          <cell r="B258" t="str">
            <v>Curaco de Velez</v>
          </cell>
          <cell r="C258">
            <v>258</v>
          </cell>
          <cell r="D258">
            <v>10</v>
          </cell>
        </row>
        <row r="259">
          <cell r="B259" t="str">
            <v>Dalcahue</v>
          </cell>
          <cell r="C259">
            <v>259</v>
          </cell>
          <cell r="D259">
            <v>10</v>
          </cell>
        </row>
        <row r="260">
          <cell r="B260" t="str">
            <v>Puqueldón</v>
          </cell>
          <cell r="C260">
            <v>260</v>
          </cell>
          <cell r="D260">
            <v>10</v>
          </cell>
        </row>
        <row r="261">
          <cell r="B261" t="str">
            <v>Queilén</v>
          </cell>
          <cell r="C261">
            <v>261</v>
          </cell>
          <cell r="D261">
            <v>10</v>
          </cell>
        </row>
        <row r="262">
          <cell r="B262" t="str">
            <v>Quellón</v>
          </cell>
          <cell r="C262">
            <v>262</v>
          </cell>
          <cell r="D262">
            <v>10</v>
          </cell>
        </row>
        <row r="263">
          <cell r="B263" t="str">
            <v>Quemchi</v>
          </cell>
          <cell r="C263">
            <v>263</v>
          </cell>
          <cell r="D263">
            <v>10</v>
          </cell>
        </row>
        <row r="264">
          <cell r="B264" t="str">
            <v>Quinchao</v>
          </cell>
          <cell r="C264">
            <v>264</v>
          </cell>
          <cell r="D264">
            <v>10</v>
          </cell>
        </row>
        <row r="265">
          <cell r="B265" t="str">
            <v>Osorno</v>
          </cell>
          <cell r="C265">
            <v>265</v>
          </cell>
          <cell r="D265">
            <v>10</v>
          </cell>
        </row>
        <row r="266">
          <cell r="B266" t="str">
            <v>Puerto Octay</v>
          </cell>
          <cell r="C266">
            <v>266</v>
          </cell>
          <cell r="D266">
            <v>10</v>
          </cell>
        </row>
        <row r="267">
          <cell r="B267" t="str">
            <v>Purranque</v>
          </cell>
          <cell r="C267">
            <v>267</v>
          </cell>
          <cell r="D267">
            <v>10</v>
          </cell>
        </row>
        <row r="268">
          <cell r="B268" t="str">
            <v>Puyehue</v>
          </cell>
          <cell r="C268">
            <v>268</v>
          </cell>
          <cell r="D268">
            <v>10</v>
          </cell>
        </row>
        <row r="269">
          <cell r="B269" t="str">
            <v>Río Negro</v>
          </cell>
          <cell r="C269">
            <v>269</v>
          </cell>
          <cell r="D269">
            <v>10</v>
          </cell>
        </row>
        <row r="270">
          <cell r="B270" t="str">
            <v>San Juan de la Costa</v>
          </cell>
          <cell r="C270">
            <v>270</v>
          </cell>
          <cell r="D270">
            <v>10</v>
          </cell>
        </row>
        <row r="271">
          <cell r="B271" t="str">
            <v>San Pablo</v>
          </cell>
          <cell r="C271">
            <v>271</v>
          </cell>
          <cell r="D271">
            <v>10</v>
          </cell>
        </row>
        <row r="272">
          <cell r="B272" t="str">
            <v>Chaitén</v>
          </cell>
          <cell r="C272">
            <v>272</v>
          </cell>
          <cell r="D272">
            <v>10</v>
          </cell>
        </row>
        <row r="273">
          <cell r="B273" t="str">
            <v>Futaleufú</v>
          </cell>
          <cell r="C273">
            <v>273</v>
          </cell>
          <cell r="D273">
            <v>10</v>
          </cell>
        </row>
        <row r="274">
          <cell r="B274" t="str">
            <v>Hualaihué</v>
          </cell>
          <cell r="C274">
            <v>274</v>
          </cell>
          <cell r="D274">
            <v>10</v>
          </cell>
        </row>
        <row r="275">
          <cell r="B275" t="str">
            <v>Palena</v>
          </cell>
          <cell r="C275">
            <v>275</v>
          </cell>
          <cell r="D275">
            <v>10</v>
          </cell>
        </row>
        <row r="276">
          <cell r="B276" t="str">
            <v>Coihaique</v>
          </cell>
          <cell r="C276">
            <v>276</v>
          </cell>
          <cell r="D276">
            <v>11</v>
          </cell>
        </row>
        <row r="277">
          <cell r="B277" t="str">
            <v>Lago Verde</v>
          </cell>
          <cell r="C277">
            <v>277</v>
          </cell>
          <cell r="D277">
            <v>11</v>
          </cell>
        </row>
        <row r="278">
          <cell r="B278" t="str">
            <v>Aisen</v>
          </cell>
          <cell r="C278">
            <v>278</v>
          </cell>
          <cell r="D278">
            <v>11</v>
          </cell>
        </row>
        <row r="279">
          <cell r="B279" t="str">
            <v>Cisnes</v>
          </cell>
          <cell r="C279">
            <v>279</v>
          </cell>
          <cell r="D279">
            <v>11</v>
          </cell>
        </row>
        <row r="280">
          <cell r="B280" t="str">
            <v>Guaitecas</v>
          </cell>
          <cell r="C280">
            <v>280</v>
          </cell>
          <cell r="D280">
            <v>11</v>
          </cell>
        </row>
        <row r="281">
          <cell r="B281" t="str">
            <v>Cochrane</v>
          </cell>
          <cell r="C281">
            <v>281</v>
          </cell>
          <cell r="D281">
            <v>11</v>
          </cell>
        </row>
        <row r="282">
          <cell r="B282" t="str">
            <v>O'Higgins</v>
          </cell>
          <cell r="C282">
            <v>282</v>
          </cell>
          <cell r="D282">
            <v>11</v>
          </cell>
        </row>
        <row r="283">
          <cell r="B283" t="str">
            <v>Tortel</v>
          </cell>
          <cell r="C283">
            <v>283</v>
          </cell>
          <cell r="D283">
            <v>11</v>
          </cell>
        </row>
        <row r="284">
          <cell r="B284" t="str">
            <v>Chile Chico</v>
          </cell>
          <cell r="C284">
            <v>284</v>
          </cell>
          <cell r="D284">
            <v>11</v>
          </cell>
        </row>
        <row r="285">
          <cell r="B285" t="str">
            <v>Río Ibáñez</v>
          </cell>
          <cell r="C285">
            <v>285</v>
          </cell>
          <cell r="D285">
            <v>11</v>
          </cell>
        </row>
        <row r="286">
          <cell r="B286" t="str">
            <v>Punta Arenas</v>
          </cell>
          <cell r="C286">
            <v>286</v>
          </cell>
          <cell r="D286">
            <v>12</v>
          </cell>
        </row>
        <row r="287">
          <cell r="B287" t="str">
            <v>Laguna Blanca</v>
          </cell>
          <cell r="C287">
            <v>287</v>
          </cell>
          <cell r="D287">
            <v>12</v>
          </cell>
        </row>
        <row r="288">
          <cell r="B288" t="str">
            <v>Río Verde</v>
          </cell>
          <cell r="C288">
            <v>288</v>
          </cell>
          <cell r="D288">
            <v>12</v>
          </cell>
        </row>
        <row r="289">
          <cell r="B289" t="str">
            <v>San Gregorio</v>
          </cell>
          <cell r="C289">
            <v>289</v>
          </cell>
          <cell r="D289">
            <v>12</v>
          </cell>
        </row>
        <row r="290">
          <cell r="B290" t="str">
            <v>Cabo de Hornos</v>
          </cell>
          <cell r="C290">
            <v>290</v>
          </cell>
          <cell r="D290">
            <v>12</v>
          </cell>
        </row>
        <row r="291">
          <cell r="B291" t="str">
            <v>Antártica</v>
          </cell>
          <cell r="C291">
            <v>291</v>
          </cell>
          <cell r="D291">
            <v>12</v>
          </cell>
        </row>
        <row r="292">
          <cell r="B292" t="str">
            <v>Porvenir</v>
          </cell>
          <cell r="C292">
            <v>292</v>
          </cell>
          <cell r="D292">
            <v>12</v>
          </cell>
        </row>
        <row r="293">
          <cell r="B293" t="str">
            <v>Primavera</v>
          </cell>
          <cell r="C293">
            <v>293</v>
          </cell>
          <cell r="D293">
            <v>12</v>
          </cell>
        </row>
        <row r="294">
          <cell r="B294" t="str">
            <v>Timaukel</v>
          </cell>
          <cell r="C294">
            <v>294</v>
          </cell>
          <cell r="D294">
            <v>12</v>
          </cell>
        </row>
        <row r="295">
          <cell r="B295" t="str">
            <v>Natales</v>
          </cell>
          <cell r="C295">
            <v>295</v>
          </cell>
          <cell r="D295">
            <v>12</v>
          </cell>
        </row>
        <row r="296">
          <cell r="B296" t="str">
            <v>Torres del Paine</v>
          </cell>
          <cell r="C296">
            <v>296</v>
          </cell>
          <cell r="D296">
            <v>12</v>
          </cell>
        </row>
        <row r="297">
          <cell r="B297" t="str">
            <v>Santiago</v>
          </cell>
          <cell r="C297">
            <v>297</v>
          </cell>
          <cell r="D297">
            <v>13</v>
          </cell>
        </row>
        <row r="298">
          <cell r="B298" t="str">
            <v>Cerrillos</v>
          </cell>
          <cell r="C298">
            <v>298</v>
          </cell>
          <cell r="D298">
            <v>13</v>
          </cell>
        </row>
        <row r="299">
          <cell r="B299" t="str">
            <v>Cerro Navia</v>
          </cell>
          <cell r="C299">
            <v>299</v>
          </cell>
          <cell r="D299">
            <v>13</v>
          </cell>
        </row>
        <row r="300">
          <cell r="B300" t="str">
            <v>Conchali</v>
          </cell>
          <cell r="C300">
            <v>300</v>
          </cell>
          <cell r="D300">
            <v>13</v>
          </cell>
        </row>
        <row r="301">
          <cell r="B301" t="str">
            <v>El Bosque</v>
          </cell>
          <cell r="C301">
            <v>301</v>
          </cell>
          <cell r="D301">
            <v>13</v>
          </cell>
        </row>
        <row r="302">
          <cell r="B302" t="str">
            <v>Estacion Central</v>
          </cell>
          <cell r="C302">
            <v>302</v>
          </cell>
          <cell r="D302">
            <v>13</v>
          </cell>
        </row>
        <row r="303">
          <cell r="B303" t="str">
            <v>Huechuraba</v>
          </cell>
          <cell r="C303">
            <v>303</v>
          </cell>
          <cell r="D303">
            <v>13</v>
          </cell>
        </row>
        <row r="304">
          <cell r="B304" t="str">
            <v>Independencia</v>
          </cell>
          <cell r="C304">
            <v>304</v>
          </cell>
          <cell r="D304">
            <v>13</v>
          </cell>
        </row>
        <row r="305">
          <cell r="B305" t="str">
            <v>La Cisterna</v>
          </cell>
          <cell r="C305">
            <v>305</v>
          </cell>
          <cell r="D305">
            <v>13</v>
          </cell>
        </row>
        <row r="306">
          <cell r="B306" t="str">
            <v>La Florida</v>
          </cell>
          <cell r="C306">
            <v>306</v>
          </cell>
          <cell r="D306">
            <v>13</v>
          </cell>
        </row>
        <row r="307">
          <cell r="B307" t="str">
            <v>La Granja</v>
          </cell>
          <cell r="C307">
            <v>307</v>
          </cell>
          <cell r="D307">
            <v>13</v>
          </cell>
        </row>
        <row r="308">
          <cell r="B308" t="str">
            <v>La Pintana</v>
          </cell>
          <cell r="C308">
            <v>308</v>
          </cell>
          <cell r="D308">
            <v>13</v>
          </cell>
        </row>
        <row r="309">
          <cell r="B309" t="str">
            <v>La Reina</v>
          </cell>
          <cell r="C309">
            <v>309</v>
          </cell>
          <cell r="D309">
            <v>13</v>
          </cell>
        </row>
        <row r="310">
          <cell r="B310" t="str">
            <v>Las Condes</v>
          </cell>
          <cell r="C310">
            <v>310</v>
          </cell>
          <cell r="D310">
            <v>13</v>
          </cell>
        </row>
        <row r="311">
          <cell r="B311" t="str">
            <v>Lo Barnechea</v>
          </cell>
          <cell r="C311">
            <v>311</v>
          </cell>
          <cell r="D311">
            <v>13</v>
          </cell>
        </row>
        <row r="312">
          <cell r="B312" t="str">
            <v>Lo Espejo</v>
          </cell>
          <cell r="C312">
            <v>312</v>
          </cell>
          <cell r="D312">
            <v>13</v>
          </cell>
        </row>
        <row r="313">
          <cell r="B313" t="str">
            <v>Lo Prado</v>
          </cell>
          <cell r="C313">
            <v>313</v>
          </cell>
          <cell r="D313">
            <v>13</v>
          </cell>
        </row>
        <row r="314">
          <cell r="B314" t="str">
            <v>Macul</v>
          </cell>
          <cell r="C314">
            <v>314</v>
          </cell>
          <cell r="D314">
            <v>13</v>
          </cell>
        </row>
        <row r="315">
          <cell r="B315" t="str">
            <v>Maipu</v>
          </cell>
          <cell r="C315">
            <v>315</v>
          </cell>
          <cell r="D315">
            <v>13</v>
          </cell>
        </row>
        <row r="316">
          <cell r="B316" t="str">
            <v>Ñuñoa</v>
          </cell>
          <cell r="C316">
            <v>316</v>
          </cell>
          <cell r="D316">
            <v>13</v>
          </cell>
        </row>
        <row r="317">
          <cell r="B317" t="str">
            <v>Pedro Aguirre Cerda</v>
          </cell>
          <cell r="C317">
            <v>317</v>
          </cell>
          <cell r="D317">
            <v>13</v>
          </cell>
        </row>
        <row r="318">
          <cell r="B318" t="str">
            <v>Peñalolen</v>
          </cell>
          <cell r="C318">
            <v>318</v>
          </cell>
          <cell r="D318">
            <v>13</v>
          </cell>
        </row>
        <row r="319">
          <cell r="B319" t="str">
            <v>Providencia</v>
          </cell>
          <cell r="C319">
            <v>319</v>
          </cell>
          <cell r="D319">
            <v>13</v>
          </cell>
        </row>
        <row r="320">
          <cell r="B320" t="str">
            <v>Pudahuel</v>
          </cell>
          <cell r="C320">
            <v>320</v>
          </cell>
          <cell r="D320">
            <v>13</v>
          </cell>
        </row>
        <row r="321">
          <cell r="B321" t="str">
            <v>Quilicura</v>
          </cell>
          <cell r="C321">
            <v>321</v>
          </cell>
          <cell r="D321">
            <v>13</v>
          </cell>
        </row>
        <row r="322">
          <cell r="B322" t="str">
            <v>Quinta Normal</v>
          </cell>
          <cell r="C322">
            <v>322</v>
          </cell>
          <cell r="D322">
            <v>13</v>
          </cell>
        </row>
        <row r="323">
          <cell r="B323" t="str">
            <v>Recoleta</v>
          </cell>
          <cell r="C323">
            <v>323</v>
          </cell>
          <cell r="D323">
            <v>13</v>
          </cell>
        </row>
        <row r="324">
          <cell r="B324" t="str">
            <v>Renca</v>
          </cell>
          <cell r="C324">
            <v>324</v>
          </cell>
          <cell r="D324">
            <v>13</v>
          </cell>
        </row>
        <row r="325">
          <cell r="B325" t="str">
            <v>San Joaquín</v>
          </cell>
          <cell r="C325">
            <v>325</v>
          </cell>
          <cell r="D325">
            <v>13</v>
          </cell>
        </row>
        <row r="326">
          <cell r="B326" t="str">
            <v>San Miguel</v>
          </cell>
          <cell r="C326">
            <v>326</v>
          </cell>
          <cell r="D326">
            <v>13</v>
          </cell>
        </row>
        <row r="327">
          <cell r="B327" t="str">
            <v>San Ramon</v>
          </cell>
          <cell r="C327">
            <v>327</v>
          </cell>
          <cell r="D327">
            <v>13</v>
          </cell>
        </row>
        <row r="328">
          <cell r="B328" t="str">
            <v>Vitacura</v>
          </cell>
          <cell r="C328">
            <v>328</v>
          </cell>
          <cell r="D328">
            <v>13</v>
          </cell>
        </row>
        <row r="329">
          <cell r="B329" t="str">
            <v>Puente Alto</v>
          </cell>
          <cell r="C329">
            <v>329</v>
          </cell>
          <cell r="D329">
            <v>13</v>
          </cell>
        </row>
        <row r="330">
          <cell r="B330" t="str">
            <v>Pirque</v>
          </cell>
          <cell r="C330">
            <v>330</v>
          </cell>
          <cell r="D330">
            <v>13</v>
          </cell>
        </row>
        <row r="331">
          <cell r="B331" t="str">
            <v>San Jose de Maipo</v>
          </cell>
          <cell r="C331">
            <v>331</v>
          </cell>
          <cell r="D331">
            <v>13</v>
          </cell>
        </row>
        <row r="332">
          <cell r="B332" t="str">
            <v>Colina</v>
          </cell>
          <cell r="C332">
            <v>332</v>
          </cell>
          <cell r="D332">
            <v>13</v>
          </cell>
        </row>
        <row r="333">
          <cell r="B333" t="str">
            <v>Lampa</v>
          </cell>
          <cell r="C333">
            <v>333</v>
          </cell>
          <cell r="D333">
            <v>13</v>
          </cell>
        </row>
        <row r="334">
          <cell r="B334" t="str">
            <v>Tiltil</v>
          </cell>
          <cell r="C334">
            <v>334</v>
          </cell>
          <cell r="D334">
            <v>13</v>
          </cell>
        </row>
        <row r="335">
          <cell r="B335" t="str">
            <v>San Bernardo</v>
          </cell>
          <cell r="C335">
            <v>335</v>
          </cell>
          <cell r="D335">
            <v>13</v>
          </cell>
        </row>
        <row r="336">
          <cell r="B336" t="str">
            <v>Buin</v>
          </cell>
          <cell r="C336">
            <v>336</v>
          </cell>
          <cell r="D336">
            <v>13</v>
          </cell>
        </row>
        <row r="337">
          <cell r="B337" t="str">
            <v>Calera de Tango</v>
          </cell>
          <cell r="C337">
            <v>337</v>
          </cell>
          <cell r="D337">
            <v>13</v>
          </cell>
        </row>
        <row r="338">
          <cell r="B338" t="str">
            <v>Paine</v>
          </cell>
          <cell r="C338">
            <v>338</v>
          </cell>
          <cell r="D338">
            <v>13</v>
          </cell>
        </row>
        <row r="339">
          <cell r="B339" t="str">
            <v>Melipilla</v>
          </cell>
          <cell r="C339">
            <v>339</v>
          </cell>
          <cell r="D339">
            <v>13</v>
          </cell>
        </row>
        <row r="340">
          <cell r="B340" t="str">
            <v>Alhué</v>
          </cell>
          <cell r="C340">
            <v>340</v>
          </cell>
          <cell r="D340">
            <v>13</v>
          </cell>
        </row>
        <row r="341">
          <cell r="B341" t="str">
            <v>Curacavi</v>
          </cell>
          <cell r="C341">
            <v>341</v>
          </cell>
          <cell r="D341">
            <v>13</v>
          </cell>
        </row>
        <row r="342">
          <cell r="B342" t="str">
            <v>Maria Pinto</v>
          </cell>
          <cell r="C342">
            <v>342</v>
          </cell>
          <cell r="D342">
            <v>13</v>
          </cell>
        </row>
        <row r="343">
          <cell r="B343" t="str">
            <v>San Pedro</v>
          </cell>
          <cell r="C343">
            <v>343</v>
          </cell>
          <cell r="D343">
            <v>13</v>
          </cell>
        </row>
        <row r="344">
          <cell r="B344" t="str">
            <v>Talagante</v>
          </cell>
          <cell r="C344">
            <v>344</v>
          </cell>
          <cell r="D344">
            <v>13</v>
          </cell>
        </row>
        <row r="345">
          <cell r="B345" t="str">
            <v>El Monte</v>
          </cell>
          <cell r="C345">
            <v>345</v>
          </cell>
          <cell r="D345">
            <v>13</v>
          </cell>
        </row>
        <row r="346">
          <cell r="B346" t="str">
            <v>Isla de Maipo</v>
          </cell>
          <cell r="C346">
            <v>346</v>
          </cell>
          <cell r="D346">
            <v>13</v>
          </cell>
        </row>
        <row r="347">
          <cell r="B347" t="str">
            <v>Padre Hurtado</v>
          </cell>
          <cell r="C347">
            <v>347</v>
          </cell>
          <cell r="D347">
            <v>13</v>
          </cell>
        </row>
        <row r="348">
          <cell r="B348" t="str">
            <v>Peñaflor</v>
          </cell>
          <cell r="C348">
            <v>348</v>
          </cell>
          <cell r="D348">
            <v>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4E64-2C0E-4866-A549-A2AF132806E7}">
  <dimension ref="A1:Q500"/>
  <sheetViews>
    <sheetView tabSelected="1" topLeftCell="B1" workbookViewId="0">
      <selection activeCell="O1" sqref="O1"/>
    </sheetView>
  </sheetViews>
  <sheetFormatPr baseColWidth="10" defaultRowHeight="15" x14ac:dyDescent="0.25"/>
  <cols>
    <col min="14" max="14" width="28.5703125" customWidth="1"/>
  </cols>
  <sheetData>
    <row r="1" spans="1:17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J1" s="1">
        <f>VLOOKUP(B1,'[1]Personal JULIO 2021'!$D$2:$AM$553,13,)</f>
        <v>28464</v>
      </c>
      <c r="K1" t="str">
        <f>VLOOKUP(B1,'[1]Personal JULIO 2021'!$D$2:$AM$553,16,)</f>
        <v>Soltero (a)</v>
      </c>
      <c r="L1" t="str">
        <f>VLOOKUP(B1,'[1]Personal JULIO 2021'!$D$2:$AM$553,14,)</f>
        <v>F</v>
      </c>
      <c r="N1" t="str">
        <f>VLOOKUP(B1,'[1]Personal JULIO 2021'!$D$2:$AM$554,17,)</f>
        <v>Tegualda N° 598</v>
      </c>
      <c r="O1">
        <v>306</v>
      </c>
      <c r="P1">
        <v>13</v>
      </c>
      <c r="Q1">
        <v>3</v>
      </c>
    </row>
    <row r="2" spans="1:17" x14ac:dyDescent="0.25">
      <c r="A2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J2" s="1">
        <f>VLOOKUP(B2,'[1]Personal JULIO 2021'!$D$2:$AM$553,13,)</f>
        <v>28471</v>
      </c>
      <c r="K2" t="str">
        <f>VLOOKUP(B2,'[1]Personal JULIO 2021'!$D$2:$AM$553,16,)</f>
        <v>Soltero (a)</v>
      </c>
      <c r="L2" t="str">
        <f>VLOOKUP(B2,'[1]Personal JULIO 2021'!$D$2:$AM$553,14,)</f>
        <v>M</v>
      </c>
      <c r="N2" t="str">
        <f>VLOOKUP(B2,'[1]Personal JULIO 2021'!$D$2:$AM$554,17,)</f>
        <v>Pedro Félix Vicuña Nº 731</v>
      </c>
      <c r="O2">
        <v>71</v>
      </c>
      <c r="P2">
        <v>5</v>
      </c>
      <c r="Q2">
        <v>3</v>
      </c>
    </row>
    <row r="3" spans="1:17" x14ac:dyDescent="0.25">
      <c r="A3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s="1">
        <f>VLOOKUP(B3,'[1]Personal JULIO 2021'!$D$2:$AM$553,13,)</f>
        <v>32824</v>
      </c>
      <c r="K3" t="str">
        <f>VLOOKUP(B3,'[1]Personal JULIO 2021'!$D$2:$AM$553,16,)</f>
        <v>Soltero (a)</v>
      </c>
      <c r="L3" t="str">
        <f>VLOOKUP(B3,'[1]Personal JULIO 2021'!$D$2:$AM$553,14,)</f>
        <v>M</v>
      </c>
      <c r="N3" t="str">
        <f>VLOOKUP(B3,'[1]Personal JULIO 2021'!$D$2:$AM$554,17,)</f>
        <v>Cristóbal Colón Nº 271</v>
      </c>
      <c r="O3">
        <v>209</v>
      </c>
      <c r="P3">
        <v>9</v>
      </c>
      <c r="Q3">
        <v>3</v>
      </c>
    </row>
    <row r="4" spans="1:17" x14ac:dyDescent="0.25">
      <c r="A4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J4" s="1">
        <f>VLOOKUP(B4,'[1]Personal JULIO 2021'!$D$2:$AM$553,13,)</f>
        <v>36235</v>
      </c>
      <c r="K4" t="str">
        <f>VLOOKUP(B4,'[1]Personal JULIO 2021'!$D$2:$AM$553,16,)</f>
        <v>Soltero (a)</v>
      </c>
      <c r="L4" t="str">
        <f>VLOOKUP(B4,'[1]Personal JULIO 2021'!$D$2:$AM$553,14,)</f>
        <v>M</v>
      </c>
      <c r="N4" t="str">
        <f>VLOOKUP(B4,'[1]Personal JULIO 2021'!$D$2:$AM$554,17,)</f>
        <v>Pasaje Marimeli N°04297, Villa Portal San Francisco</v>
      </c>
      <c r="O4">
        <v>202</v>
      </c>
      <c r="P4">
        <v>9</v>
      </c>
      <c r="Q4">
        <v>3</v>
      </c>
    </row>
    <row r="5" spans="1:17" x14ac:dyDescent="0.25">
      <c r="A5">
        <v>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J5" s="1">
        <f>VLOOKUP(B5,'[1]Personal JULIO 2021'!$D$2:$AM$553,13,)</f>
        <v>33356</v>
      </c>
      <c r="K5" t="str">
        <f>VLOOKUP(B5,'[1]Personal JULIO 2021'!$D$2:$AM$553,16,)</f>
        <v>Soltero (a)</v>
      </c>
      <c r="L5" t="str">
        <f>VLOOKUP(B5,'[1]Personal JULIO 2021'!$D$2:$AM$553,14,)</f>
        <v>M</v>
      </c>
      <c r="N5" t="str">
        <f>VLOOKUP(B5,'[1]Personal JULIO 2021'!$D$2:$AM$554,17,)</f>
        <v>Volcán Osorno Nº 3420</v>
      </c>
      <c r="O5">
        <v>306</v>
      </c>
      <c r="P5">
        <v>13</v>
      </c>
      <c r="Q5">
        <v>3</v>
      </c>
    </row>
    <row r="6" spans="1:17" x14ac:dyDescent="0.25">
      <c r="A6">
        <v>6</v>
      </c>
      <c r="B6" t="s">
        <v>25</v>
      </c>
      <c r="C6" t="s">
        <v>26</v>
      </c>
      <c r="E6" t="s">
        <v>27</v>
      </c>
      <c r="F6" t="s">
        <v>28</v>
      </c>
      <c r="J6" s="1">
        <f>VLOOKUP(B6,'[1]Personal JULIO 2021'!$D$2:$AM$553,13,)</f>
        <v>31539</v>
      </c>
      <c r="K6" t="str">
        <f>VLOOKUP(B6,'[1]Personal JULIO 2021'!$D$2:$AM$553,16,)</f>
        <v>Soltero (a)</v>
      </c>
      <c r="L6" t="str">
        <f>VLOOKUP(B6,'[1]Personal JULIO 2021'!$D$2:$AM$553,14,)</f>
        <v>M</v>
      </c>
      <c r="N6" t="str">
        <f>VLOOKUP(B6,'[1]Personal JULIO 2021'!$D$2:$AM$554,17,)</f>
        <v>Calle Los Peumos Nº 545, Pobl. Elvira Werner</v>
      </c>
      <c r="O6">
        <v>237</v>
      </c>
      <c r="P6">
        <v>14</v>
      </c>
      <c r="Q6">
        <v>3</v>
      </c>
    </row>
    <row r="7" spans="1:17" x14ac:dyDescent="0.25">
      <c r="A7">
        <v>7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J7" s="1">
        <f>VLOOKUP(B7,'[1]Personal JULIO 2021'!$D$2:$AM$553,13,)</f>
        <v>34426</v>
      </c>
      <c r="K7" t="str">
        <f>VLOOKUP(B7,'[1]Personal JULIO 2021'!$D$2:$AM$553,16,)</f>
        <v>Soltero (a)</v>
      </c>
      <c r="L7" t="str">
        <f>VLOOKUP(B7,'[1]Personal JULIO 2021'!$D$2:$AM$553,14,)</f>
        <v>M</v>
      </c>
      <c r="N7" t="str">
        <f>VLOOKUP(B7,'[1]Personal JULIO 2021'!$D$2:$AM$554,17,)</f>
        <v>Pasaje Las Vicuñas N° 1920, Villa Doña Antonia</v>
      </c>
      <c r="O7">
        <v>122</v>
      </c>
      <c r="P7">
        <v>7</v>
      </c>
      <c r="Q7">
        <v>3</v>
      </c>
    </row>
    <row r="8" spans="1:17" x14ac:dyDescent="0.25">
      <c r="A8">
        <v>8</v>
      </c>
      <c r="B8" t="s">
        <v>34</v>
      </c>
      <c r="C8" t="s">
        <v>35</v>
      </c>
      <c r="E8" t="s">
        <v>32</v>
      </c>
      <c r="F8" t="s">
        <v>36</v>
      </c>
      <c r="J8" s="1">
        <f>VLOOKUP(B8,'[1]Personal JULIO 2021'!$D$2:$AM$553,13,)</f>
        <v>32615</v>
      </c>
      <c r="K8" t="str">
        <f>VLOOKUP(B8,'[1]Personal JULIO 2021'!$D$2:$AM$553,16,)</f>
        <v>Soltero (a)</v>
      </c>
      <c r="L8" t="str">
        <f>VLOOKUP(B8,'[1]Personal JULIO 2021'!$D$2:$AM$553,14,)</f>
        <v>M</v>
      </c>
      <c r="N8" t="str">
        <f>VLOOKUP(B8,'[1]Personal JULIO 2021'!$D$2:$AM$554,17,)</f>
        <v>Población Chile. Pasaje Girasol No. 2726</v>
      </c>
      <c r="O8">
        <v>3</v>
      </c>
      <c r="P8">
        <v>15</v>
      </c>
      <c r="Q8">
        <v>2</v>
      </c>
    </row>
    <row r="9" spans="1:17" x14ac:dyDescent="0.25">
      <c r="A9">
        <v>9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J9" s="1">
        <f>VLOOKUP(B9,'[1]Personal JULIO 2021'!$D$2:$AM$553,13,)</f>
        <v>34274</v>
      </c>
      <c r="K9" t="str">
        <f>VLOOKUP(B9,'[1]Personal JULIO 2021'!$D$2:$AM$553,16,)</f>
        <v>Soltero (a)</v>
      </c>
      <c r="L9" t="str">
        <f>VLOOKUP(B9,'[1]Personal JULIO 2021'!$D$2:$AM$553,14,)</f>
        <v>M</v>
      </c>
      <c r="N9" t="str">
        <f>VLOOKUP(B9,'[1]Personal JULIO 2021'!$D$2:$AM$554,17,)</f>
        <v>Calle Lerida N° 339, Villa Doña Gabriela</v>
      </c>
      <c r="O9">
        <v>181</v>
      </c>
      <c r="P9">
        <v>8</v>
      </c>
      <c r="Q9">
        <v>3</v>
      </c>
    </row>
    <row r="10" spans="1:17" x14ac:dyDescent="0.25">
      <c r="A10">
        <v>10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J10" s="1">
        <f>VLOOKUP(B10,'[1]Personal JULIO 2021'!$D$2:$AM$553,13,)</f>
        <v>31306</v>
      </c>
      <c r="K10" t="str">
        <f>VLOOKUP(B10,'[1]Personal JULIO 2021'!$D$2:$AM$553,16,)</f>
        <v>Soltero (a)</v>
      </c>
      <c r="L10" t="str">
        <f>VLOOKUP(B10,'[1]Personal JULIO 2021'!$D$2:$AM$553,14,)</f>
        <v>M</v>
      </c>
      <c r="N10" t="str">
        <f>VLOOKUP(B10,'[1]Personal JULIO 2021'!$D$2:$AM$554,17,)</f>
        <v>Pje. La Unión Nº 0282</v>
      </c>
      <c r="O10">
        <v>85</v>
      </c>
      <c r="P10">
        <v>6</v>
      </c>
      <c r="Q10">
        <v>3</v>
      </c>
    </row>
    <row r="11" spans="1:17" x14ac:dyDescent="0.25">
      <c r="A11">
        <v>11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J11" s="1">
        <f>VLOOKUP(B11,'[1]Personal JULIO 2021'!$D$2:$AM$553,13,)</f>
        <v>31469</v>
      </c>
      <c r="K11" t="str">
        <f>VLOOKUP(B11,'[1]Personal JULIO 2021'!$D$2:$AM$553,16,)</f>
        <v>Soltero (a)</v>
      </c>
      <c r="L11" t="str">
        <f>VLOOKUP(B11,'[1]Personal JULIO 2021'!$D$2:$AM$553,14,)</f>
        <v>M</v>
      </c>
      <c r="N11" t="str">
        <f>VLOOKUP(B11,'[1]Personal JULIO 2021'!$D$2:$AM$554,17,)</f>
        <v>Dos Norte Nº 846, P1 Pobl. Juan Antonio Ríos</v>
      </c>
      <c r="O11">
        <v>304</v>
      </c>
      <c r="P11">
        <v>13</v>
      </c>
      <c r="Q11">
        <v>3</v>
      </c>
    </row>
    <row r="12" spans="1:17" x14ac:dyDescent="0.25">
      <c r="A12">
        <v>12</v>
      </c>
      <c r="B12" t="s">
        <v>52</v>
      </c>
      <c r="C12" t="s">
        <v>21</v>
      </c>
      <c r="E12" t="s">
        <v>8</v>
      </c>
      <c r="F12" t="s">
        <v>53</v>
      </c>
      <c r="J12" s="1">
        <f>VLOOKUP(B12,'[1]Personal JULIO 2021'!$D$2:$AM$553,13,)</f>
        <v>22936</v>
      </c>
      <c r="K12" t="str">
        <f>VLOOKUP(B12,'[1]Personal JULIO 2021'!$D$2:$AM$553,16,)</f>
        <v>Casado (a)</v>
      </c>
      <c r="L12" t="str">
        <f>VLOOKUP(B12,'[1]Personal JULIO 2021'!$D$2:$AM$553,14,)</f>
        <v>M</v>
      </c>
      <c r="N12" t="str">
        <f>VLOOKUP(B12,'[1]Personal JULIO 2021'!$D$2:$AM$554,17,)</f>
        <v>Sotomayor Nº 443, Lorenzo Arenas</v>
      </c>
      <c r="O12">
        <v>148</v>
      </c>
      <c r="P12">
        <v>8</v>
      </c>
      <c r="Q12">
        <v>3</v>
      </c>
    </row>
    <row r="13" spans="1:17" x14ac:dyDescent="0.25">
      <c r="A13">
        <v>13</v>
      </c>
      <c r="B13" t="s">
        <v>54</v>
      </c>
      <c r="C13" t="s">
        <v>48</v>
      </c>
      <c r="D13" t="s">
        <v>55</v>
      </c>
      <c r="E13" t="s">
        <v>8</v>
      </c>
      <c r="F13" t="s">
        <v>32</v>
      </c>
      <c r="J13" s="1">
        <f>VLOOKUP(B13,'[1]Personal JULIO 2021'!$D$2:$AM$553,13,)</f>
        <v>24894</v>
      </c>
      <c r="K13" t="str">
        <f>VLOOKUP(B13,'[1]Personal JULIO 2021'!$D$2:$AM$553,16,)</f>
        <v>Soltero (a)</v>
      </c>
      <c r="L13" t="str">
        <f>VLOOKUP(B13,'[1]Personal JULIO 2021'!$D$2:$AM$553,14,)</f>
        <v>M</v>
      </c>
      <c r="N13" t="str">
        <f>VLOOKUP(B13,'[1]Personal JULIO 2021'!$D$2:$AM$554,17,)</f>
        <v>Los Narcisos N° 165, Casa 9, Herradura Oriente.</v>
      </c>
      <c r="O13">
        <v>33</v>
      </c>
      <c r="P13">
        <v>4</v>
      </c>
      <c r="Q13">
        <v>3</v>
      </c>
    </row>
    <row r="14" spans="1:17" x14ac:dyDescent="0.25">
      <c r="A14">
        <v>14</v>
      </c>
      <c r="B14" t="s">
        <v>56</v>
      </c>
      <c r="C14" t="s">
        <v>57</v>
      </c>
      <c r="E14" t="s">
        <v>58</v>
      </c>
      <c r="F14" t="s">
        <v>59</v>
      </c>
      <c r="J14" s="1">
        <f>VLOOKUP(B14,'[1]Personal JULIO 2021'!$D$2:$AM$553,13,)</f>
        <v>23298</v>
      </c>
      <c r="K14" t="str">
        <f>VLOOKUP(B14,'[1]Personal JULIO 2021'!$D$2:$AM$553,16,)</f>
        <v>Soltero (a)</v>
      </c>
      <c r="L14" t="str">
        <f>VLOOKUP(B14,'[1]Personal JULIO 2021'!$D$2:$AM$553,14,)</f>
        <v>M</v>
      </c>
      <c r="N14" t="str">
        <f>VLOOKUP(B14,'[1]Personal JULIO 2021'!$D$2:$AM$554,17,)</f>
        <v>Lago Verde Nº 2710, Teniente Merino</v>
      </c>
      <c r="O14">
        <v>234</v>
      </c>
      <c r="P14">
        <v>14</v>
      </c>
      <c r="Q14">
        <v>3</v>
      </c>
    </row>
    <row r="15" spans="1:17" x14ac:dyDescent="0.25">
      <c r="A15">
        <v>15</v>
      </c>
      <c r="B15" t="s">
        <v>60</v>
      </c>
      <c r="C15" t="s">
        <v>61</v>
      </c>
      <c r="E15" t="s">
        <v>62</v>
      </c>
      <c r="F15" t="s">
        <v>4</v>
      </c>
      <c r="J15" s="1">
        <f>VLOOKUP(B15,'[1]Personal JULIO 2021'!$D$2:$AM$553,13,)</f>
        <v>27925</v>
      </c>
      <c r="K15" t="str">
        <f>VLOOKUP(B15,'[1]Personal JULIO 2021'!$D$2:$AM$553,16,)</f>
        <v>Casado (a)</v>
      </c>
      <c r="L15" t="str">
        <f>VLOOKUP(B15,'[1]Personal JULIO 2021'!$D$2:$AM$553,14,)</f>
        <v>M</v>
      </c>
      <c r="N15" t="str">
        <f>VLOOKUP(B15,'[1]Personal JULIO 2021'!$D$2:$AM$554,17,)</f>
        <v>Villa Carlos González Pasaje 21 Nº 1158</v>
      </c>
      <c r="O15">
        <v>118</v>
      </c>
      <c r="P15">
        <v>7</v>
      </c>
      <c r="Q15">
        <v>3</v>
      </c>
    </row>
    <row r="16" spans="1:17" x14ac:dyDescent="0.25">
      <c r="A16">
        <v>16</v>
      </c>
      <c r="B16" t="s">
        <v>63</v>
      </c>
      <c r="C16" t="s">
        <v>64</v>
      </c>
      <c r="D16" t="s">
        <v>65</v>
      </c>
      <c r="E16" t="s">
        <v>66</v>
      </c>
      <c r="F16" t="s">
        <v>67</v>
      </c>
      <c r="J16" s="1">
        <f>VLOOKUP(B16,'[1]Personal JULIO 2021'!$D$2:$AM$553,13,)</f>
        <v>26375</v>
      </c>
      <c r="K16" t="str">
        <f>VLOOKUP(B16,'[1]Personal JULIO 2021'!$D$2:$AM$553,16,)</f>
        <v>Casado (a)</v>
      </c>
      <c r="L16" t="str">
        <f>VLOOKUP(B16,'[1]Personal JULIO 2021'!$D$2:$AM$553,14,)</f>
        <v>M</v>
      </c>
      <c r="N16" t="str">
        <f>VLOOKUP(B16,'[1]Personal JULIO 2021'!$D$2:$AM$554,17,)</f>
        <v>Pasaje Caliza N°1485</v>
      </c>
      <c r="O16">
        <v>306</v>
      </c>
      <c r="P16">
        <v>13</v>
      </c>
      <c r="Q16">
        <v>3</v>
      </c>
    </row>
    <row r="17" spans="1:17" x14ac:dyDescent="0.25">
      <c r="A17">
        <v>17</v>
      </c>
      <c r="B17" t="s">
        <v>68</v>
      </c>
      <c r="C17" t="s">
        <v>69</v>
      </c>
      <c r="E17" t="s">
        <v>70</v>
      </c>
      <c r="F17" t="s">
        <v>71</v>
      </c>
      <c r="J17" s="1">
        <f>VLOOKUP(B17,'[1]Personal JULIO 2021'!$D$2:$AM$553,13,)</f>
        <v>23438</v>
      </c>
      <c r="K17" t="str">
        <f>VLOOKUP(B17,'[1]Personal JULIO 2021'!$D$2:$AM$553,16,)</f>
        <v>Divorciado (a)</v>
      </c>
      <c r="L17" t="str">
        <f>VLOOKUP(B17,'[1]Personal JULIO 2021'!$D$2:$AM$553,14,)</f>
        <v>M</v>
      </c>
      <c r="N17" t="str">
        <f>VLOOKUP(B17,'[1]Personal JULIO 2021'!$D$2:$AM$554,17,)</f>
        <v>Pasaje Buin Nº 980</v>
      </c>
      <c r="O17">
        <v>298</v>
      </c>
      <c r="P17">
        <v>13</v>
      </c>
      <c r="Q17">
        <v>3</v>
      </c>
    </row>
    <row r="18" spans="1:17" x14ac:dyDescent="0.25">
      <c r="A18">
        <v>18</v>
      </c>
      <c r="B18" t="s">
        <v>72</v>
      </c>
      <c r="C18" t="s">
        <v>73</v>
      </c>
      <c r="D18" t="s">
        <v>74</v>
      </c>
      <c r="E18" t="s">
        <v>70</v>
      </c>
      <c r="F18" t="s">
        <v>71</v>
      </c>
      <c r="J18" s="1">
        <f>VLOOKUP(B18,'[1]Personal JULIO 2021'!$D$2:$AM$553,13,)</f>
        <v>21862</v>
      </c>
      <c r="K18" t="str">
        <f>VLOOKUP(B18,'[1]Personal JULIO 2021'!$D$2:$AM$553,16,)</f>
        <v>Casado (a)</v>
      </c>
      <c r="L18" t="str">
        <f>VLOOKUP(B18,'[1]Personal JULIO 2021'!$D$2:$AM$553,14,)</f>
        <v>M</v>
      </c>
      <c r="N18" t="str">
        <f>VLOOKUP(B18,'[1]Personal JULIO 2021'!$D$2:$AM$554,17,)</f>
        <v>Las Camelias Nº 9838</v>
      </c>
      <c r="O18">
        <v>306</v>
      </c>
      <c r="P18">
        <v>13</v>
      </c>
      <c r="Q18">
        <v>3</v>
      </c>
    </row>
    <row r="19" spans="1:17" x14ac:dyDescent="0.25">
      <c r="A19">
        <v>19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  <c r="J19" s="1">
        <f>VLOOKUP(B19,'[1]Personal JULIO 2021'!$D$2:$AM$553,13,)</f>
        <v>23508</v>
      </c>
      <c r="K19" t="str">
        <f>VLOOKUP(B19,'[1]Personal JULIO 2021'!$D$2:$AM$553,16,)</f>
        <v>Divorciado (a)</v>
      </c>
      <c r="L19" t="str">
        <f>VLOOKUP(B19,'[1]Personal JULIO 2021'!$D$2:$AM$553,14,)</f>
        <v>M</v>
      </c>
      <c r="N19" t="str">
        <f>VLOOKUP(B19,'[1]Personal JULIO 2021'!$D$2:$AM$554,17,)</f>
        <v>Llongol Nº 205, depto. 31, villa el Sol</v>
      </c>
      <c r="O19">
        <v>320</v>
      </c>
      <c r="P19">
        <v>13</v>
      </c>
      <c r="Q19">
        <v>3</v>
      </c>
    </row>
    <row r="20" spans="1:17" x14ac:dyDescent="0.25">
      <c r="A20">
        <v>20</v>
      </c>
      <c r="B20" t="s">
        <v>80</v>
      </c>
      <c r="C20" t="s">
        <v>81</v>
      </c>
      <c r="D20" t="s">
        <v>82</v>
      </c>
      <c r="E20" t="s">
        <v>83</v>
      </c>
      <c r="F20" t="s">
        <v>84</v>
      </c>
      <c r="J20" s="1">
        <f>VLOOKUP(B20,'[1]Personal JULIO 2021'!$D$2:$AM$553,13,)</f>
        <v>26027</v>
      </c>
      <c r="K20" t="str">
        <f>VLOOKUP(B20,'[1]Personal JULIO 2021'!$D$2:$AM$553,16,)</f>
        <v>Casado (a)</v>
      </c>
      <c r="L20" t="str">
        <f>VLOOKUP(B20,'[1]Personal JULIO 2021'!$D$2:$AM$553,14,)</f>
        <v>M</v>
      </c>
      <c r="N20" t="str">
        <f>VLOOKUP(B20,'[1]Personal JULIO 2021'!$D$2:$AM$554,17,)</f>
        <v>Pasaje Luis Michea Michea N° 996, Sindepart.</v>
      </c>
      <c r="O20">
        <v>33</v>
      </c>
      <c r="P20">
        <v>4</v>
      </c>
      <c r="Q20">
        <v>3</v>
      </c>
    </row>
    <row r="21" spans="1:17" x14ac:dyDescent="0.25">
      <c r="A21">
        <v>21</v>
      </c>
      <c r="B21" t="s">
        <v>85</v>
      </c>
      <c r="C21" t="s">
        <v>39</v>
      </c>
      <c r="D21" t="s">
        <v>86</v>
      </c>
      <c r="E21" t="s">
        <v>87</v>
      </c>
      <c r="F21" t="s">
        <v>88</v>
      </c>
      <c r="J21" s="1">
        <f>VLOOKUP(B21,'[1]Personal JULIO 2021'!$D$2:$AM$553,13,)</f>
        <v>22757</v>
      </c>
      <c r="K21" t="str">
        <f>VLOOKUP(B21,'[1]Personal JULIO 2021'!$D$2:$AM$553,16,)</f>
        <v>Casado (a)</v>
      </c>
      <c r="L21" t="str">
        <f>VLOOKUP(B21,'[1]Personal JULIO 2021'!$D$2:$AM$553,14,)</f>
        <v>M</v>
      </c>
      <c r="N21" t="str">
        <f>VLOOKUP(B21,'[1]Personal JULIO 2021'!$D$2:$AM$554,17,)</f>
        <v>Calle Numero 1, casa N° 945, Villa Padre Hurtado</v>
      </c>
      <c r="O21">
        <v>131</v>
      </c>
      <c r="P21">
        <v>7</v>
      </c>
      <c r="Q21">
        <v>3</v>
      </c>
    </row>
    <row r="22" spans="1:17" x14ac:dyDescent="0.25">
      <c r="A22">
        <v>22</v>
      </c>
      <c r="B22" t="s">
        <v>89</v>
      </c>
      <c r="C22" t="s">
        <v>90</v>
      </c>
      <c r="D22" t="s">
        <v>91</v>
      </c>
      <c r="E22" t="s">
        <v>4</v>
      </c>
      <c r="F22" t="s">
        <v>92</v>
      </c>
      <c r="J22" s="1">
        <f>VLOOKUP(B22,'[1]Personal JULIO 2021'!$D$2:$AM$553,13,)</f>
        <v>23636</v>
      </c>
      <c r="K22" t="str">
        <f>VLOOKUP(B22,'[1]Personal JULIO 2021'!$D$2:$AM$553,16,)</f>
        <v>Casado (a)</v>
      </c>
      <c r="L22" t="str">
        <f>VLOOKUP(B22,'[1]Personal JULIO 2021'!$D$2:$AM$553,14,)</f>
        <v>M</v>
      </c>
      <c r="N22" t="str">
        <f>VLOOKUP(B22,'[1]Personal JULIO 2021'!$D$2:$AM$554,17,)</f>
        <v xml:space="preserve">Pasaje Caldera Nº134, Puerta del Norte IV </v>
      </c>
      <c r="O22">
        <v>54</v>
      </c>
      <c r="P22">
        <v>5</v>
      </c>
      <c r="Q22">
        <v>3</v>
      </c>
    </row>
    <row r="23" spans="1:17" x14ac:dyDescent="0.25">
      <c r="A23">
        <v>23</v>
      </c>
      <c r="B23" t="s">
        <v>93</v>
      </c>
      <c r="C23" t="s">
        <v>94</v>
      </c>
      <c r="E23" t="s">
        <v>95</v>
      </c>
      <c r="F23" t="s">
        <v>96</v>
      </c>
      <c r="J23" s="1">
        <f>VLOOKUP(B23,'[1]Personal JULIO 2021'!$D$2:$AM$553,13,)</f>
        <v>25239</v>
      </c>
      <c r="K23" t="str">
        <f>VLOOKUP(B23,'[1]Personal JULIO 2021'!$D$2:$AM$553,16,)</f>
        <v>Casado (a)</v>
      </c>
      <c r="L23" t="str">
        <f>VLOOKUP(B23,'[1]Personal JULIO 2021'!$D$2:$AM$553,14,)</f>
        <v>M</v>
      </c>
      <c r="N23" t="str">
        <f>VLOOKUP(B23,'[1]Personal JULIO 2021'!$D$2:$AM$554,17,)</f>
        <v>El Olimpo N 3199, depto 101</v>
      </c>
      <c r="O23">
        <v>315</v>
      </c>
      <c r="P23">
        <v>13</v>
      </c>
      <c r="Q23">
        <v>3</v>
      </c>
    </row>
    <row r="24" spans="1:17" x14ac:dyDescent="0.25">
      <c r="A24">
        <v>24</v>
      </c>
      <c r="B24" t="s">
        <v>97</v>
      </c>
      <c r="C24" t="s">
        <v>39</v>
      </c>
      <c r="D24" t="s">
        <v>98</v>
      </c>
      <c r="E24" t="s">
        <v>99</v>
      </c>
      <c r="F24" t="s">
        <v>4</v>
      </c>
      <c r="J24" s="1">
        <f>VLOOKUP(B24,'[1]Personal JULIO 2021'!$D$2:$AM$553,13,)</f>
        <v>22487</v>
      </c>
      <c r="K24" t="str">
        <f>VLOOKUP(B24,'[1]Personal JULIO 2021'!$D$2:$AM$553,16,)</f>
        <v>Soltero (a)</v>
      </c>
      <c r="L24" t="str">
        <f>VLOOKUP(B24,'[1]Personal JULIO 2021'!$D$2:$AM$553,14,)</f>
        <v>M</v>
      </c>
      <c r="N24" t="str">
        <f>VLOOKUP(B24,'[1]Personal JULIO 2021'!$D$2:$AM$554,17,)</f>
        <v>Pasaje 56 N° 946 , Poblacion Aguas Negras</v>
      </c>
      <c r="O24">
        <v>131</v>
      </c>
      <c r="P24">
        <v>7</v>
      </c>
      <c r="Q24">
        <v>3</v>
      </c>
    </row>
    <row r="25" spans="1:17" x14ac:dyDescent="0.25">
      <c r="A25">
        <v>25</v>
      </c>
      <c r="B25" t="s">
        <v>100</v>
      </c>
      <c r="C25" t="s">
        <v>101</v>
      </c>
      <c r="D25" t="s">
        <v>74</v>
      </c>
      <c r="E25" t="s">
        <v>102</v>
      </c>
      <c r="F25" t="s">
        <v>103</v>
      </c>
      <c r="J25" s="1">
        <f>VLOOKUP(B25,'[1]Personal JULIO 2021'!$D$2:$AM$553,13,)</f>
        <v>22987</v>
      </c>
      <c r="K25" t="str">
        <f>VLOOKUP(B25,'[1]Personal JULIO 2021'!$D$2:$AM$553,16,)</f>
        <v>Soltero (a)</v>
      </c>
      <c r="L25" t="str">
        <f>VLOOKUP(B25,'[1]Personal JULIO 2021'!$D$2:$AM$553,14,)</f>
        <v>M</v>
      </c>
      <c r="N25" t="str">
        <f>VLOOKUP(B25,'[1]Personal JULIO 2021'!$D$2:$AM$554,17,)</f>
        <v>Dolores Nº 466</v>
      </c>
      <c r="O25">
        <v>302</v>
      </c>
      <c r="P25">
        <v>13</v>
      </c>
      <c r="Q25">
        <v>3</v>
      </c>
    </row>
    <row r="26" spans="1:17" x14ac:dyDescent="0.25">
      <c r="A26">
        <v>26</v>
      </c>
      <c r="B26" t="s">
        <v>104</v>
      </c>
      <c r="C26" t="s">
        <v>105</v>
      </c>
      <c r="D26" t="s">
        <v>39</v>
      </c>
      <c r="E26" t="s">
        <v>106</v>
      </c>
      <c r="F26" t="s">
        <v>107</v>
      </c>
      <c r="J26" s="1">
        <f>VLOOKUP(B26,'[1]Personal JULIO 2021'!$D$2:$AM$553,13,)</f>
        <v>24460</v>
      </c>
      <c r="K26" t="str">
        <f>VLOOKUP(B26,'[1]Personal JULIO 2021'!$D$2:$AM$553,16,)</f>
        <v>Casado (a)</v>
      </c>
      <c r="L26" t="str">
        <f>VLOOKUP(B26,'[1]Personal JULIO 2021'!$D$2:$AM$553,14,)</f>
        <v>M</v>
      </c>
      <c r="N26" t="str">
        <f>VLOOKUP(B26,'[1]Personal JULIO 2021'!$D$2:$AM$554,17,)</f>
        <v>Las Lilas N º 2694, sector Lara pinta</v>
      </c>
      <c r="O26">
        <v>333</v>
      </c>
      <c r="P26">
        <v>13</v>
      </c>
      <c r="Q26">
        <v>3</v>
      </c>
    </row>
    <row r="27" spans="1:17" x14ac:dyDescent="0.25">
      <c r="A27">
        <v>27</v>
      </c>
      <c r="B27" t="s">
        <v>108</v>
      </c>
      <c r="C27" t="s">
        <v>109</v>
      </c>
      <c r="D27" t="s">
        <v>101</v>
      </c>
      <c r="E27" t="s">
        <v>110</v>
      </c>
      <c r="F27" t="s">
        <v>111</v>
      </c>
      <c r="J27" s="1">
        <f>VLOOKUP(B27,'[1]Personal JULIO 2021'!$D$2:$AM$553,13,)</f>
        <v>26369</v>
      </c>
      <c r="K27" t="str">
        <f>VLOOKUP(B27,'[1]Personal JULIO 2021'!$D$2:$AM$553,16,)</f>
        <v>Casado (a)</v>
      </c>
      <c r="L27" t="str">
        <f>VLOOKUP(B27,'[1]Personal JULIO 2021'!$D$2:$AM$553,14,)</f>
        <v>M</v>
      </c>
      <c r="N27" t="str">
        <f>VLOOKUP(B27,'[1]Personal JULIO 2021'!$D$2:$AM$554,17,)</f>
        <v>Calfunan Nº 762, Villa Alto Los Rosales</v>
      </c>
      <c r="O27">
        <v>348</v>
      </c>
      <c r="P27">
        <v>13</v>
      </c>
      <c r="Q27">
        <v>3</v>
      </c>
    </row>
    <row r="28" spans="1:17" x14ac:dyDescent="0.25">
      <c r="A28">
        <v>28</v>
      </c>
      <c r="B28" t="s">
        <v>112</v>
      </c>
      <c r="C28" t="s">
        <v>105</v>
      </c>
      <c r="E28" t="s">
        <v>113</v>
      </c>
      <c r="F28" t="s">
        <v>114</v>
      </c>
      <c r="J28" s="1">
        <f>VLOOKUP(B28,'[1]Personal JULIO 2021'!$D$2:$AM$553,13,)</f>
        <v>24493</v>
      </c>
      <c r="K28" t="str">
        <f>VLOOKUP(B28,'[1]Personal JULIO 2021'!$D$2:$AM$553,16,)</f>
        <v>Soltero (a)</v>
      </c>
      <c r="L28" t="str">
        <f>VLOOKUP(B28,'[1]Personal JULIO 2021'!$D$2:$AM$553,14,)</f>
        <v>M</v>
      </c>
      <c r="N28" t="str">
        <f>VLOOKUP(B28,'[1]Personal JULIO 2021'!$D$2:$AM$554,17,)</f>
        <v>pasaje Logroño Nº 4194</v>
      </c>
      <c r="O28">
        <v>300</v>
      </c>
      <c r="P28">
        <v>13</v>
      </c>
      <c r="Q28">
        <v>3</v>
      </c>
    </row>
    <row r="29" spans="1:17" x14ac:dyDescent="0.25">
      <c r="A29">
        <v>29</v>
      </c>
      <c r="B29" t="s">
        <v>115</v>
      </c>
      <c r="C29" t="s">
        <v>116</v>
      </c>
      <c r="D29" t="s">
        <v>117</v>
      </c>
      <c r="E29" t="s">
        <v>118</v>
      </c>
      <c r="F29" t="s">
        <v>119</v>
      </c>
      <c r="J29" s="1">
        <f>VLOOKUP(B29,'[1]Personal JULIO 2021'!$D$2:$AM$553,13,)</f>
        <v>25727</v>
      </c>
      <c r="K29" t="str">
        <f>VLOOKUP(B29,'[1]Personal JULIO 2021'!$D$2:$AM$553,16,)</f>
        <v>Casado (a)</v>
      </c>
      <c r="L29" t="str">
        <f>VLOOKUP(B29,'[1]Personal JULIO 2021'!$D$2:$AM$553,14,)</f>
        <v>M</v>
      </c>
      <c r="N29" t="str">
        <f>VLOOKUP(B29,'[1]Personal JULIO 2021'!$D$2:$AM$554,17,)</f>
        <v>Manuel Plaza Nº 551, Villa Castaños</v>
      </c>
      <c r="O29">
        <v>181</v>
      </c>
      <c r="P29">
        <v>8</v>
      </c>
      <c r="Q29">
        <v>3</v>
      </c>
    </row>
    <row r="30" spans="1:17" x14ac:dyDescent="0.25">
      <c r="A30">
        <v>30</v>
      </c>
      <c r="B30" t="s">
        <v>120</v>
      </c>
      <c r="C30" t="s">
        <v>6</v>
      </c>
      <c r="E30" t="s">
        <v>121</v>
      </c>
      <c r="F30" t="s">
        <v>122</v>
      </c>
      <c r="J30" s="1">
        <f>VLOOKUP(B30,'[1]Personal JULIO 2021'!$D$2:$AM$553,13,)</f>
        <v>25087</v>
      </c>
      <c r="K30" t="str">
        <f>VLOOKUP(B30,'[1]Personal JULIO 2021'!$D$2:$AM$553,16,)</f>
        <v>Divorciado (a)</v>
      </c>
      <c r="L30" t="str">
        <f>VLOOKUP(B30,'[1]Personal JULIO 2021'!$D$2:$AM$553,14,)</f>
        <v>M</v>
      </c>
      <c r="N30" t="str">
        <f>VLOOKUP(B30,'[1]Personal JULIO 2021'!$D$2:$AM$554,17,)</f>
        <v>Pasaje Sudan Nº 332, Barrio Santa Elena</v>
      </c>
      <c r="O30">
        <v>234</v>
      </c>
      <c r="P30">
        <v>14</v>
      </c>
      <c r="Q30">
        <v>3</v>
      </c>
    </row>
    <row r="31" spans="1:17" x14ac:dyDescent="0.25">
      <c r="A31">
        <v>31</v>
      </c>
      <c r="B31" t="s">
        <v>123</v>
      </c>
      <c r="C31" t="s">
        <v>124</v>
      </c>
      <c r="E31" t="s">
        <v>125</v>
      </c>
      <c r="F31" t="s">
        <v>126</v>
      </c>
      <c r="J31" s="1">
        <f>VLOOKUP(B31,'[1]Personal JULIO 2021'!$D$2:$AM$553,13,)</f>
        <v>21851</v>
      </c>
      <c r="K31" t="str">
        <f>VLOOKUP(B31,'[1]Personal JULIO 2021'!$D$2:$AM$553,16,)</f>
        <v>Casado (a)</v>
      </c>
      <c r="L31" t="str">
        <f>VLOOKUP(B31,'[1]Personal JULIO 2021'!$D$2:$AM$553,14,)</f>
        <v>M</v>
      </c>
      <c r="N31" t="str">
        <f>VLOOKUP(B31,'[1]Personal JULIO 2021'!$D$2:$AM$554,17,)</f>
        <v>Pasaje 5 Casa N°039, Poblacion Eleuterio Ramirez</v>
      </c>
      <c r="O31">
        <v>164</v>
      </c>
      <c r="P31">
        <v>8</v>
      </c>
      <c r="Q31">
        <v>3</v>
      </c>
    </row>
    <row r="32" spans="1:17" x14ac:dyDescent="0.25">
      <c r="A32">
        <v>32</v>
      </c>
      <c r="B32" t="s">
        <v>127</v>
      </c>
      <c r="C32" t="s">
        <v>128</v>
      </c>
      <c r="E32" t="s">
        <v>129</v>
      </c>
      <c r="F32" t="s">
        <v>130</v>
      </c>
      <c r="J32" s="1">
        <f>VLOOKUP(B32,'[1]Personal JULIO 2021'!$D$2:$AM$553,13,)</f>
        <v>21676</v>
      </c>
      <c r="K32" t="str">
        <f>VLOOKUP(B32,'[1]Personal JULIO 2021'!$D$2:$AM$553,16,)</f>
        <v>Casado (a)</v>
      </c>
      <c r="L32" t="str">
        <f>VLOOKUP(B32,'[1]Personal JULIO 2021'!$D$2:$AM$553,14,)</f>
        <v>M</v>
      </c>
      <c r="N32" t="str">
        <f>VLOOKUP(B32,'[1]Personal JULIO 2021'!$D$2:$AM$554,17,)</f>
        <v>Principal Nº 9, Chorrillo</v>
      </c>
      <c r="O32">
        <v>55</v>
      </c>
      <c r="P32">
        <v>5</v>
      </c>
      <c r="Q32">
        <v>3</v>
      </c>
    </row>
    <row r="33" spans="1:17" x14ac:dyDescent="0.25">
      <c r="A33">
        <v>33</v>
      </c>
      <c r="B33" t="s">
        <v>131</v>
      </c>
      <c r="C33" t="s">
        <v>132</v>
      </c>
      <c r="E33" t="s">
        <v>84</v>
      </c>
      <c r="F33" t="s">
        <v>66</v>
      </c>
      <c r="J33" s="1">
        <f>VLOOKUP(B33,'[1]Personal JULIO 2021'!$D$2:$AM$553,13,)</f>
        <v>21902</v>
      </c>
      <c r="K33" t="str">
        <f>VLOOKUP(B33,'[1]Personal JULIO 2021'!$D$2:$AM$553,16,)</f>
        <v>Casado (a)</v>
      </c>
      <c r="L33" t="str">
        <f>VLOOKUP(B33,'[1]Personal JULIO 2021'!$D$2:$AM$553,14,)</f>
        <v>M</v>
      </c>
      <c r="N33" t="str">
        <f>VLOOKUP(B33,'[1]Personal JULIO 2021'!$D$2:$AM$554,17,)</f>
        <v>Los Robles I, pasaje 3 Nº 60</v>
      </c>
      <c r="O33">
        <v>67</v>
      </c>
      <c r="P33">
        <v>5</v>
      </c>
      <c r="Q33">
        <v>3</v>
      </c>
    </row>
    <row r="34" spans="1:17" x14ac:dyDescent="0.25">
      <c r="A34">
        <v>34</v>
      </c>
      <c r="B34" t="s">
        <v>133</v>
      </c>
      <c r="C34" t="s">
        <v>134</v>
      </c>
      <c r="E34" t="s">
        <v>135</v>
      </c>
      <c r="F34" t="s">
        <v>136</v>
      </c>
      <c r="J34" s="1">
        <f>VLOOKUP(B34,'[1]Personal JULIO 2021'!$D$2:$AM$553,13,)</f>
        <v>18758</v>
      </c>
      <c r="K34" t="str">
        <f>VLOOKUP(B34,'[1]Personal JULIO 2021'!$D$2:$AM$553,16,)</f>
        <v>Soltero (a)</v>
      </c>
      <c r="L34" t="str">
        <f>VLOOKUP(B34,'[1]Personal JULIO 2021'!$D$2:$AM$553,14,)</f>
        <v>M</v>
      </c>
      <c r="N34" t="str">
        <f>VLOOKUP(B34,'[1]Personal JULIO 2021'!$D$2:$AM$554,17,)</f>
        <v>Alfredo Berndt Nº 1923, Pobl. Balmaceda</v>
      </c>
      <c r="O34">
        <v>32</v>
      </c>
      <c r="P34">
        <v>4</v>
      </c>
      <c r="Q34">
        <v>3</v>
      </c>
    </row>
    <row r="35" spans="1:17" x14ac:dyDescent="0.25">
      <c r="A35">
        <v>35</v>
      </c>
      <c r="B35" t="s">
        <v>137</v>
      </c>
      <c r="C35" t="s">
        <v>138</v>
      </c>
      <c r="E35" t="s">
        <v>139</v>
      </c>
      <c r="F35" t="s">
        <v>140</v>
      </c>
      <c r="J35" s="1">
        <f>VLOOKUP(B35,'[1]Personal JULIO 2021'!$D$2:$AM$553,13,)</f>
        <v>27796</v>
      </c>
      <c r="K35" t="str">
        <f>VLOOKUP(B35,'[1]Personal JULIO 2021'!$D$2:$AM$553,16,)</f>
        <v>Casado (a)</v>
      </c>
      <c r="L35" t="str">
        <f>VLOOKUP(B35,'[1]Personal JULIO 2021'!$D$2:$AM$553,14,)</f>
        <v>M</v>
      </c>
      <c r="N35" t="str">
        <f>VLOOKUP(B35,'[1]Personal JULIO 2021'!$D$2:$AM$554,17,)</f>
        <v>José Tiribio Medina Nº 1380</v>
      </c>
      <c r="O35">
        <v>148</v>
      </c>
      <c r="P35">
        <v>8</v>
      </c>
      <c r="Q35">
        <v>3</v>
      </c>
    </row>
    <row r="36" spans="1:17" x14ac:dyDescent="0.25">
      <c r="A36">
        <v>36</v>
      </c>
      <c r="B36" t="s">
        <v>141</v>
      </c>
      <c r="C36" t="s">
        <v>7</v>
      </c>
      <c r="E36" t="s">
        <v>139</v>
      </c>
      <c r="F36" t="s">
        <v>125</v>
      </c>
      <c r="J36" s="1">
        <f>VLOOKUP(B36,'[1]Personal JULIO 2021'!$D$2:$AM$553,13,)</f>
        <v>26790</v>
      </c>
      <c r="K36" t="str">
        <f>VLOOKUP(B36,'[1]Personal JULIO 2021'!$D$2:$AM$553,16,)</f>
        <v>Casado (a)</v>
      </c>
      <c r="L36" t="str">
        <f>VLOOKUP(B36,'[1]Personal JULIO 2021'!$D$2:$AM$553,14,)</f>
        <v>M</v>
      </c>
      <c r="N36" t="str">
        <f>VLOOKUP(B36,'[1]Personal JULIO 2021'!$D$2:$AM$554,17,)</f>
        <v>Pasaje Sierra Vicuña Nº 89</v>
      </c>
      <c r="O36">
        <v>348</v>
      </c>
      <c r="P36">
        <v>13</v>
      </c>
      <c r="Q36">
        <v>3</v>
      </c>
    </row>
    <row r="37" spans="1:17" x14ac:dyDescent="0.25">
      <c r="A37">
        <v>37</v>
      </c>
      <c r="B37" t="s">
        <v>142</v>
      </c>
      <c r="C37" t="s">
        <v>128</v>
      </c>
      <c r="D37" t="s">
        <v>43</v>
      </c>
      <c r="E37" t="s">
        <v>143</v>
      </c>
      <c r="F37" t="s">
        <v>144</v>
      </c>
      <c r="J37" s="1">
        <f>VLOOKUP(B37,'[1]Personal JULIO 2021'!$D$2:$AM$553,13,)</f>
        <v>22978</v>
      </c>
      <c r="K37" t="str">
        <f>VLOOKUP(B37,'[1]Personal JULIO 2021'!$D$2:$AM$553,16,)</f>
        <v>Casado (a)</v>
      </c>
      <c r="L37" t="str">
        <f>VLOOKUP(B37,'[1]Personal JULIO 2021'!$D$2:$AM$553,14,)</f>
        <v>M</v>
      </c>
      <c r="N37" t="str">
        <f>VLOOKUP(B37,'[1]Personal JULIO 2021'!$D$2:$AM$554,17,)</f>
        <v>Avda. Séptima P.9 nº 378-2, Reñaca Alto</v>
      </c>
      <c r="O37">
        <v>55</v>
      </c>
      <c r="P37">
        <v>5</v>
      </c>
      <c r="Q37">
        <v>3</v>
      </c>
    </row>
    <row r="38" spans="1:17" x14ac:dyDescent="0.25">
      <c r="A38">
        <v>38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J38" s="1">
        <f>VLOOKUP(B38,'[1]Personal JULIO 2021'!$D$2:$AM$553,13,)</f>
        <v>34074</v>
      </c>
      <c r="K38" t="str">
        <f>VLOOKUP(B38,'[1]Personal JULIO 2021'!$D$2:$AM$553,16,)</f>
        <v>Soltero (a)</v>
      </c>
      <c r="L38" t="str">
        <f>VLOOKUP(B38,'[1]Personal JULIO 2021'!$D$2:$AM$553,14,)</f>
        <v>M</v>
      </c>
      <c r="N38" t="str">
        <f>VLOOKUP(B38,'[1]Personal JULIO 2021'!$D$2:$AM$554,17,)</f>
        <v>Los Canelos Nº 0147, Pobl. La Costa</v>
      </c>
      <c r="O38">
        <v>217</v>
      </c>
      <c r="P38">
        <v>9</v>
      </c>
      <c r="Q38">
        <v>3</v>
      </c>
    </row>
    <row r="39" spans="1:17" x14ac:dyDescent="0.25">
      <c r="A39">
        <v>39</v>
      </c>
      <c r="B39" t="s">
        <v>150</v>
      </c>
      <c r="C39" t="s">
        <v>128</v>
      </c>
      <c r="E39" t="s">
        <v>151</v>
      </c>
      <c r="F39" t="s">
        <v>152</v>
      </c>
      <c r="J39" s="1">
        <f>VLOOKUP(B39,'[1]Personal JULIO 2021'!$D$2:$AM$553,13,)</f>
        <v>19762</v>
      </c>
      <c r="K39" t="str">
        <f>VLOOKUP(B39,'[1]Personal JULIO 2021'!$D$2:$AM$553,16,)</f>
        <v>Casado (a)</v>
      </c>
      <c r="L39" t="str">
        <f>VLOOKUP(B39,'[1]Personal JULIO 2021'!$D$2:$AM$553,14,)</f>
        <v>M</v>
      </c>
      <c r="N39" t="str">
        <f>VLOOKUP(B39,'[1]Personal JULIO 2021'!$D$2:$AM$554,17,)</f>
        <v>Pedro Montt Nº 555</v>
      </c>
      <c r="O39">
        <v>33</v>
      </c>
      <c r="P39">
        <v>4</v>
      </c>
      <c r="Q39">
        <v>3</v>
      </c>
    </row>
    <row r="40" spans="1:17" x14ac:dyDescent="0.25">
      <c r="A40">
        <v>40</v>
      </c>
      <c r="B40" t="s">
        <v>153</v>
      </c>
      <c r="C40" t="s">
        <v>64</v>
      </c>
      <c r="E40" t="s">
        <v>154</v>
      </c>
      <c r="F40" t="s">
        <v>155</v>
      </c>
      <c r="J40" s="1">
        <f>VLOOKUP(B40,'[1]Personal JULIO 2021'!$D$2:$AM$553,13,)</f>
        <v>23396</v>
      </c>
      <c r="K40" t="str">
        <f>VLOOKUP(B40,'[1]Personal JULIO 2021'!$D$2:$AM$553,16,)</f>
        <v>Casado (a)</v>
      </c>
      <c r="L40" t="str">
        <f>VLOOKUP(B40,'[1]Personal JULIO 2021'!$D$2:$AM$553,14,)</f>
        <v>M</v>
      </c>
      <c r="N40" t="str">
        <f>VLOOKUP(B40,'[1]Personal JULIO 2021'!$D$2:$AM$554,17,)</f>
        <v>Los Juncos Nº 1081, Carauma Sur</v>
      </c>
      <c r="O40">
        <v>47</v>
      </c>
      <c r="P40">
        <v>5</v>
      </c>
      <c r="Q40">
        <v>3</v>
      </c>
    </row>
    <row r="41" spans="1:17" x14ac:dyDescent="0.25">
      <c r="A41">
        <v>41</v>
      </c>
      <c r="B41" t="s">
        <v>156</v>
      </c>
      <c r="C41" t="s">
        <v>38</v>
      </c>
      <c r="E41" t="s">
        <v>51</v>
      </c>
      <c r="F41" t="s">
        <v>157</v>
      </c>
      <c r="J41" s="1">
        <f>VLOOKUP(B41,'[1]Personal JULIO 2021'!$D$2:$AM$553,13,)</f>
        <v>21501</v>
      </c>
      <c r="K41" t="str">
        <f>VLOOKUP(B41,'[1]Personal JULIO 2021'!$D$2:$AM$553,16,)</f>
        <v>Casado (a)</v>
      </c>
      <c r="L41" t="str">
        <f>VLOOKUP(B41,'[1]Personal JULIO 2021'!$D$2:$AM$553,14,)</f>
        <v>M</v>
      </c>
      <c r="N41" t="str">
        <f>VLOOKUP(B41,'[1]Personal JULIO 2021'!$D$2:$AM$554,17,)</f>
        <v>Joaquín Toesca Nº 2217, Campo Verde</v>
      </c>
      <c r="O41">
        <v>3</v>
      </c>
      <c r="P41">
        <v>15</v>
      </c>
      <c r="Q41">
        <v>3</v>
      </c>
    </row>
    <row r="42" spans="1:17" x14ac:dyDescent="0.25">
      <c r="A42">
        <v>42</v>
      </c>
      <c r="B42" t="s">
        <v>158</v>
      </c>
      <c r="C42" t="s">
        <v>12</v>
      </c>
      <c r="E42" t="s">
        <v>159</v>
      </c>
      <c r="F42" t="s">
        <v>160</v>
      </c>
      <c r="J42" s="1">
        <f>VLOOKUP(B42,'[1]Personal JULIO 2021'!$D$2:$AM$553,13,)</f>
        <v>22951</v>
      </c>
      <c r="K42" t="str">
        <f>VLOOKUP(B42,'[1]Personal JULIO 2021'!$D$2:$AM$553,16,)</f>
        <v>Casado (a)</v>
      </c>
      <c r="L42" t="str">
        <f>VLOOKUP(B42,'[1]Personal JULIO 2021'!$D$2:$AM$553,14,)</f>
        <v>M</v>
      </c>
      <c r="N42" t="str">
        <f>VLOOKUP(B42,'[1]Personal JULIO 2021'!$D$2:$AM$554,17,)</f>
        <v>Av. Departamental Nº 1899</v>
      </c>
      <c r="O42">
        <v>317</v>
      </c>
      <c r="P42">
        <v>13</v>
      </c>
      <c r="Q42">
        <v>3</v>
      </c>
    </row>
    <row r="43" spans="1:17" x14ac:dyDescent="0.25">
      <c r="A43">
        <v>43</v>
      </c>
      <c r="B43" t="s">
        <v>161</v>
      </c>
      <c r="C43" t="s">
        <v>124</v>
      </c>
      <c r="E43" t="s">
        <v>162</v>
      </c>
      <c r="F43" t="s">
        <v>162</v>
      </c>
      <c r="J43" s="1">
        <f>VLOOKUP(B43,'[1]Personal JULIO 2021'!$D$2:$AM$553,13,)</f>
        <v>28716</v>
      </c>
      <c r="K43" t="str">
        <f>VLOOKUP(B43,'[1]Personal JULIO 2021'!$D$2:$AM$553,16,)</f>
        <v>Soltero (a)</v>
      </c>
      <c r="L43" t="str">
        <f>VLOOKUP(B43,'[1]Personal JULIO 2021'!$D$2:$AM$553,14,)</f>
        <v>M</v>
      </c>
      <c r="N43" t="str">
        <f>VLOOKUP(B43,'[1]Personal JULIO 2021'!$D$2:$AM$554,17,)</f>
        <v>San Lucas Nº 44, Villa La Merced</v>
      </c>
      <c r="O43">
        <v>334</v>
      </c>
      <c r="P43">
        <v>13</v>
      </c>
      <c r="Q43">
        <v>3</v>
      </c>
    </row>
    <row r="44" spans="1:17" x14ac:dyDescent="0.25">
      <c r="A44">
        <v>44</v>
      </c>
      <c r="B44" t="s">
        <v>163</v>
      </c>
      <c r="C44" t="s">
        <v>43</v>
      </c>
      <c r="D44" t="s">
        <v>164</v>
      </c>
      <c r="E44" t="s">
        <v>165</v>
      </c>
      <c r="F44" t="s">
        <v>166</v>
      </c>
      <c r="J44" s="1">
        <f>VLOOKUP(B44,'[1]Personal JULIO 2021'!$D$2:$AM$553,13,)</f>
        <v>26305</v>
      </c>
      <c r="K44" t="str">
        <f>VLOOKUP(B44,'[1]Personal JULIO 2021'!$D$2:$AM$553,16,)</f>
        <v>Casado (a)</v>
      </c>
      <c r="L44" t="str">
        <f>VLOOKUP(B44,'[1]Personal JULIO 2021'!$D$2:$AM$553,14,)</f>
        <v>M</v>
      </c>
      <c r="N44" t="str">
        <f>VLOOKUP(B44,'[1]Personal JULIO 2021'!$D$2:$AM$554,17,)</f>
        <v>Pampa Unión Nº 9151 , Altos del Club</v>
      </c>
      <c r="O44">
        <v>14</v>
      </c>
      <c r="P44">
        <v>2</v>
      </c>
      <c r="Q44">
        <v>3</v>
      </c>
    </row>
    <row r="45" spans="1:17" x14ac:dyDescent="0.25">
      <c r="A45">
        <v>45</v>
      </c>
      <c r="B45" t="s">
        <v>167</v>
      </c>
      <c r="C45" t="s">
        <v>168</v>
      </c>
      <c r="D45" t="s">
        <v>169</v>
      </c>
      <c r="E45" t="s">
        <v>170</v>
      </c>
      <c r="F45" t="s">
        <v>171</v>
      </c>
      <c r="J45" s="1">
        <f>VLOOKUP(B45,'[1]Personal JULIO 2021'!$D$2:$AM$553,13,)</f>
        <v>27582</v>
      </c>
      <c r="K45" t="str">
        <f>VLOOKUP(B45,'[1]Personal JULIO 2021'!$D$2:$AM$553,16,)</f>
        <v>Soltero (a)</v>
      </c>
      <c r="L45" t="str">
        <f>VLOOKUP(B45,'[1]Personal JULIO 2021'!$D$2:$AM$553,14,)</f>
        <v>M</v>
      </c>
      <c r="N45" t="str">
        <f>VLOOKUP(B45,'[1]Personal JULIO 2021'!$D$2:$AM$554,17,)</f>
        <v>Rafael Sancio N°996, el Romero 3</v>
      </c>
      <c r="O45">
        <v>348</v>
      </c>
      <c r="P45">
        <v>13</v>
      </c>
      <c r="Q45">
        <v>3</v>
      </c>
    </row>
    <row r="46" spans="1:17" x14ac:dyDescent="0.25">
      <c r="A46">
        <v>46</v>
      </c>
      <c r="B46" t="s">
        <v>172</v>
      </c>
      <c r="C46" t="s">
        <v>81</v>
      </c>
      <c r="D46" t="s">
        <v>173</v>
      </c>
      <c r="E46" t="s">
        <v>174</v>
      </c>
      <c r="J46" s="1">
        <f>VLOOKUP(B46,'[1]Personal JULIO 2021'!$D$2:$AM$553,13,)</f>
        <v>28898</v>
      </c>
      <c r="K46" t="str">
        <f>VLOOKUP(B46,'[1]Personal JULIO 2021'!$D$2:$AM$553,16,)</f>
        <v>Casado (a)</v>
      </c>
      <c r="L46" t="str">
        <f>VLOOKUP(B46,'[1]Personal JULIO 2021'!$D$2:$AM$553,14,)</f>
        <v>M</v>
      </c>
      <c r="N46" t="str">
        <f>VLOOKUP(B46,'[1]Personal JULIO 2021'!$D$2:$AM$554,17,)</f>
        <v>Costa Rica n°3141</v>
      </c>
      <c r="O46">
        <v>32</v>
      </c>
      <c r="P46">
        <v>4</v>
      </c>
      <c r="Q46">
        <v>3</v>
      </c>
    </row>
    <row r="47" spans="1:17" x14ac:dyDescent="0.25">
      <c r="A47">
        <v>47</v>
      </c>
      <c r="B47" t="s">
        <v>175</v>
      </c>
      <c r="C47" t="s">
        <v>176</v>
      </c>
      <c r="D47" t="s">
        <v>74</v>
      </c>
      <c r="E47" t="s">
        <v>177</v>
      </c>
      <c r="F47" t="s">
        <v>178</v>
      </c>
      <c r="J47" s="1">
        <f>VLOOKUP(B47,'[1]Personal JULIO 2021'!$D$2:$AM$553,13,)</f>
        <v>27532</v>
      </c>
      <c r="K47" t="str">
        <f>VLOOKUP(B47,'[1]Personal JULIO 2021'!$D$2:$AM$553,16,)</f>
        <v>Casado (a)</v>
      </c>
      <c r="L47" t="str">
        <f>VLOOKUP(B47,'[1]Personal JULIO 2021'!$D$2:$AM$553,14,)</f>
        <v>M</v>
      </c>
      <c r="N47" t="str">
        <f>VLOOKUP(B47,'[1]Personal JULIO 2021'!$D$2:$AM$554,17,)</f>
        <v>Joaquin Campino N° 14377</v>
      </c>
      <c r="O47">
        <v>335</v>
      </c>
      <c r="P47">
        <v>13</v>
      </c>
      <c r="Q47">
        <v>3</v>
      </c>
    </row>
    <row r="48" spans="1:17" x14ac:dyDescent="0.25">
      <c r="A48">
        <v>48</v>
      </c>
      <c r="B48" t="s">
        <v>179</v>
      </c>
      <c r="C48" t="s">
        <v>168</v>
      </c>
      <c r="D48" t="s">
        <v>16</v>
      </c>
      <c r="E48" t="s">
        <v>180</v>
      </c>
      <c r="F48" t="s">
        <v>181</v>
      </c>
      <c r="J48" s="1">
        <f>VLOOKUP(B48,'[1]Personal JULIO 2021'!$D$2:$AM$553,13,)</f>
        <v>28816</v>
      </c>
      <c r="K48" t="str">
        <f>VLOOKUP(B48,'[1]Personal JULIO 2021'!$D$2:$AM$553,16,)</f>
        <v>Soltero (a)</v>
      </c>
      <c r="L48" t="str">
        <f>VLOOKUP(B48,'[1]Personal JULIO 2021'!$D$2:$AM$553,14,)</f>
        <v>M</v>
      </c>
      <c r="N48" t="str">
        <f>VLOOKUP(B48,'[1]Personal JULIO 2021'!$D$2:$AM$554,17,)</f>
        <v>Pasaje Pampa Unión N°9571</v>
      </c>
      <c r="O48">
        <v>14</v>
      </c>
      <c r="P48">
        <v>2</v>
      </c>
      <c r="Q48">
        <v>3</v>
      </c>
    </row>
    <row r="49" spans="1:17" x14ac:dyDescent="0.25">
      <c r="A49">
        <v>49</v>
      </c>
      <c r="B49" t="s">
        <v>182</v>
      </c>
      <c r="C49" t="s">
        <v>183</v>
      </c>
      <c r="D49" t="s">
        <v>184</v>
      </c>
      <c r="E49" t="s">
        <v>185</v>
      </c>
      <c r="F49" t="s">
        <v>186</v>
      </c>
      <c r="J49" s="1">
        <f>VLOOKUP(B49,'[1]Personal JULIO 2021'!$D$2:$AM$553,13,)</f>
        <v>26229</v>
      </c>
      <c r="K49" t="str">
        <f>VLOOKUP(B49,'[1]Personal JULIO 2021'!$D$2:$AM$553,16,)</f>
        <v>Casado (a)</v>
      </c>
      <c r="L49" t="str">
        <f>VLOOKUP(B49,'[1]Personal JULIO 2021'!$D$2:$AM$553,14,)</f>
        <v>M</v>
      </c>
      <c r="N49" t="str">
        <f>VLOOKUP(B49,'[1]Personal JULIO 2021'!$D$2:$AM$554,17,)</f>
        <v>Balmaceda N° 1722</v>
      </c>
      <c r="O49">
        <v>32</v>
      </c>
      <c r="P49">
        <v>4</v>
      </c>
      <c r="Q49">
        <v>3</v>
      </c>
    </row>
    <row r="50" spans="1:17" x14ac:dyDescent="0.25">
      <c r="A50">
        <v>50</v>
      </c>
      <c r="B50" t="s">
        <v>187</v>
      </c>
      <c r="C50" t="s">
        <v>188</v>
      </c>
      <c r="D50" t="s">
        <v>81</v>
      </c>
      <c r="E50" t="s">
        <v>189</v>
      </c>
      <c r="F50" t="s">
        <v>190</v>
      </c>
      <c r="J50" s="1">
        <f>VLOOKUP(B50,'[1]Personal JULIO 2021'!$D$2:$AM$553,13,)</f>
        <v>28765</v>
      </c>
      <c r="K50" t="str">
        <f>VLOOKUP(B50,'[1]Personal JULIO 2021'!$D$2:$AM$553,16,)</f>
        <v>Soltero (a)</v>
      </c>
      <c r="L50" t="str">
        <f>VLOOKUP(B50,'[1]Personal JULIO 2021'!$D$2:$AM$553,14,)</f>
        <v>M</v>
      </c>
      <c r="N50" t="str">
        <f>VLOOKUP(B50,'[1]Personal JULIO 2021'!$D$2:$AM$554,17,)</f>
        <v>Pasaje Cervantes N°1816</v>
      </c>
      <c r="O50">
        <v>14</v>
      </c>
      <c r="P50">
        <v>2</v>
      </c>
      <c r="Q50">
        <v>3</v>
      </c>
    </row>
    <row r="51" spans="1:17" x14ac:dyDescent="0.25">
      <c r="A51">
        <v>51</v>
      </c>
      <c r="B51" t="s">
        <v>191</v>
      </c>
      <c r="C51" t="s">
        <v>192</v>
      </c>
      <c r="D51" t="s">
        <v>77</v>
      </c>
      <c r="E51" t="s">
        <v>193</v>
      </c>
      <c r="F51" t="s">
        <v>194</v>
      </c>
      <c r="J51" s="1">
        <f>VLOOKUP(B51,'[1]Personal JULIO 2021'!$D$2:$AM$553,13,)</f>
        <v>25564</v>
      </c>
      <c r="K51" t="str">
        <f>VLOOKUP(B51,'[1]Personal JULIO 2021'!$D$2:$AM$553,16,)</f>
        <v>Casado (a)</v>
      </c>
      <c r="L51" t="str">
        <f>VLOOKUP(B51,'[1]Personal JULIO 2021'!$D$2:$AM$553,14,)</f>
        <v>M</v>
      </c>
      <c r="N51" t="str">
        <f>VLOOKUP(B51,'[1]Personal JULIO 2021'!$D$2:$AM$554,17,)</f>
        <v>Las Achiras N° 5747, el cortijo 4-B</v>
      </c>
      <c r="O51">
        <v>300</v>
      </c>
      <c r="P51">
        <v>13</v>
      </c>
      <c r="Q51">
        <v>3</v>
      </c>
    </row>
    <row r="52" spans="1:17" x14ac:dyDescent="0.25">
      <c r="A52">
        <v>52</v>
      </c>
      <c r="B52" t="s">
        <v>195</v>
      </c>
      <c r="C52" t="s">
        <v>196</v>
      </c>
      <c r="D52" t="s">
        <v>16</v>
      </c>
      <c r="E52" t="s">
        <v>197</v>
      </c>
      <c r="F52" t="s">
        <v>198</v>
      </c>
      <c r="J52" s="1">
        <f>VLOOKUP(B52,'[1]Personal JULIO 2021'!$D$2:$AM$553,13,)</f>
        <v>27006</v>
      </c>
      <c r="K52" t="str">
        <f>VLOOKUP(B52,'[1]Personal JULIO 2021'!$D$2:$AM$553,16,)</f>
        <v>Divorciado (a)</v>
      </c>
      <c r="L52" t="str">
        <f>VLOOKUP(B52,'[1]Personal JULIO 2021'!$D$2:$AM$553,14,)</f>
        <v>M</v>
      </c>
      <c r="N52" t="str">
        <f>VLOOKUP(B52,'[1]Personal JULIO 2021'!$D$2:$AM$554,17,)</f>
        <v>Psje. Sierra Placeres N°2956, Pob. La Arboleda II</v>
      </c>
      <c r="O52">
        <v>348</v>
      </c>
      <c r="P52">
        <v>13</v>
      </c>
      <c r="Q52">
        <v>3</v>
      </c>
    </row>
    <row r="53" spans="1:17" x14ac:dyDescent="0.25">
      <c r="A53">
        <v>53</v>
      </c>
      <c r="B53" t="s">
        <v>199</v>
      </c>
      <c r="C53" t="s">
        <v>200</v>
      </c>
      <c r="D53" t="s">
        <v>26</v>
      </c>
      <c r="E53" t="s">
        <v>201</v>
      </c>
      <c r="F53" t="s">
        <v>202</v>
      </c>
      <c r="J53" s="1">
        <f>VLOOKUP(B53,'[1]Personal JULIO 2021'!$D$2:$AM$553,13,)</f>
        <v>27042</v>
      </c>
      <c r="K53" t="str">
        <f>VLOOKUP(B53,'[1]Personal JULIO 2021'!$D$2:$AM$553,16,)</f>
        <v>Casado (a)</v>
      </c>
      <c r="L53" t="str">
        <f>VLOOKUP(B53,'[1]Personal JULIO 2021'!$D$2:$AM$553,14,)</f>
        <v>M</v>
      </c>
      <c r="N53" t="str">
        <f>VLOOKUP(B53,'[1]Personal JULIO 2021'!$D$2:$AM$554,17,)</f>
        <v xml:space="preserve">Volcán Toconao Nº 2563, Cía Baja </v>
      </c>
      <c r="O53">
        <v>32</v>
      </c>
      <c r="P53">
        <v>4</v>
      </c>
      <c r="Q53">
        <v>3</v>
      </c>
    </row>
    <row r="54" spans="1:17" x14ac:dyDescent="0.25">
      <c r="A54">
        <v>54</v>
      </c>
      <c r="B54" t="s">
        <v>203</v>
      </c>
      <c r="C54" t="s">
        <v>204</v>
      </c>
      <c r="D54" t="s">
        <v>205</v>
      </c>
      <c r="E54" t="s">
        <v>206</v>
      </c>
      <c r="F54" t="s">
        <v>95</v>
      </c>
      <c r="J54" s="1">
        <f>VLOOKUP(B54,'[1]Personal JULIO 2021'!$D$2:$AM$553,13,)</f>
        <v>31653</v>
      </c>
      <c r="K54" t="str">
        <f>VLOOKUP(B54,'[1]Personal JULIO 2021'!$D$2:$AM$553,16,)</f>
        <v>Casado (a)</v>
      </c>
      <c r="L54" t="str">
        <f>VLOOKUP(B54,'[1]Personal JULIO 2021'!$D$2:$AM$553,14,)</f>
        <v>M</v>
      </c>
      <c r="N54" t="str">
        <f>VLOOKUP(B54,'[1]Personal JULIO 2021'!$D$2:$AM$554,17,)</f>
        <v xml:space="preserve">Fundo el Pino sitio 13, camino El Peral </v>
      </c>
      <c r="O54">
        <v>167</v>
      </c>
      <c r="P54">
        <v>8</v>
      </c>
      <c r="Q54">
        <v>3</v>
      </c>
    </row>
    <row r="55" spans="1:17" x14ac:dyDescent="0.25">
      <c r="A55">
        <v>55</v>
      </c>
      <c r="B55" t="s">
        <v>207</v>
      </c>
      <c r="C55" t="s">
        <v>208</v>
      </c>
      <c r="D55" t="s">
        <v>209</v>
      </c>
      <c r="E55" t="s">
        <v>206</v>
      </c>
      <c r="F55" t="s">
        <v>210</v>
      </c>
      <c r="J55" s="1">
        <f>VLOOKUP(B55,'[1]Personal JULIO 2021'!$D$2:$AM$553,13,)</f>
        <v>23976</v>
      </c>
      <c r="K55" t="str">
        <f>VLOOKUP(B55,'[1]Personal JULIO 2021'!$D$2:$AM$553,16,)</f>
        <v>Soltero (a)</v>
      </c>
      <c r="L55" t="str">
        <f>VLOOKUP(B55,'[1]Personal JULIO 2021'!$D$2:$AM$553,14,)</f>
        <v>M</v>
      </c>
      <c r="N55" t="str">
        <f>VLOOKUP(B55,'[1]Personal JULIO 2021'!$D$2:$AM$554,17,)</f>
        <v>Calle Buenos Aires N°1085, Población El Ancla</v>
      </c>
      <c r="O55">
        <v>14</v>
      </c>
      <c r="P55">
        <v>2</v>
      </c>
      <c r="Q55">
        <v>3</v>
      </c>
    </row>
    <row r="56" spans="1:17" x14ac:dyDescent="0.25">
      <c r="A56">
        <v>56</v>
      </c>
      <c r="B56" t="s">
        <v>211</v>
      </c>
      <c r="C56" t="s">
        <v>64</v>
      </c>
      <c r="D56" t="s">
        <v>212</v>
      </c>
      <c r="E56" t="s">
        <v>213</v>
      </c>
      <c r="F56" t="s">
        <v>214</v>
      </c>
      <c r="J56" s="1">
        <f>VLOOKUP(B56,'[1]Personal JULIO 2021'!$D$2:$AM$553,13,)</f>
        <v>25383</v>
      </c>
      <c r="K56" t="str">
        <f>VLOOKUP(B56,'[1]Personal JULIO 2021'!$D$2:$AM$553,16,)</f>
        <v>Divorciado (a)</v>
      </c>
      <c r="L56" t="str">
        <f>VLOOKUP(B56,'[1]Personal JULIO 2021'!$D$2:$AM$553,14,)</f>
        <v>M</v>
      </c>
      <c r="N56" t="str">
        <f>VLOOKUP(B56,'[1]Personal JULIO 2021'!$D$2:$AM$554,17,)</f>
        <v>Los Aromos N°2619 Cía. Baja</v>
      </c>
      <c r="O56">
        <v>32</v>
      </c>
      <c r="P56">
        <v>4</v>
      </c>
      <c r="Q56">
        <v>3</v>
      </c>
    </row>
    <row r="57" spans="1:17" x14ac:dyDescent="0.25">
      <c r="A57">
        <v>57</v>
      </c>
      <c r="B57" t="s">
        <v>215</v>
      </c>
      <c r="C57" t="s">
        <v>6</v>
      </c>
      <c r="D57" t="s">
        <v>74</v>
      </c>
      <c r="E57" t="s">
        <v>14</v>
      </c>
      <c r="F57" t="s">
        <v>216</v>
      </c>
      <c r="J57" s="1">
        <f>VLOOKUP(B57,'[1]Personal JULIO 2021'!$D$2:$AM$553,13,)</f>
        <v>31163</v>
      </c>
      <c r="K57" t="str">
        <f>VLOOKUP(B57,'[1]Personal JULIO 2021'!$D$2:$AM$553,16,)</f>
        <v>Soltero (a)</v>
      </c>
      <c r="L57" t="str">
        <f>VLOOKUP(B57,'[1]Personal JULIO 2021'!$D$2:$AM$553,14,)</f>
        <v>M</v>
      </c>
      <c r="N57" t="str">
        <f>VLOOKUP(B57,'[1]Personal JULIO 2021'!$D$2:$AM$554,17,)</f>
        <v>Juan Gutember Nº 766</v>
      </c>
      <c r="O57">
        <v>14</v>
      </c>
      <c r="P57">
        <v>2</v>
      </c>
      <c r="Q57">
        <v>3</v>
      </c>
    </row>
    <row r="58" spans="1:17" x14ac:dyDescent="0.25">
      <c r="A58">
        <v>58</v>
      </c>
      <c r="B58" t="s">
        <v>217</v>
      </c>
      <c r="C58" t="s">
        <v>6</v>
      </c>
      <c r="D58" t="s">
        <v>218</v>
      </c>
      <c r="E58" t="s">
        <v>14</v>
      </c>
      <c r="F58" t="s">
        <v>219</v>
      </c>
      <c r="J58" s="1">
        <f>VLOOKUP(B58,'[1]Personal JULIO 2021'!$D$2:$AM$553,13,)</f>
        <v>25969</v>
      </c>
      <c r="K58" t="str">
        <f>VLOOKUP(B58,'[1]Personal JULIO 2021'!$D$2:$AM$553,16,)</f>
        <v>Soltero (a)</v>
      </c>
      <c r="L58" t="str">
        <f>VLOOKUP(B58,'[1]Personal JULIO 2021'!$D$2:$AM$553,14,)</f>
        <v>M</v>
      </c>
      <c r="N58" t="str">
        <f>VLOOKUP(B58,'[1]Personal JULIO 2021'!$D$2:$AM$554,17,)</f>
        <v>Gabriel Silva N°2138, Cía. Alta</v>
      </c>
      <c r="O58">
        <v>32</v>
      </c>
      <c r="P58">
        <v>4</v>
      </c>
      <c r="Q58">
        <v>3</v>
      </c>
    </row>
    <row r="59" spans="1:17" x14ac:dyDescent="0.25">
      <c r="A59">
        <v>59</v>
      </c>
      <c r="B59" t="s">
        <v>220</v>
      </c>
      <c r="C59" t="s">
        <v>221</v>
      </c>
      <c r="D59" t="s">
        <v>222</v>
      </c>
      <c r="E59" t="s">
        <v>223</v>
      </c>
      <c r="F59" t="s">
        <v>32</v>
      </c>
      <c r="J59" s="1">
        <f>VLOOKUP(B59,'[1]Personal JULIO 2021'!$D$2:$AM$553,13,)</f>
        <v>23888</v>
      </c>
      <c r="K59" t="str">
        <f>VLOOKUP(B59,'[1]Personal JULIO 2021'!$D$2:$AM$553,16,)</f>
        <v>Soltero (a)</v>
      </c>
      <c r="L59" t="str">
        <f>VLOOKUP(B59,'[1]Personal JULIO 2021'!$D$2:$AM$553,14,)</f>
        <v>M</v>
      </c>
      <c r="N59" t="str">
        <f>VLOOKUP(B59,'[1]Personal JULIO 2021'!$D$2:$AM$554,17,)</f>
        <v>Cancha N° 38, Chorrillos</v>
      </c>
      <c r="O59">
        <v>55</v>
      </c>
      <c r="P59">
        <v>5</v>
      </c>
      <c r="Q59">
        <v>3</v>
      </c>
    </row>
    <row r="60" spans="1:17" x14ac:dyDescent="0.25">
      <c r="A60">
        <v>60</v>
      </c>
      <c r="B60" t="s">
        <v>224</v>
      </c>
      <c r="C60" t="s">
        <v>94</v>
      </c>
      <c r="D60" t="s">
        <v>225</v>
      </c>
      <c r="E60" t="s">
        <v>24</v>
      </c>
      <c r="F60" t="s">
        <v>226</v>
      </c>
      <c r="J60" s="1">
        <f>VLOOKUP(B60,'[1]Personal JULIO 2021'!$D$2:$AM$553,13,)</f>
        <v>25753</v>
      </c>
      <c r="K60" t="str">
        <f>VLOOKUP(B60,'[1]Personal JULIO 2021'!$D$2:$AM$553,16,)</f>
        <v>Divorciado (a)</v>
      </c>
      <c r="L60" t="str">
        <f>VLOOKUP(B60,'[1]Personal JULIO 2021'!$D$2:$AM$553,14,)</f>
        <v>M</v>
      </c>
      <c r="N60" t="str">
        <f>VLOOKUP(B60,'[1]Personal JULIO 2021'!$D$2:$AM$554,17,)</f>
        <v>Robinson Rajas N°4162</v>
      </c>
      <c r="O60">
        <v>3</v>
      </c>
      <c r="P60">
        <v>15</v>
      </c>
      <c r="Q60">
        <v>3</v>
      </c>
    </row>
    <row r="61" spans="1:17" x14ac:dyDescent="0.25">
      <c r="A61">
        <v>61</v>
      </c>
      <c r="B61" t="s">
        <v>227</v>
      </c>
      <c r="C61" t="s">
        <v>228</v>
      </c>
      <c r="D61" t="s">
        <v>229</v>
      </c>
      <c r="E61" t="s">
        <v>230</v>
      </c>
      <c r="F61" t="s">
        <v>231</v>
      </c>
      <c r="J61" s="1">
        <f>VLOOKUP(B61,'[1]Personal JULIO 2021'!$D$2:$AM$553,13,)</f>
        <v>27601</v>
      </c>
      <c r="K61" t="str">
        <f>VLOOKUP(B61,'[1]Personal JULIO 2021'!$D$2:$AM$553,16,)</f>
        <v>Casado (a)</v>
      </c>
      <c r="L61" t="str">
        <f>VLOOKUP(B61,'[1]Personal JULIO 2021'!$D$2:$AM$553,14,)</f>
        <v>M</v>
      </c>
      <c r="N61" t="str">
        <f>VLOOKUP(B61,'[1]Personal JULIO 2021'!$D$2:$AM$554,17,)</f>
        <v>Baquedano N°985</v>
      </c>
      <c r="O61">
        <v>234</v>
      </c>
      <c r="P61">
        <v>14</v>
      </c>
      <c r="Q61">
        <v>3</v>
      </c>
    </row>
    <row r="62" spans="1:17" x14ac:dyDescent="0.25">
      <c r="A62">
        <v>62</v>
      </c>
      <c r="B62" t="s">
        <v>232</v>
      </c>
      <c r="C62" t="s">
        <v>134</v>
      </c>
      <c r="D62" t="s">
        <v>74</v>
      </c>
      <c r="E62" t="s">
        <v>233</v>
      </c>
      <c r="F62" t="s">
        <v>206</v>
      </c>
      <c r="J62" s="1">
        <f>VLOOKUP(B62,'[1]Personal JULIO 2021'!$D$2:$AM$553,13,)</f>
        <v>27290</v>
      </c>
      <c r="K62" t="str">
        <f>VLOOKUP(B62,'[1]Personal JULIO 2021'!$D$2:$AM$553,16,)</f>
        <v>Casado (a)</v>
      </c>
      <c r="L62" t="str">
        <f>VLOOKUP(B62,'[1]Personal JULIO 2021'!$D$2:$AM$553,14,)</f>
        <v>M</v>
      </c>
      <c r="N62" t="str">
        <f>VLOOKUP(B62,'[1]Personal JULIO 2021'!$D$2:$AM$554,17,)</f>
        <v>Psje. Chardonay N°097</v>
      </c>
      <c r="O62">
        <v>321</v>
      </c>
      <c r="P62">
        <v>13</v>
      </c>
      <c r="Q62">
        <v>3</v>
      </c>
    </row>
    <row r="63" spans="1:17" x14ac:dyDescent="0.25">
      <c r="A63">
        <v>63</v>
      </c>
      <c r="B63" t="s">
        <v>234</v>
      </c>
      <c r="C63" t="s">
        <v>39</v>
      </c>
      <c r="D63" t="s">
        <v>235</v>
      </c>
      <c r="E63" t="s">
        <v>236</v>
      </c>
      <c r="F63" t="s">
        <v>194</v>
      </c>
      <c r="J63" s="1">
        <f>VLOOKUP(B63,'[1]Personal JULIO 2021'!$D$2:$AM$553,13,)</f>
        <v>32484</v>
      </c>
      <c r="K63" t="str">
        <f>VLOOKUP(B63,'[1]Personal JULIO 2021'!$D$2:$AM$553,16,)</f>
        <v>Soltero (a)</v>
      </c>
      <c r="L63" t="str">
        <f>VLOOKUP(B63,'[1]Personal JULIO 2021'!$D$2:$AM$553,14,)</f>
        <v>M</v>
      </c>
      <c r="N63" t="str">
        <f>VLOOKUP(B63,'[1]Personal JULIO 2021'!$D$2:$AM$554,17,)</f>
        <v>Calle 17, Parque Bellavista</v>
      </c>
      <c r="O63">
        <v>131</v>
      </c>
      <c r="P63">
        <v>7</v>
      </c>
      <c r="Q63">
        <v>3</v>
      </c>
    </row>
    <row r="64" spans="1:17" x14ac:dyDescent="0.25">
      <c r="A64">
        <v>64</v>
      </c>
      <c r="B64" t="s">
        <v>237</v>
      </c>
      <c r="C64" t="s">
        <v>238</v>
      </c>
      <c r="D64" t="s">
        <v>168</v>
      </c>
      <c r="E64" t="s">
        <v>239</v>
      </c>
      <c r="F64" t="s">
        <v>240</v>
      </c>
      <c r="J64" s="1">
        <f>VLOOKUP(B64,'[1]Personal JULIO 2021'!$D$2:$AM$553,13,)</f>
        <v>27334</v>
      </c>
      <c r="K64" t="str">
        <f>VLOOKUP(B64,'[1]Personal JULIO 2021'!$D$2:$AM$553,16,)</f>
        <v>Casado (a)</v>
      </c>
      <c r="L64" t="str">
        <f>VLOOKUP(B64,'[1]Personal JULIO 2021'!$D$2:$AM$553,14,)</f>
        <v>M</v>
      </c>
      <c r="N64" t="str">
        <f>VLOOKUP(B64,'[1]Personal JULIO 2021'!$D$2:$AM$554,17,)</f>
        <v>Pasaje talabartero N° 1206</v>
      </c>
      <c r="O64">
        <v>66</v>
      </c>
      <c r="P64">
        <v>5</v>
      </c>
      <c r="Q64">
        <v>3</v>
      </c>
    </row>
    <row r="65" spans="1:17" x14ac:dyDescent="0.25">
      <c r="A65">
        <v>65</v>
      </c>
      <c r="B65" t="s">
        <v>241</v>
      </c>
      <c r="C65" t="s">
        <v>221</v>
      </c>
      <c r="D65" t="s">
        <v>21</v>
      </c>
      <c r="E65" t="s">
        <v>242</v>
      </c>
      <c r="F65" t="s">
        <v>243</v>
      </c>
      <c r="J65" s="1">
        <f>VLOOKUP(B65,'[1]Personal JULIO 2021'!$D$2:$AM$553,13,)</f>
        <v>29509</v>
      </c>
      <c r="K65" t="str">
        <f>VLOOKUP(B65,'[1]Personal JULIO 2021'!$D$2:$AM$553,16,)</f>
        <v>Soltero (a)</v>
      </c>
      <c r="L65" t="str">
        <f>VLOOKUP(B65,'[1]Personal JULIO 2021'!$D$2:$AM$553,14,)</f>
        <v>M</v>
      </c>
      <c r="N65" t="str">
        <f>VLOOKUP(B65,'[1]Personal JULIO 2021'!$D$2:$AM$554,17,)</f>
        <v>Calle osorno N° 5863</v>
      </c>
      <c r="O65">
        <v>14</v>
      </c>
      <c r="P65">
        <v>2</v>
      </c>
      <c r="Q65">
        <v>3</v>
      </c>
    </row>
    <row r="66" spans="1:17" x14ac:dyDescent="0.25">
      <c r="A66">
        <v>66</v>
      </c>
      <c r="B66" t="s">
        <v>244</v>
      </c>
      <c r="C66" t="s">
        <v>245</v>
      </c>
      <c r="D66" t="s">
        <v>169</v>
      </c>
      <c r="E66" t="s">
        <v>246</v>
      </c>
      <c r="F66" t="s">
        <v>247</v>
      </c>
      <c r="J66" s="1">
        <f>VLOOKUP(B66,'[1]Personal JULIO 2021'!$D$2:$AM$553,13,)</f>
        <v>28778</v>
      </c>
      <c r="K66" t="str">
        <f>VLOOKUP(B66,'[1]Personal JULIO 2021'!$D$2:$AM$553,16,)</f>
        <v>Soltero (a)</v>
      </c>
      <c r="L66" t="str">
        <f>VLOOKUP(B66,'[1]Personal JULIO 2021'!$D$2:$AM$553,14,)</f>
        <v>M</v>
      </c>
      <c r="N66" t="str">
        <f>VLOOKUP(B66,'[1]Personal JULIO 2021'!$D$2:$AM$554,17,)</f>
        <v>Pasaje Lautaro Espíndola Nº 6940</v>
      </c>
      <c r="O66">
        <v>14</v>
      </c>
      <c r="P66">
        <v>2</v>
      </c>
      <c r="Q66">
        <v>3</v>
      </c>
    </row>
    <row r="67" spans="1:17" x14ac:dyDescent="0.25">
      <c r="A67">
        <v>67</v>
      </c>
      <c r="B67" t="s">
        <v>248</v>
      </c>
      <c r="C67" t="s">
        <v>38</v>
      </c>
      <c r="D67" t="s">
        <v>184</v>
      </c>
      <c r="E67" t="s">
        <v>249</v>
      </c>
      <c r="F67" t="s">
        <v>250</v>
      </c>
      <c r="J67" s="1">
        <f>VLOOKUP(B67,'[1]Personal JULIO 2021'!$D$2:$AM$553,13,)</f>
        <v>26760</v>
      </c>
      <c r="K67" t="str">
        <f>VLOOKUP(B67,'[1]Personal JULIO 2021'!$D$2:$AM$553,16,)</f>
        <v>Soltero (a)</v>
      </c>
      <c r="L67" t="str">
        <f>VLOOKUP(B67,'[1]Personal JULIO 2021'!$D$2:$AM$553,14,)</f>
        <v>M</v>
      </c>
      <c r="N67" t="str">
        <f>VLOOKUP(B67,'[1]Personal JULIO 2021'!$D$2:$AM$554,17,)</f>
        <v>Isla Quiriquina N°938, Pob. Tacora 7</v>
      </c>
      <c r="O67">
        <v>3</v>
      </c>
      <c r="P67">
        <v>15</v>
      </c>
      <c r="Q67">
        <v>3</v>
      </c>
    </row>
    <row r="68" spans="1:17" x14ac:dyDescent="0.25">
      <c r="A68">
        <v>68</v>
      </c>
      <c r="B68" t="s">
        <v>251</v>
      </c>
      <c r="C68" t="s">
        <v>168</v>
      </c>
      <c r="D68" t="s">
        <v>109</v>
      </c>
      <c r="E68" t="s">
        <v>252</v>
      </c>
      <c r="F68" t="s">
        <v>178</v>
      </c>
      <c r="J68" s="1">
        <f>VLOOKUP(B68,'[1]Personal JULIO 2021'!$D$2:$AM$553,13,)</f>
        <v>25157</v>
      </c>
      <c r="K68" t="str">
        <f>VLOOKUP(B68,'[1]Personal JULIO 2021'!$D$2:$AM$553,16,)</f>
        <v>Divorciado (a)</v>
      </c>
      <c r="L68" t="str">
        <f>VLOOKUP(B68,'[1]Personal JULIO 2021'!$D$2:$AM$553,14,)</f>
        <v>M</v>
      </c>
      <c r="N68" t="str">
        <f>VLOOKUP(B68,'[1]Personal JULIO 2021'!$D$2:$AM$554,17,)</f>
        <v>Anibal Pinto N°431, población Villalón</v>
      </c>
      <c r="O68">
        <v>42</v>
      </c>
      <c r="P68">
        <v>4</v>
      </c>
      <c r="Q68">
        <v>3</v>
      </c>
    </row>
    <row r="69" spans="1:17" x14ac:dyDescent="0.25">
      <c r="A69">
        <v>69</v>
      </c>
      <c r="B69" t="s">
        <v>253</v>
      </c>
      <c r="C69" t="s">
        <v>254</v>
      </c>
      <c r="D69" t="s">
        <v>255</v>
      </c>
      <c r="E69" t="s">
        <v>256</v>
      </c>
      <c r="F69" t="s">
        <v>230</v>
      </c>
      <c r="J69" s="1">
        <f>VLOOKUP(B69,'[1]Personal JULIO 2021'!$D$2:$AM$553,13,)</f>
        <v>23557</v>
      </c>
      <c r="K69" t="str">
        <f>VLOOKUP(B69,'[1]Personal JULIO 2021'!$D$2:$AM$553,16,)</f>
        <v>Casado (a)</v>
      </c>
      <c r="L69" t="str">
        <f>VLOOKUP(B69,'[1]Personal JULIO 2021'!$D$2:$AM$553,14,)</f>
        <v>M</v>
      </c>
      <c r="N69" t="str">
        <f>VLOOKUP(B69,'[1]Personal JULIO 2021'!$D$2:$AM$554,17,)</f>
        <v>Rucamanqui 1-B, Pob. Las Palmeras Forestal Alto</v>
      </c>
      <c r="O69">
        <v>55</v>
      </c>
      <c r="P69">
        <v>5</v>
      </c>
      <c r="Q69">
        <v>3</v>
      </c>
    </row>
    <row r="70" spans="1:17" x14ac:dyDescent="0.25">
      <c r="A70">
        <v>70</v>
      </c>
      <c r="B70" t="s">
        <v>257</v>
      </c>
      <c r="C70" t="s">
        <v>200</v>
      </c>
      <c r="D70" t="s">
        <v>235</v>
      </c>
      <c r="E70" t="s">
        <v>256</v>
      </c>
      <c r="F70" t="s">
        <v>258</v>
      </c>
      <c r="J70" s="1">
        <f>VLOOKUP(B70,'[1]Personal JULIO 2021'!$D$2:$AM$553,13,)</f>
        <v>27022</v>
      </c>
      <c r="K70" t="str">
        <f>VLOOKUP(B70,'[1]Personal JULIO 2021'!$D$2:$AM$553,16,)</f>
        <v>Divorciado (a)</v>
      </c>
      <c r="L70" t="str">
        <f>VLOOKUP(B70,'[1]Personal JULIO 2021'!$D$2:$AM$553,14,)</f>
        <v>M</v>
      </c>
      <c r="N70" t="str">
        <f>VLOOKUP(B70,'[1]Personal JULIO 2021'!$D$2:$AM$554,17,)</f>
        <v>Los Franciscanos N° 1755</v>
      </c>
      <c r="O70">
        <v>303</v>
      </c>
      <c r="P70">
        <v>13</v>
      </c>
      <c r="Q70">
        <v>3</v>
      </c>
    </row>
    <row r="71" spans="1:17" x14ac:dyDescent="0.25">
      <c r="A71">
        <v>71</v>
      </c>
      <c r="B71" t="s">
        <v>259</v>
      </c>
      <c r="C71" t="s">
        <v>260</v>
      </c>
      <c r="D71" t="s">
        <v>77</v>
      </c>
      <c r="E71" t="s">
        <v>261</v>
      </c>
      <c r="F71" t="s">
        <v>262</v>
      </c>
      <c r="J71" s="1">
        <f>VLOOKUP(B71,'[1]Personal JULIO 2021'!$D$2:$AM$553,13,)</f>
        <v>30057</v>
      </c>
      <c r="K71" t="str">
        <f>VLOOKUP(B71,'[1]Personal JULIO 2021'!$D$2:$AM$553,16,)</f>
        <v>Casado (a)</v>
      </c>
      <c r="L71" t="str">
        <f>VLOOKUP(B71,'[1]Personal JULIO 2021'!$D$2:$AM$553,14,)</f>
        <v>M</v>
      </c>
      <c r="N71" t="str">
        <f>VLOOKUP(B71,'[1]Personal JULIO 2021'!$D$2:$AM$554,17,)</f>
        <v>Psje. Pantaleón Cortes N°904</v>
      </c>
      <c r="O71">
        <v>14</v>
      </c>
      <c r="P71">
        <v>2</v>
      </c>
      <c r="Q71">
        <v>3</v>
      </c>
    </row>
    <row r="72" spans="1:17" x14ac:dyDescent="0.25">
      <c r="A72">
        <v>72</v>
      </c>
      <c r="B72" t="s">
        <v>263</v>
      </c>
      <c r="C72" t="s">
        <v>73</v>
      </c>
      <c r="D72" t="s">
        <v>74</v>
      </c>
      <c r="E72" t="s">
        <v>264</v>
      </c>
      <c r="F72" t="s">
        <v>265</v>
      </c>
      <c r="J72" s="1">
        <f>VLOOKUP(B72,'[1]Personal JULIO 2021'!$D$2:$AM$553,13,)</f>
        <v>23263</v>
      </c>
      <c r="K72" t="str">
        <f>VLOOKUP(B72,'[1]Personal JULIO 2021'!$D$2:$AM$553,16,)</f>
        <v>Divorciado (a)</v>
      </c>
      <c r="L72" t="str">
        <f>VLOOKUP(B72,'[1]Personal JULIO 2021'!$D$2:$AM$553,14,)</f>
        <v>M</v>
      </c>
      <c r="N72" t="str">
        <f>VLOOKUP(B72,'[1]Personal JULIO 2021'!$D$2:$AM$554,17,)</f>
        <v>La Cañada N° 3460, Dpto. 404, Torre Codelco</v>
      </c>
      <c r="O72">
        <v>14</v>
      </c>
      <c r="P72">
        <v>2</v>
      </c>
      <c r="Q72">
        <v>3</v>
      </c>
    </row>
    <row r="73" spans="1:17" x14ac:dyDescent="0.25">
      <c r="A73">
        <v>73</v>
      </c>
      <c r="B73" t="s">
        <v>266</v>
      </c>
      <c r="C73" t="s">
        <v>267</v>
      </c>
      <c r="D73" t="s">
        <v>43</v>
      </c>
      <c r="E73" t="s">
        <v>268</v>
      </c>
      <c r="F73" t="s">
        <v>269</v>
      </c>
      <c r="J73" s="1">
        <f>VLOOKUP(B73,'[1]Personal JULIO 2021'!$D$2:$AM$553,13,)</f>
        <v>28187</v>
      </c>
      <c r="K73" t="str">
        <f>VLOOKUP(B73,'[1]Personal JULIO 2021'!$D$2:$AM$553,16,)</f>
        <v>Soltero (a)</v>
      </c>
      <c r="L73" t="str">
        <f>VLOOKUP(B73,'[1]Personal JULIO 2021'!$D$2:$AM$553,14,)</f>
        <v>M</v>
      </c>
      <c r="N73" t="str">
        <f>VLOOKUP(B73,'[1]Personal JULIO 2021'!$D$2:$AM$554,17,)</f>
        <v>Pablo Neruda N°883, block C Depto. 23, Cond. Ayelén 1</v>
      </c>
      <c r="O73">
        <v>14</v>
      </c>
      <c r="P73">
        <v>2</v>
      </c>
      <c r="Q73">
        <v>3</v>
      </c>
    </row>
    <row r="74" spans="1:17" x14ac:dyDescent="0.25">
      <c r="A74">
        <v>74</v>
      </c>
      <c r="B74" t="s">
        <v>270</v>
      </c>
      <c r="C74" t="s">
        <v>225</v>
      </c>
      <c r="D74" t="s">
        <v>212</v>
      </c>
      <c r="E74" t="s">
        <v>67</v>
      </c>
      <c r="F74" t="s">
        <v>78</v>
      </c>
      <c r="J74" s="1">
        <f>VLOOKUP(B74,'[1]Personal JULIO 2021'!$D$2:$AM$553,13,)</f>
        <v>24902</v>
      </c>
      <c r="K74" t="str">
        <f>VLOOKUP(B74,'[1]Personal JULIO 2021'!$D$2:$AM$553,16,)</f>
        <v>Soltero (a)</v>
      </c>
      <c r="L74" t="str">
        <f>VLOOKUP(B74,'[1]Personal JULIO 2021'!$D$2:$AM$553,14,)</f>
        <v>M</v>
      </c>
      <c r="N74" t="str">
        <f>VLOOKUP(B74,'[1]Personal JULIO 2021'!$D$2:$AM$554,17,)</f>
        <v>Manquimavida N°671, Casa N°2, Cond. Los Girasoles</v>
      </c>
      <c r="O74">
        <v>150</v>
      </c>
      <c r="P74">
        <v>8</v>
      </c>
      <c r="Q74">
        <v>3</v>
      </c>
    </row>
    <row r="75" spans="1:17" x14ac:dyDescent="0.25">
      <c r="A75">
        <v>75</v>
      </c>
      <c r="B75" t="s">
        <v>271</v>
      </c>
      <c r="C75" t="s">
        <v>124</v>
      </c>
      <c r="E75" t="s">
        <v>272</v>
      </c>
      <c r="F75" t="s">
        <v>273</v>
      </c>
      <c r="J75" s="1">
        <f>VLOOKUP(B75,'[1]Personal JULIO 2021'!$D$2:$AM$553,13,)</f>
        <v>26745</v>
      </c>
      <c r="K75" t="str">
        <f>VLOOKUP(B75,'[1]Personal JULIO 2021'!$D$2:$AM$553,16,)</f>
        <v>Casado (a)</v>
      </c>
      <c r="L75" t="str">
        <f>VLOOKUP(B75,'[1]Personal JULIO 2021'!$D$2:$AM$553,14,)</f>
        <v>M</v>
      </c>
      <c r="N75" t="str">
        <f>VLOOKUP(B75,'[1]Personal JULIO 2021'!$D$2:$AM$554,17,)</f>
        <v>Calle 13 y media oriente A N° 3055</v>
      </c>
      <c r="O75">
        <v>118</v>
      </c>
      <c r="P75">
        <v>7</v>
      </c>
      <c r="Q75">
        <v>3</v>
      </c>
    </row>
    <row r="76" spans="1:17" x14ac:dyDescent="0.25">
      <c r="A76">
        <v>76</v>
      </c>
      <c r="B76" t="s">
        <v>274</v>
      </c>
      <c r="C76" t="s">
        <v>77</v>
      </c>
      <c r="D76" t="s">
        <v>275</v>
      </c>
      <c r="E76" t="s">
        <v>139</v>
      </c>
      <c r="F76" t="s">
        <v>265</v>
      </c>
      <c r="J76" s="1">
        <f>VLOOKUP(B76,'[1]Personal JULIO 2021'!$D$2:$AM$553,13,)</f>
        <v>24327</v>
      </c>
      <c r="K76" t="str">
        <f>VLOOKUP(B76,'[1]Personal JULIO 2021'!$D$2:$AM$553,16,)</f>
        <v>Casado (a)</v>
      </c>
      <c r="L76" t="str">
        <f>VLOOKUP(B76,'[1]Personal JULIO 2021'!$D$2:$AM$553,14,)</f>
        <v>M</v>
      </c>
      <c r="N76" t="str">
        <f>VLOOKUP(B76,'[1]Personal JULIO 2021'!$D$2:$AM$554,17,)</f>
        <v>Amadeo Delard N°1716, Villa Los Educadores</v>
      </c>
      <c r="O76">
        <v>23</v>
      </c>
      <c r="P76">
        <v>3</v>
      </c>
      <c r="Q76">
        <v>3</v>
      </c>
    </row>
    <row r="77" spans="1:17" x14ac:dyDescent="0.25">
      <c r="A77">
        <v>77</v>
      </c>
      <c r="B77" t="s">
        <v>276</v>
      </c>
      <c r="C77" t="s">
        <v>109</v>
      </c>
      <c r="D77" t="s">
        <v>277</v>
      </c>
      <c r="E77" t="s">
        <v>152</v>
      </c>
      <c r="F77" t="s">
        <v>278</v>
      </c>
      <c r="J77" s="1">
        <f>VLOOKUP(B77,'[1]Personal JULIO 2021'!$D$2:$AM$553,13,)</f>
        <v>28687</v>
      </c>
      <c r="K77" t="str">
        <f>VLOOKUP(B77,'[1]Personal JULIO 2021'!$D$2:$AM$553,16,)</f>
        <v>Soltero (a)</v>
      </c>
      <c r="L77" t="str">
        <f>VLOOKUP(B77,'[1]Personal JULIO 2021'!$D$2:$AM$553,14,)</f>
        <v>M</v>
      </c>
      <c r="N77" t="str">
        <f>VLOOKUP(B77,'[1]Personal JULIO 2021'!$D$2:$AM$554,17,)</f>
        <v>Los Coigues N°0659, Villa La Granja</v>
      </c>
      <c r="O77">
        <v>171</v>
      </c>
      <c r="P77">
        <v>8</v>
      </c>
      <c r="Q77">
        <v>3</v>
      </c>
    </row>
    <row r="78" spans="1:17" x14ac:dyDescent="0.25">
      <c r="A78">
        <v>78</v>
      </c>
      <c r="B78" t="s">
        <v>279</v>
      </c>
      <c r="C78" t="s">
        <v>225</v>
      </c>
      <c r="D78" t="s">
        <v>221</v>
      </c>
      <c r="E78" t="s">
        <v>280</v>
      </c>
      <c r="F78" t="s">
        <v>4</v>
      </c>
      <c r="J78" s="1">
        <f>VLOOKUP(B78,'[1]Personal JULIO 2021'!$D$2:$AM$553,13,)</f>
        <v>31659</v>
      </c>
      <c r="K78" t="str">
        <f>VLOOKUP(B78,'[1]Personal JULIO 2021'!$D$2:$AM$553,16,)</f>
        <v>Casado (a)</v>
      </c>
      <c r="L78" t="str">
        <f>VLOOKUP(B78,'[1]Personal JULIO 2021'!$D$2:$AM$553,14,)</f>
        <v>M</v>
      </c>
      <c r="N78" t="str">
        <f>VLOOKUP(B78,'[1]Personal JULIO 2021'!$D$2:$AM$554,17,)</f>
        <v>Calle Esteban Dell’ Orto N° 140</v>
      </c>
      <c r="O78">
        <v>42</v>
      </c>
      <c r="P78">
        <v>4</v>
      </c>
      <c r="Q78">
        <v>3</v>
      </c>
    </row>
    <row r="79" spans="1:17" x14ac:dyDescent="0.25">
      <c r="A79">
        <v>79</v>
      </c>
      <c r="B79" t="s">
        <v>281</v>
      </c>
      <c r="C79" t="s">
        <v>282</v>
      </c>
      <c r="D79" t="s">
        <v>283</v>
      </c>
      <c r="E79" t="s">
        <v>284</v>
      </c>
      <c r="J79" s="1">
        <f>VLOOKUP(B79,'[1]Personal JULIO 2021'!$D$2:$AM$553,13,)</f>
        <v>34399</v>
      </c>
      <c r="K79" t="str">
        <f>VLOOKUP(B79,'[1]Personal JULIO 2021'!$D$2:$AM$553,16,)</f>
        <v>Soltero (a)</v>
      </c>
      <c r="L79" t="str">
        <f>VLOOKUP(B79,'[1]Personal JULIO 2021'!$D$2:$AM$553,14,)</f>
        <v>M</v>
      </c>
      <c r="N79" t="str">
        <f>VLOOKUP(B79,'[1]Personal JULIO 2021'!$D$2:$AM$554,17,)</f>
        <v>Campamento Futuro N°126</v>
      </c>
      <c r="O79">
        <v>14</v>
      </c>
      <c r="P79">
        <v>2</v>
      </c>
      <c r="Q79">
        <v>4</v>
      </c>
    </row>
    <row r="80" spans="1:17" x14ac:dyDescent="0.25">
      <c r="A80">
        <v>80</v>
      </c>
      <c r="B80" t="s">
        <v>285</v>
      </c>
      <c r="C80" t="s">
        <v>286</v>
      </c>
      <c r="D80" t="s">
        <v>283</v>
      </c>
      <c r="E80" t="s">
        <v>181</v>
      </c>
      <c r="F80" t="s">
        <v>8</v>
      </c>
      <c r="J80" s="1">
        <f>VLOOKUP(B80,'[1]Personal JULIO 2021'!$D$2:$AM$553,13,)</f>
        <v>29542</v>
      </c>
      <c r="K80" t="str">
        <f>VLOOKUP(B80,'[1]Personal JULIO 2021'!$D$2:$AM$553,16,)</f>
        <v>Casado (a)</v>
      </c>
      <c r="L80" t="str">
        <f>VLOOKUP(B80,'[1]Personal JULIO 2021'!$D$2:$AM$553,14,)</f>
        <v>F</v>
      </c>
      <c r="N80" t="str">
        <f>VLOOKUP(B80,'[1]Personal JULIO 2021'!$D$2:$AM$554,17,)</f>
        <v>Av. Los Conquistadores N°13825, Depto 11-A</v>
      </c>
      <c r="O80">
        <v>14</v>
      </c>
      <c r="P80">
        <v>2</v>
      </c>
      <c r="Q80">
        <v>3</v>
      </c>
    </row>
    <row r="81" spans="1:17" x14ac:dyDescent="0.25">
      <c r="A81">
        <v>81</v>
      </c>
      <c r="B81" t="s">
        <v>287</v>
      </c>
      <c r="C81" t="s">
        <v>288</v>
      </c>
      <c r="D81" t="s">
        <v>289</v>
      </c>
      <c r="E81" t="s">
        <v>180</v>
      </c>
      <c r="F81" t="s">
        <v>290</v>
      </c>
      <c r="J81" s="1">
        <f>VLOOKUP(B81,'[1]Personal JULIO 2021'!$D$2:$AM$553,13,)</f>
        <v>26948</v>
      </c>
      <c r="K81" t="str">
        <f>VLOOKUP(B81,'[1]Personal JULIO 2021'!$D$2:$AM$553,16,)</f>
        <v>Soltero (a)</v>
      </c>
      <c r="L81" t="str">
        <f>VLOOKUP(B81,'[1]Personal JULIO 2021'!$D$2:$AM$553,14,)</f>
        <v>F</v>
      </c>
      <c r="N81" t="str">
        <f>VLOOKUP(B81,'[1]Personal JULIO 2021'!$D$2:$AM$554,17,)</f>
        <v>Calle San Martin N° 1322, sector Parte Alta</v>
      </c>
      <c r="O81">
        <v>33</v>
      </c>
      <c r="P81">
        <v>4</v>
      </c>
      <c r="Q81">
        <v>3</v>
      </c>
    </row>
    <row r="82" spans="1:17" x14ac:dyDescent="0.25">
      <c r="A82">
        <v>82</v>
      </c>
      <c r="B82" t="s">
        <v>291</v>
      </c>
      <c r="C82" t="s">
        <v>292</v>
      </c>
      <c r="D82" t="s">
        <v>293</v>
      </c>
      <c r="E82" t="s">
        <v>70</v>
      </c>
      <c r="F82" t="s">
        <v>180</v>
      </c>
      <c r="J82" s="1">
        <f>VLOOKUP(B82,'[1]Personal JULIO 2021'!$D$2:$AM$553,13,)</f>
        <v>27325</v>
      </c>
      <c r="K82" t="str">
        <f>VLOOKUP(B82,'[1]Personal JULIO 2021'!$D$2:$AM$553,16,)</f>
        <v>Soltero (a)</v>
      </c>
      <c r="L82" t="str">
        <f>VLOOKUP(B82,'[1]Personal JULIO 2021'!$D$2:$AM$553,14,)</f>
        <v>F</v>
      </c>
      <c r="N82" t="str">
        <f>VLOOKUP(B82,'[1]Personal JULIO 2021'!$D$2:$AM$554,17,)</f>
        <v>Huamachuco N°7857</v>
      </c>
      <c r="O82">
        <v>14</v>
      </c>
      <c r="P82">
        <v>2</v>
      </c>
      <c r="Q82">
        <v>3</v>
      </c>
    </row>
    <row r="83" spans="1:17" x14ac:dyDescent="0.25">
      <c r="A83">
        <v>83</v>
      </c>
      <c r="B83" t="s">
        <v>294</v>
      </c>
      <c r="C83" t="s">
        <v>295</v>
      </c>
      <c r="D83" t="s">
        <v>296</v>
      </c>
      <c r="E83" t="s">
        <v>14</v>
      </c>
      <c r="F83" t="s">
        <v>297</v>
      </c>
      <c r="J83" s="1">
        <f>VLOOKUP(B83,'[1]Personal JULIO 2021'!$D$2:$AM$553,13,)</f>
        <v>33168</v>
      </c>
      <c r="K83" t="str">
        <f>VLOOKUP(B83,'[1]Personal JULIO 2021'!$D$2:$AM$553,16,)</f>
        <v>Soltero (a)</v>
      </c>
      <c r="L83" t="str">
        <f>VLOOKUP(B83,'[1]Personal JULIO 2021'!$D$2:$AM$553,14,)</f>
        <v>F</v>
      </c>
      <c r="N83" t="str">
        <f>VLOOKUP(B83,'[1]Personal JULIO 2021'!$D$2:$AM$554,17,)</f>
        <v xml:space="preserve">Chelia Liria N° 9351, población Arenales II </v>
      </c>
      <c r="O83">
        <v>14</v>
      </c>
      <c r="P83">
        <v>2</v>
      </c>
      <c r="Q83">
        <v>3</v>
      </c>
    </row>
    <row r="84" spans="1:17" x14ac:dyDescent="0.25">
      <c r="A84">
        <v>84</v>
      </c>
      <c r="B84" t="s">
        <v>298</v>
      </c>
      <c r="C84" t="s">
        <v>299</v>
      </c>
      <c r="D84" t="s">
        <v>300</v>
      </c>
      <c r="E84" t="s">
        <v>301</v>
      </c>
      <c r="F84" t="s">
        <v>302</v>
      </c>
      <c r="J84" s="1">
        <f>VLOOKUP(B84,'[1]Personal JULIO 2021'!$D$2:$AM$553,13,)</f>
        <v>23908</v>
      </c>
      <c r="K84" t="str">
        <f>VLOOKUP(B84,'[1]Personal JULIO 2021'!$D$2:$AM$553,16,)</f>
        <v>Soltero (a)</v>
      </c>
      <c r="L84" t="str">
        <f>VLOOKUP(B84,'[1]Personal JULIO 2021'!$D$2:$AM$553,14,)</f>
        <v>F</v>
      </c>
      <c r="N84" t="str">
        <f>VLOOKUP(B84,'[1]Personal JULIO 2021'!$D$2:$AM$554,17,)</f>
        <v>Huamachuco N° 10005, Población Chimba Alto</v>
      </c>
      <c r="O84">
        <v>14</v>
      </c>
      <c r="P84">
        <v>2</v>
      </c>
      <c r="Q84">
        <v>3</v>
      </c>
    </row>
    <row r="85" spans="1:17" x14ac:dyDescent="0.25">
      <c r="A85">
        <v>85</v>
      </c>
      <c r="B85" t="s">
        <v>303</v>
      </c>
      <c r="C85" t="s">
        <v>304</v>
      </c>
      <c r="D85" t="s">
        <v>305</v>
      </c>
      <c r="E85" t="s">
        <v>306</v>
      </c>
      <c r="F85" t="s">
        <v>194</v>
      </c>
      <c r="J85" s="1">
        <f>VLOOKUP(B85,'[1]Personal JULIO 2021'!$D$2:$AM$553,13,)</f>
        <v>28357</v>
      </c>
      <c r="K85" t="str">
        <f>VLOOKUP(B85,'[1]Personal JULIO 2021'!$D$2:$AM$553,16,)</f>
        <v>Soltero (a)</v>
      </c>
      <c r="L85" t="str">
        <f>VLOOKUP(B85,'[1]Personal JULIO 2021'!$D$2:$AM$553,14,)</f>
        <v>F</v>
      </c>
      <c r="N85" t="str">
        <f>VLOOKUP(B85,'[1]Personal JULIO 2021'!$D$2:$AM$554,17,)</f>
        <v>Domicilio Rio Palena N° 574</v>
      </c>
      <c r="O85">
        <v>14</v>
      </c>
      <c r="P85">
        <v>2</v>
      </c>
      <c r="Q85">
        <v>3</v>
      </c>
    </row>
    <row r="86" spans="1:17" x14ac:dyDescent="0.25">
      <c r="A86">
        <v>86</v>
      </c>
      <c r="B86" t="s">
        <v>307</v>
      </c>
      <c r="C86" t="s">
        <v>308</v>
      </c>
      <c r="D86" t="s">
        <v>209</v>
      </c>
      <c r="E86" t="s">
        <v>272</v>
      </c>
      <c r="F86" t="s">
        <v>309</v>
      </c>
      <c r="J86" s="1">
        <f>VLOOKUP(B86,'[1]Personal JULIO 2021'!$D$2:$AM$553,13,)</f>
        <v>28066</v>
      </c>
      <c r="K86" t="str">
        <f>VLOOKUP(B86,'[1]Personal JULIO 2021'!$D$2:$AM$553,16,)</f>
        <v>Soltero (a)</v>
      </c>
      <c r="L86" t="str">
        <f>VLOOKUP(B86,'[1]Personal JULIO 2021'!$D$2:$AM$553,14,)</f>
        <v>F</v>
      </c>
      <c r="N86" t="str">
        <f>VLOOKUP(B86,'[1]Personal JULIO 2021'!$D$2:$AM$554,17,)</f>
        <v xml:space="preserve">Camarones N° 250, Población Los Pinares </v>
      </c>
      <c r="O86">
        <v>14</v>
      </c>
      <c r="P86">
        <v>2</v>
      </c>
      <c r="Q86">
        <v>3</v>
      </c>
    </row>
    <row r="87" spans="1:17" x14ac:dyDescent="0.25">
      <c r="A87">
        <v>87</v>
      </c>
      <c r="B87" t="s">
        <v>310</v>
      </c>
      <c r="C87" t="s">
        <v>6</v>
      </c>
      <c r="D87" t="s">
        <v>311</v>
      </c>
      <c r="E87" t="s">
        <v>312</v>
      </c>
      <c r="F87" t="s">
        <v>313</v>
      </c>
      <c r="J87" s="1">
        <f>VLOOKUP(B87,'[1]Personal JULIO 2021'!$D$2:$AM$553,13,)</f>
        <v>29524</v>
      </c>
      <c r="K87" t="str">
        <f>VLOOKUP(B87,'[1]Personal JULIO 2021'!$D$2:$AM$553,16,)</f>
        <v>Soltero (a)</v>
      </c>
      <c r="L87" t="str">
        <f>VLOOKUP(B87,'[1]Personal JULIO 2021'!$D$2:$AM$553,14,)</f>
        <v>M</v>
      </c>
      <c r="N87" t="str">
        <f>VLOOKUP(B87,'[1]Personal JULIO 2021'!$D$2:$AM$554,17,)</f>
        <v>Felipe Herrera Rojas N° 898</v>
      </c>
      <c r="O87">
        <v>32</v>
      </c>
      <c r="P87">
        <v>4</v>
      </c>
      <c r="Q87">
        <v>3</v>
      </c>
    </row>
    <row r="88" spans="1:17" x14ac:dyDescent="0.25">
      <c r="A88">
        <v>88</v>
      </c>
      <c r="B88" t="s">
        <v>314</v>
      </c>
      <c r="C88" t="s">
        <v>315</v>
      </c>
      <c r="E88" t="s">
        <v>316</v>
      </c>
      <c r="F88" t="s">
        <v>317</v>
      </c>
      <c r="J88" s="1">
        <f>VLOOKUP(B88,'[1]Personal JULIO 2021'!$D$2:$AM$553,13,)</f>
        <v>36866</v>
      </c>
      <c r="K88" t="str">
        <f>VLOOKUP(B88,'[1]Personal JULIO 2021'!$D$2:$AM$553,16,)</f>
        <v>Soltero (a)</v>
      </c>
      <c r="L88" t="str">
        <f>VLOOKUP(B88,'[1]Personal JULIO 2021'!$D$2:$AM$553,14,)</f>
        <v>F</v>
      </c>
      <c r="N88" t="str">
        <f>VLOOKUP(B88,'[1]Personal JULIO 2021'!$D$2:$AM$554,17,)</f>
        <v>Pasaje Lautaro Espíndola N° 6940, Población Los Pinares</v>
      </c>
      <c r="O88">
        <v>14</v>
      </c>
      <c r="P88">
        <v>2</v>
      </c>
      <c r="Q88">
        <v>4</v>
      </c>
    </row>
    <row r="89" spans="1:17" x14ac:dyDescent="0.25">
      <c r="A89">
        <v>89</v>
      </c>
      <c r="B89" t="s">
        <v>318</v>
      </c>
      <c r="C89" t="s">
        <v>109</v>
      </c>
      <c r="D89" t="s">
        <v>81</v>
      </c>
      <c r="E89" t="s">
        <v>319</v>
      </c>
      <c r="F89" t="s">
        <v>320</v>
      </c>
      <c r="J89" s="1">
        <f>VLOOKUP(B89,'[1]Personal JULIO 2021'!$D$2:$AM$553,13,)</f>
        <v>35246</v>
      </c>
      <c r="K89" t="str">
        <f>VLOOKUP(B89,'[1]Personal JULIO 2021'!$D$2:$AM$553,16,)</f>
        <v>Soltero (a)</v>
      </c>
      <c r="L89" t="str">
        <f>VLOOKUP(B89,'[1]Personal JULIO 2021'!$D$2:$AM$553,14,)</f>
        <v>M</v>
      </c>
      <c r="N89" t="str">
        <f>VLOOKUP(B89,'[1]Personal JULIO 2021'!$D$2:$AM$554,17,)</f>
        <v>Obispo Manuel Umaña N° 1625</v>
      </c>
      <c r="O89">
        <v>302</v>
      </c>
      <c r="P89">
        <v>13</v>
      </c>
      <c r="Q89">
        <v>3</v>
      </c>
    </row>
    <row r="90" spans="1:17" x14ac:dyDescent="0.25">
      <c r="A90">
        <v>90</v>
      </c>
      <c r="B90" t="s">
        <v>321</v>
      </c>
      <c r="C90" t="s">
        <v>322</v>
      </c>
      <c r="D90" t="s">
        <v>212</v>
      </c>
      <c r="E90" t="s">
        <v>323</v>
      </c>
      <c r="F90" t="s">
        <v>323</v>
      </c>
      <c r="J90" s="1">
        <f>VLOOKUP(B90,'[1]Personal JULIO 2021'!$D$2:$AM$553,13,)</f>
        <v>31190</v>
      </c>
      <c r="K90" t="str">
        <f>VLOOKUP(B90,'[1]Personal JULIO 2021'!$D$2:$AM$553,16,)</f>
        <v>Casado (a)</v>
      </c>
      <c r="L90" t="str">
        <f>VLOOKUP(B90,'[1]Personal JULIO 2021'!$D$2:$AM$553,14,)</f>
        <v>M</v>
      </c>
      <c r="N90" t="str">
        <f>VLOOKUP(B90,'[1]Personal JULIO 2021'!$D$2:$AM$554,17,)</f>
        <v>Hijuela N°3, Sector Lautaro Antiquina</v>
      </c>
      <c r="O90">
        <v>162</v>
      </c>
      <c r="P90">
        <v>8</v>
      </c>
      <c r="Q90">
        <v>3</v>
      </c>
    </row>
    <row r="91" spans="1:17" x14ac:dyDescent="0.25">
      <c r="A91">
        <v>91</v>
      </c>
      <c r="B91" t="s">
        <v>324</v>
      </c>
      <c r="C91" t="s">
        <v>325</v>
      </c>
      <c r="D91" t="s">
        <v>326</v>
      </c>
      <c r="E91" t="s">
        <v>154</v>
      </c>
      <c r="F91" t="s">
        <v>327</v>
      </c>
      <c r="J91" s="1">
        <f>VLOOKUP(B91,'[1]Personal JULIO 2021'!$D$2:$AM$553,13,)</f>
        <v>35501</v>
      </c>
      <c r="K91" t="str">
        <f>VLOOKUP(B91,'[1]Personal JULIO 2021'!$D$2:$AM$553,16,)</f>
        <v>Soltero (a)</v>
      </c>
      <c r="L91" t="str">
        <f>VLOOKUP(B91,'[1]Personal JULIO 2021'!$D$2:$AM$553,14,)</f>
        <v>M</v>
      </c>
      <c r="N91" t="str">
        <f>VLOOKUP(B91,'[1]Personal JULIO 2021'!$D$2:$AM$554,17,)</f>
        <v xml:space="preserve">Jose Morales Cares N° 4042 </v>
      </c>
      <c r="O91">
        <v>3</v>
      </c>
      <c r="P91">
        <v>15</v>
      </c>
      <c r="Q91">
        <v>3</v>
      </c>
    </row>
    <row r="92" spans="1:17" x14ac:dyDescent="0.25">
      <c r="A92">
        <v>92</v>
      </c>
      <c r="B92" t="s">
        <v>328</v>
      </c>
      <c r="C92" t="s">
        <v>76</v>
      </c>
      <c r="E92" t="s">
        <v>329</v>
      </c>
      <c r="F92" t="s">
        <v>330</v>
      </c>
      <c r="J92" s="1">
        <f>VLOOKUP(B92,'[1]Personal JULIO 2021'!$D$2:$AM$553,13,)</f>
        <v>35765</v>
      </c>
      <c r="K92" t="str">
        <f>VLOOKUP(B92,'[1]Personal JULIO 2021'!$D$2:$AM$553,16,)</f>
        <v>Soltero (a)</v>
      </c>
      <c r="L92" t="str">
        <f>VLOOKUP(B92,'[1]Personal JULIO 2021'!$D$2:$AM$553,14,)</f>
        <v>M</v>
      </c>
      <c r="N92" t="str">
        <f>VLOOKUP(B92,'[1]Personal JULIO 2021'!$D$2:$AM$554,17,)</f>
        <v>Pasaje Canteras Cerro Chuño N° 1761</v>
      </c>
      <c r="O92">
        <v>3</v>
      </c>
      <c r="P92">
        <v>15</v>
      </c>
      <c r="Q92">
        <v>2</v>
      </c>
    </row>
    <row r="93" spans="1:17" x14ac:dyDescent="0.25">
      <c r="A93">
        <v>93</v>
      </c>
      <c r="B93" t="s">
        <v>331</v>
      </c>
      <c r="C93" t="s">
        <v>332</v>
      </c>
      <c r="D93" t="s">
        <v>212</v>
      </c>
      <c r="E93" t="s">
        <v>333</v>
      </c>
      <c r="F93" t="s">
        <v>334</v>
      </c>
      <c r="J93" s="1">
        <f>VLOOKUP(B93,'[1]Personal JULIO 2021'!$D$2:$AM$553,13,)</f>
        <v>35659</v>
      </c>
      <c r="K93" t="str">
        <f>VLOOKUP(B93,'[1]Personal JULIO 2021'!$D$2:$AM$553,16,)</f>
        <v>Soltero (a)</v>
      </c>
      <c r="L93" t="str">
        <f>VLOOKUP(B93,'[1]Personal JULIO 2021'!$D$2:$AM$553,14,)</f>
        <v>M</v>
      </c>
      <c r="N93" t="str">
        <f>VLOOKUP(B93,'[1]Personal JULIO 2021'!$D$2:$AM$554,17,)</f>
        <v>Las Fragatas N° 277.</v>
      </c>
      <c r="O93">
        <v>40</v>
      </c>
      <c r="P93">
        <v>4</v>
      </c>
      <c r="Q93">
        <v>3</v>
      </c>
    </row>
    <row r="94" spans="1:17" x14ac:dyDescent="0.25">
      <c r="A94">
        <v>94</v>
      </c>
      <c r="B94" t="s">
        <v>335</v>
      </c>
      <c r="C94" t="s">
        <v>169</v>
      </c>
      <c r="D94" t="s">
        <v>16</v>
      </c>
      <c r="E94" t="s">
        <v>4</v>
      </c>
      <c r="F94" t="s">
        <v>336</v>
      </c>
      <c r="J94" s="1">
        <f>VLOOKUP(B94,'[1]Personal JULIO 2021'!$D$2:$AM$553,13,)</f>
        <v>33491</v>
      </c>
      <c r="K94" t="str">
        <f>VLOOKUP(B94,'[1]Personal JULIO 2021'!$D$2:$AM$553,16,)</f>
        <v>Soltero (a)</v>
      </c>
      <c r="L94" t="str">
        <f>VLOOKUP(B94,'[1]Personal JULIO 2021'!$D$2:$AM$553,14,)</f>
        <v>M</v>
      </c>
      <c r="N94" t="str">
        <f>VLOOKUP(B94,'[1]Personal JULIO 2021'!$D$2:$AM$554,17,)</f>
        <v>Oceanía N° 253</v>
      </c>
      <c r="O94">
        <v>320</v>
      </c>
      <c r="P94">
        <v>13</v>
      </c>
      <c r="Q94">
        <v>3</v>
      </c>
    </row>
    <row r="95" spans="1:17" x14ac:dyDescent="0.25">
      <c r="A95">
        <v>95</v>
      </c>
      <c r="B95" t="s">
        <v>337</v>
      </c>
      <c r="C95" t="s">
        <v>11</v>
      </c>
      <c r="D95" t="s">
        <v>338</v>
      </c>
      <c r="E95" t="s">
        <v>339</v>
      </c>
      <c r="F95" t="s">
        <v>23</v>
      </c>
      <c r="J95" s="1">
        <f>VLOOKUP(B95,'[1]Personal JULIO 2021'!$D$2:$AM$553,13,)</f>
        <v>31499</v>
      </c>
      <c r="K95" t="str">
        <f>VLOOKUP(B95,'[1]Personal JULIO 2021'!$D$2:$AM$553,16,)</f>
        <v>Soltero (a)</v>
      </c>
      <c r="L95" t="str">
        <f>VLOOKUP(B95,'[1]Personal JULIO 2021'!$D$2:$AM$553,14,)</f>
        <v>M</v>
      </c>
      <c r="N95" t="str">
        <f>VLOOKUP(B95,'[1]Personal JULIO 2021'!$D$2:$AM$554,17,)</f>
        <v>Pasaje Poeta Nicomedes Guzmán Nº 13679, Villa Juvencio Valle</v>
      </c>
      <c r="O95">
        <v>335</v>
      </c>
      <c r="P95">
        <v>13</v>
      </c>
      <c r="Q95">
        <v>3</v>
      </c>
    </row>
    <row r="96" spans="1:17" x14ac:dyDescent="0.25">
      <c r="A96">
        <v>96</v>
      </c>
      <c r="B96" t="s">
        <v>340</v>
      </c>
      <c r="C96" t="s">
        <v>21</v>
      </c>
      <c r="D96" t="s">
        <v>74</v>
      </c>
      <c r="E96" t="s">
        <v>341</v>
      </c>
      <c r="F96" t="s">
        <v>342</v>
      </c>
      <c r="J96" s="1">
        <f>VLOOKUP(B96,'[1]Personal JULIO 2021'!$D$2:$AM$553,13,)</f>
        <v>33436</v>
      </c>
      <c r="K96" t="str">
        <f>VLOOKUP(B96,'[1]Personal JULIO 2021'!$D$2:$AM$553,16,)</f>
        <v>Soltero (a)</v>
      </c>
      <c r="L96" t="str">
        <f>VLOOKUP(B96,'[1]Personal JULIO 2021'!$D$2:$AM$553,14,)</f>
        <v>M</v>
      </c>
      <c r="N96" t="str">
        <f>VLOOKUP(B96,'[1]Personal JULIO 2021'!$D$2:$AM$554,17,)</f>
        <v>Aillinco S/N.</v>
      </c>
      <c r="O96">
        <v>207</v>
      </c>
      <c r="P96">
        <v>9</v>
      </c>
      <c r="Q96">
        <v>3</v>
      </c>
    </row>
    <row r="97" spans="1:17" x14ac:dyDescent="0.25">
      <c r="A97">
        <v>97</v>
      </c>
      <c r="B97" t="s">
        <v>343</v>
      </c>
      <c r="C97" t="s">
        <v>124</v>
      </c>
      <c r="D97" t="s">
        <v>344</v>
      </c>
      <c r="E97" t="s">
        <v>345</v>
      </c>
      <c r="F97" t="s">
        <v>346</v>
      </c>
      <c r="J97" s="1">
        <f>VLOOKUP(B97,'[1]Personal JULIO 2021'!$D$2:$AM$553,13,)</f>
        <v>34414</v>
      </c>
      <c r="K97" t="str">
        <f>VLOOKUP(B97,'[1]Personal JULIO 2021'!$D$2:$AM$553,16,)</f>
        <v>Soltero (a)</v>
      </c>
      <c r="L97" t="str">
        <f>VLOOKUP(B97,'[1]Personal JULIO 2021'!$D$2:$AM$553,14,)</f>
        <v>M</v>
      </c>
      <c r="N97" t="str">
        <f>VLOOKUP(B97,'[1]Personal JULIO 2021'!$D$2:$AM$554,17,)</f>
        <v>Las Amapolas Nº 0354, Sector Labranza</v>
      </c>
      <c r="O97">
        <v>202</v>
      </c>
      <c r="P97">
        <v>9</v>
      </c>
      <c r="Q97">
        <v>3</v>
      </c>
    </row>
    <row r="98" spans="1:17" x14ac:dyDescent="0.25">
      <c r="A98">
        <v>98</v>
      </c>
      <c r="B98" t="s">
        <v>347</v>
      </c>
      <c r="C98" t="s">
        <v>348</v>
      </c>
      <c r="D98" t="s">
        <v>81</v>
      </c>
      <c r="E98" t="s">
        <v>349</v>
      </c>
      <c r="F98" t="s">
        <v>350</v>
      </c>
      <c r="J98" s="1">
        <f>VLOOKUP(B98,'[1]Personal JULIO 2021'!$D$2:$AM$553,13,)</f>
        <v>33569</v>
      </c>
      <c r="K98" t="str">
        <f>VLOOKUP(B98,'[1]Personal JULIO 2021'!$D$2:$AM$553,16,)</f>
        <v>Soltero (a)</v>
      </c>
      <c r="L98" t="str">
        <f>VLOOKUP(B98,'[1]Personal JULIO 2021'!$D$2:$AM$553,14,)</f>
        <v>M</v>
      </c>
      <c r="N98" t="str">
        <f>VLOOKUP(B98,'[1]Personal JULIO 2021'!$D$2:$AM$554,17,)</f>
        <v>Antofagasta N° 1023</v>
      </c>
      <c r="O98">
        <v>42</v>
      </c>
      <c r="P98">
        <v>4</v>
      </c>
      <c r="Q98">
        <v>3</v>
      </c>
    </row>
    <row r="99" spans="1:17" x14ac:dyDescent="0.25">
      <c r="A99">
        <v>99</v>
      </c>
      <c r="B99" t="s">
        <v>351</v>
      </c>
      <c r="C99" t="s">
        <v>39</v>
      </c>
      <c r="D99" t="s">
        <v>16</v>
      </c>
      <c r="E99" t="s">
        <v>125</v>
      </c>
      <c r="F99" t="s">
        <v>152</v>
      </c>
      <c r="J99" s="1">
        <f>VLOOKUP(B99,'[1]Personal JULIO 2021'!$D$2:$AM$553,13,)</f>
        <v>35830</v>
      </c>
      <c r="K99" t="str">
        <f>VLOOKUP(B99,'[1]Personal JULIO 2021'!$D$2:$AM$553,16,)</f>
        <v>Soltero (a)</v>
      </c>
      <c r="L99" t="str">
        <f>VLOOKUP(B99,'[1]Personal JULIO 2021'!$D$2:$AM$553,14,)</f>
        <v>M</v>
      </c>
      <c r="N99" t="str">
        <f>VLOOKUP(B99,'[1]Personal JULIO 2021'!$D$2:$AM$554,17,)</f>
        <v>Calle Uno N°3640, Block 6, Depto. 201, Alto Hospicio</v>
      </c>
      <c r="O99">
        <v>7</v>
      </c>
      <c r="P99">
        <v>1</v>
      </c>
      <c r="Q99">
        <v>3</v>
      </c>
    </row>
    <row r="100" spans="1:17" x14ac:dyDescent="0.25">
      <c r="A100">
        <v>100</v>
      </c>
      <c r="B100" t="s">
        <v>352</v>
      </c>
      <c r="C100" t="s">
        <v>101</v>
      </c>
      <c r="D100" t="s">
        <v>196</v>
      </c>
      <c r="E100" t="s">
        <v>40</v>
      </c>
      <c r="F100" t="s">
        <v>297</v>
      </c>
      <c r="J100" s="1">
        <f>VLOOKUP(B100,'[1]Personal JULIO 2021'!$D$2:$AM$553,13,)</f>
        <v>34963</v>
      </c>
      <c r="K100" t="str">
        <f>VLOOKUP(B100,'[1]Personal JULIO 2021'!$D$2:$AM$553,16,)</f>
        <v>Soltero (a)</v>
      </c>
      <c r="L100" t="str">
        <f>VLOOKUP(B100,'[1]Personal JULIO 2021'!$D$2:$AM$553,14,)</f>
        <v>M</v>
      </c>
      <c r="N100" t="str">
        <f>VLOOKUP(B100,'[1]Personal JULIO 2021'!$D$2:$AM$554,17,)</f>
        <v>Arturo Prat N°1082</v>
      </c>
      <c r="O100">
        <v>228</v>
      </c>
      <c r="P100">
        <v>9</v>
      </c>
      <c r="Q100">
        <v>3</v>
      </c>
    </row>
    <row r="101" spans="1:17" x14ac:dyDescent="0.25">
      <c r="A101">
        <v>101</v>
      </c>
      <c r="B101" t="s">
        <v>353</v>
      </c>
      <c r="C101" t="s">
        <v>43</v>
      </c>
      <c r="D101" t="s">
        <v>90</v>
      </c>
      <c r="E101" t="s">
        <v>354</v>
      </c>
      <c r="F101" t="s">
        <v>355</v>
      </c>
      <c r="J101" s="1">
        <f>VLOOKUP(B101,'[1]Personal JULIO 2021'!$D$2:$AM$553,13,)</f>
        <v>32153</v>
      </c>
      <c r="K101" t="str">
        <f>VLOOKUP(B101,'[1]Personal JULIO 2021'!$D$2:$AM$553,16,)</f>
        <v>Soltero (a)</v>
      </c>
      <c r="L101" t="str">
        <f>VLOOKUP(B101,'[1]Personal JULIO 2021'!$D$2:$AM$553,14,)</f>
        <v>M</v>
      </c>
      <c r="N101" t="str">
        <f>VLOOKUP(B101,'[1]Personal JULIO 2021'!$D$2:$AM$554,17,)</f>
        <v>Nagib Misle N° 69.</v>
      </c>
      <c r="O101">
        <v>240</v>
      </c>
      <c r="P101">
        <v>14</v>
      </c>
      <c r="Q101">
        <v>3</v>
      </c>
    </row>
    <row r="102" spans="1:17" x14ac:dyDescent="0.25">
      <c r="A102">
        <v>102</v>
      </c>
      <c r="B102" t="s">
        <v>356</v>
      </c>
      <c r="C102" t="s">
        <v>357</v>
      </c>
      <c r="D102" t="s">
        <v>205</v>
      </c>
      <c r="E102" t="s">
        <v>174</v>
      </c>
      <c r="F102" t="s">
        <v>358</v>
      </c>
      <c r="J102" s="1">
        <f>VLOOKUP(B102,'[1]Personal JULIO 2021'!$D$2:$AM$553,13,)</f>
        <v>25687</v>
      </c>
      <c r="K102" t="str">
        <f>VLOOKUP(B102,'[1]Personal JULIO 2021'!$D$2:$AM$553,16,)</f>
        <v>Casado (a)</v>
      </c>
      <c r="L102" t="str">
        <f>VLOOKUP(B102,'[1]Personal JULIO 2021'!$D$2:$AM$553,14,)</f>
        <v>M</v>
      </c>
      <c r="N102" t="str">
        <f>VLOOKUP(B102,'[1]Personal JULIO 2021'!$D$2:$AM$554,17,)</f>
        <v>La Vara Poniente Sitio 35, Perez Osas</v>
      </c>
      <c r="O102">
        <v>335</v>
      </c>
      <c r="P102">
        <v>13</v>
      </c>
      <c r="Q102">
        <v>3</v>
      </c>
    </row>
    <row r="103" spans="1:17" x14ac:dyDescent="0.25">
      <c r="A103">
        <v>103</v>
      </c>
      <c r="B103" t="s">
        <v>359</v>
      </c>
      <c r="C103" t="s">
        <v>225</v>
      </c>
      <c r="D103" t="s">
        <v>109</v>
      </c>
      <c r="E103" t="s">
        <v>247</v>
      </c>
      <c r="F103" t="s">
        <v>360</v>
      </c>
      <c r="J103" s="1">
        <f>VLOOKUP(B103,'[1]Personal JULIO 2021'!$D$2:$AM$553,13,)</f>
        <v>28496</v>
      </c>
      <c r="K103" t="str">
        <f>VLOOKUP(B103,'[1]Personal JULIO 2021'!$D$2:$AM$553,16,)</f>
        <v>Soltero (a)</v>
      </c>
      <c r="L103" t="str">
        <f>VLOOKUP(B103,'[1]Personal JULIO 2021'!$D$2:$AM$553,14,)</f>
        <v>M</v>
      </c>
      <c r="N103" t="str">
        <f>VLOOKUP(B103,'[1]Personal JULIO 2021'!$D$2:$AM$554,17,)</f>
        <v>Pje. Azulillo Nº 76, Villa Santa Sasah</v>
      </c>
      <c r="O103">
        <v>54</v>
      </c>
      <c r="P103">
        <v>5</v>
      </c>
      <c r="Q103">
        <v>3</v>
      </c>
    </row>
    <row r="104" spans="1:17" x14ac:dyDescent="0.25">
      <c r="A104">
        <v>104</v>
      </c>
      <c r="B104" t="s">
        <v>361</v>
      </c>
      <c r="C104" t="s">
        <v>362</v>
      </c>
      <c r="E104" t="s">
        <v>363</v>
      </c>
      <c r="F104" t="s">
        <v>364</v>
      </c>
      <c r="J104" s="1">
        <f>VLOOKUP(B104,'[1]Personal JULIO 2021'!$D$2:$AM$553,13,)</f>
        <v>28384</v>
      </c>
      <c r="K104" t="str">
        <f>VLOOKUP(B104,'[1]Personal JULIO 2021'!$D$2:$AM$553,16,)</f>
        <v>Soltero (a)</v>
      </c>
      <c r="L104" t="str">
        <f>VLOOKUP(B104,'[1]Personal JULIO 2021'!$D$2:$AM$553,14,)</f>
        <v>M</v>
      </c>
      <c r="N104" t="str">
        <f>VLOOKUP(B104,'[1]Personal JULIO 2021'!$D$2:$AM$554,17,)</f>
        <v>Cocharcas N° 1770</v>
      </c>
      <c r="O104">
        <v>3</v>
      </c>
      <c r="P104">
        <v>15</v>
      </c>
      <c r="Q104">
        <v>2</v>
      </c>
    </row>
    <row r="105" spans="1:17" x14ac:dyDescent="0.25">
      <c r="A105">
        <v>105</v>
      </c>
      <c r="B105" t="s">
        <v>365</v>
      </c>
      <c r="C105" t="s">
        <v>366</v>
      </c>
      <c r="D105" t="s">
        <v>26</v>
      </c>
      <c r="E105" t="s">
        <v>316</v>
      </c>
      <c r="F105" t="s">
        <v>367</v>
      </c>
      <c r="J105" s="1">
        <f>VLOOKUP(B105,'[1]Personal JULIO 2021'!$D$2:$AM$553,13,)</f>
        <v>21138</v>
      </c>
      <c r="K105" t="str">
        <f>VLOOKUP(B105,'[1]Personal JULIO 2021'!$D$2:$AM$553,16,)</f>
        <v>Soltero (a)</v>
      </c>
      <c r="L105" t="str">
        <f>VLOOKUP(B105,'[1]Personal JULIO 2021'!$D$2:$AM$553,14,)</f>
        <v>M</v>
      </c>
      <c r="N105" t="str">
        <f>VLOOKUP(B105,'[1]Personal JULIO 2021'!$D$2:$AM$554,17,)</f>
        <v>Camilo Ortuza nº 4030, depto 1706, Condominio Parque Macul</v>
      </c>
      <c r="O105">
        <v>314</v>
      </c>
      <c r="P105">
        <v>13</v>
      </c>
      <c r="Q105">
        <v>3</v>
      </c>
    </row>
    <row r="106" spans="1:17" x14ac:dyDescent="0.25">
      <c r="A106">
        <v>106</v>
      </c>
      <c r="B106" t="s">
        <v>368</v>
      </c>
      <c r="C106" t="s">
        <v>21</v>
      </c>
      <c r="D106" t="s">
        <v>245</v>
      </c>
      <c r="E106" t="s">
        <v>206</v>
      </c>
      <c r="F106" t="s">
        <v>369</v>
      </c>
      <c r="J106" s="1">
        <f>VLOOKUP(B106,'[1]Personal JULIO 2021'!$D$2:$AM$553,13,)</f>
        <v>24283</v>
      </c>
      <c r="K106" t="str">
        <f>VLOOKUP(B106,'[1]Personal JULIO 2021'!$D$2:$AM$553,16,)</f>
        <v>Soltero (a)</v>
      </c>
      <c r="L106" t="str">
        <f>VLOOKUP(B106,'[1]Personal JULIO 2021'!$D$2:$AM$553,14,)</f>
        <v>M</v>
      </c>
      <c r="N106" t="str">
        <f>VLOOKUP(B106,'[1]Personal JULIO 2021'!$D$2:$AM$554,17,)</f>
        <v>Jorge Guillen N° 0631</v>
      </c>
      <c r="O106">
        <v>202</v>
      </c>
      <c r="P106">
        <v>9</v>
      </c>
      <c r="Q106">
        <v>3</v>
      </c>
    </row>
    <row r="107" spans="1:17" x14ac:dyDescent="0.25">
      <c r="A107">
        <v>107</v>
      </c>
      <c r="B107" t="s">
        <v>370</v>
      </c>
      <c r="C107" t="s">
        <v>124</v>
      </c>
      <c r="D107" t="s">
        <v>212</v>
      </c>
      <c r="E107" t="s">
        <v>206</v>
      </c>
      <c r="F107" t="s">
        <v>154</v>
      </c>
      <c r="J107" s="1">
        <f>VLOOKUP(B107,'[1]Personal JULIO 2021'!$D$2:$AM$553,13,)</f>
        <v>25941</v>
      </c>
      <c r="K107" t="str">
        <f>VLOOKUP(B107,'[1]Personal JULIO 2021'!$D$2:$AM$553,16,)</f>
        <v>Soltero (a)</v>
      </c>
      <c r="L107" t="str">
        <f>VLOOKUP(B107,'[1]Personal JULIO 2021'!$D$2:$AM$553,14,)</f>
        <v>M</v>
      </c>
      <c r="N107" t="str">
        <f>VLOOKUP(B107,'[1]Personal JULIO 2021'!$D$2:$AM$554,17,)</f>
        <v>Alcalde Olivares N° 821</v>
      </c>
      <c r="O107">
        <v>39</v>
      </c>
      <c r="P107">
        <v>4</v>
      </c>
      <c r="Q107">
        <v>3</v>
      </c>
    </row>
    <row r="108" spans="1:17" x14ac:dyDescent="0.25">
      <c r="A108">
        <v>108</v>
      </c>
      <c r="B108" t="s">
        <v>371</v>
      </c>
      <c r="C108" t="s">
        <v>134</v>
      </c>
      <c r="D108" t="s">
        <v>225</v>
      </c>
      <c r="E108" t="s">
        <v>372</v>
      </c>
      <c r="F108" t="s">
        <v>373</v>
      </c>
      <c r="J108" s="1">
        <f>VLOOKUP(B108,'[1]Personal JULIO 2021'!$D$2:$AM$553,13,)</f>
        <v>24439</v>
      </c>
      <c r="K108" t="str">
        <f>VLOOKUP(B108,'[1]Personal JULIO 2021'!$D$2:$AM$553,16,)</f>
        <v>Soltero (a)</v>
      </c>
      <c r="L108" t="str">
        <f>VLOOKUP(B108,'[1]Personal JULIO 2021'!$D$2:$AM$553,14,)</f>
        <v>M</v>
      </c>
      <c r="N108" t="str">
        <f>VLOOKUP(B108,'[1]Personal JULIO 2021'!$D$2:$AM$554,17,)</f>
        <v>Antonio Fernandez Nº 372-A, Pje. 3 1/2 Las Achupallas</v>
      </c>
      <c r="O108">
        <v>55</v>
      </c>
      <c r="P108">
        <v>5</v>
      </c>
      <c r="Q108">
        <v>3</v>
      </c>
    </row>
    <row r="109" spans="1:17" x14ac:dyDescent="0.25">
      <c r="A109">
        <v>109</v>
      </c>
      <c r="B109" t="s">
        <v>374</v>
      </c>
      <c r="C109" t="s">
        <v>38</v>
      </c>
      <c r="D109" t="s">
        <v>375</v>
      </c>
      <c r="E109" t="s">
        <v>160</v>
      </c>
      <c r="F109" t="s">
        <v>376</v>
      </c>
      <c r="J109" s="1">
        <f>VLOOKUP(B109,'[1]Personal JULIO 2021'!$D$2:$AM$553,13,)</f>
        <v>23124</v>
      </c>
      <c r="K109" t="str">
        <f>VLOOKUP(B109,'[1]Personal JULIO 2021'!$D$2:$AM$553,16,)</f>
        <v>Soltero (a)</v>
      </c>
      <c r="L109" t="str">
        <f>VLOOKUP(B109,'[1]Personal JULIO 2021'!$D$2:$AM$553,14,)</f>
        <v>M</v>
      </c>
      <c r="N109" t="str">
        <f>VLOOKUP(B109,'[1]Personal JULIO 2021'!$D$2:$AM$554,17,)</f>
        <v>Pasaje El Estribo Casa 4, Villa La Hacienda.</v>
      </c>
      <c r="O109">
        <v>69</v>
      </c>
      <c r="P109">
        <v>5</v>
      </c>
      <c r="Q109">
        <v>3</v>
      </c>
    </row>
    <row r="110" spans="1:17" x14ac:dyDescent="0.25">
      <c r="A110">
        <v>110</v>
      </c>
      <c r="B110" t="s">
        <v>377</v>
      </c>
      <c r="C110" t="s">
        <v>332</v>
      </c>
      <c r="D110" t="s">
        <v>212</v>
      </c>
      <c r="E110" t="s">
        <v>333</v>
      </c>
      <c r="F110" t="s">
        <v>378</v>
      </c>
      <c r="J110" s="1">
        <f>VLOOKUP(B110,'[1]Personal JULIO 2021'!$D$2:$AM$553,13,)</f>
        <v>23948</v>
      </c>
      <c r="K110" t="str">
        <f>VLOOKUP(B110,'[1]Personal JULIO 2021'!$D$2:$AM$553,16,)</f>
        <v>Soltero (a)</v>
      </c>
      <c r="L110" t="str">
        <f>VLOOKUP(B110,'[1]Personal JULIO 2021'!$D$2:$AM$553,14,)</f>
        <v>M</v>
      </c>
      <c r="N110" t="str">
        <f>VLOOKUP(B110,'[1]Personal JULIO 2021'!$D$2:$AM$554,17,)</f>
        <v>Las Fragatas N° 277.</v>
      </c>
      <c r="O110">
        <v>40</v>
      </c>
      <c r="P110">
        <v>4</v>
      </c>
      <c r="Q110">
        <v>3</v>
      </c>
    </row>
    <row r="111" spans="1:17" x14ac:dyDescent="0.25">
      <c r="A111">
        <v>111</v>
      </c>
      <c r="B111" t="s">
        <v>379</v>
      </c>
      <c r="C111" t="s">
        <v>48</v>
      </c>
      <c r="D111" t="s">
        <v>183</v>
      </c>
      <c r="E111" t="s">
        <v>230</v>
      </c>
      <c r="F111" t="s">
        <v>367</v>
      </c>
      <c r="J111" s="1">
        <f>VLOOKUP(B111,'[1]Personal JULIO 2021'!$D$2:$AM$553,13,)</f>
        <v>20645</v>
      </c>
      <c r="K111" t="str">
        <f>VLOOKUP(B111,'[1]Personal JULIO 2021'!$D$2:$AM$553,16,)</f>
        <v>Soltero (a)</v>
      </c>
      <c r="L111" t="str">
        <f>VLOOKUP(B111,'[1]Personal JULIO 2021'!$D$2:$AM$553,14,)</f>
        <v>M</v>
      </c>
      <c r="N111" t="str">
        <f>VLOOKUP(B111,'[1]Personal JULIO 2021'!$D$2:$AM$554,17,)</f>
        <v>Puerto Williams N° 3686,Tacora 2</v>
      </c>
      <c r="O111">
        <v>3</v>
      </c>
      <c r="P111">
        <v>15</v>
      </c>
      <c r="Q111">
        <v>3</v>
      </c>
    </row>
    <row r="112" spans="1:17" x14ac:dyDescent="0.25">
      <c r="A112">
        <v>112</v>
      </c>
      <c r="B112" t="s">
        <v>380</v>
      </c>
      <c r="C112" t="s">
        <v>6</v>
      </c>
      <c r="D112" t="s">
        <v>38</v>
      </c>
      <c r="E112" t="s">
        <v>381</v>
      </c>
      <c r="F112" t="s">
        <v>382</v>
      </c>
      <c r="J112" s="1">
        <f>VLOOKUP(B112,'[1]Personal JULIO 2021'!$D$2:$AM$553,13,)</f>
        <v>26164</v>
      </c>
      <c r="K112" t="str">
        <f>VLOOKUP(B112,'[1]Personal JULIO 2021'!$D$2:$AM$553,16,)</f>
        <v>Soltero (a)</v>
      </c>
      <c r="L112" t="str">
        <f>VLOOKUP(B112,'[1]Personal JULIO 2021'!$D$2:$AM$553,14,)</f>
        <v>M</v>
      </c>
      <c r="N112" t="str">
        <f>VLOOKUP(B112,'[1]Personal JULIO 2021'!$D$2:$AM$554,17,)</f>
        <v>Los Copihues N° 5478, Depto. A-14, Block 33</v>
      </c>
      <c r="O112">
        <v>313</v>
      </c>
      <c r="P112">
        <v>13</v>
      </c>
      <c r="Q112">
        <v>3</v>
      </c>
    </row>
    <row r="113" spans="1:17" x14ac:dyDescent="0.25">
      <c r="A113">
        <v>113</v>
      </c>
      <c r="B113" t="s">
        <v>383</v>
      </c>
      <c r="C113" t="s">
        <v>384</v>
      </c>
      <c r="D113" t="s">
        <v>385</v>
      </c>
      <c r="E113" t="s">
        <v>4</v>
      </c>
      <c r="F113" t="s">
        <v>386</v>
      </c>
      <c r="J113" s="1">
        <f>VLOOKUP(B113,'[1]Personal JULIO 2021'!$D$2:$AM$553,13,)</f>
        <v>26888</v>
      </c>
      <c r="K113" t="str">
        <f>VLOOKUP(B113,'[1]Personal JULIO 2021'!$D$2:$AM$553,16,)</f>
        <v>Soltero (a)</v>
      </c>
      <c r="L113" t="str">
        <f>VLOOKUP(B113,'[1]Personal JULIO 2021'!$D$2:$AM$553,14,)</f>
        <v>M</v>
      </c>
      <c r="N113" t="str">
        <f>VLOOKUP(B113,'[1]Personal JULIO 2021'!$D$2:$AM$554,17,)</f>
        <v>Domicilio Pasaje Sargento Muñoz N°13590</v>
      </c>
      <c r="O113">
        <v>308</v>
      </c>
      <c r="P113">
        <v>13</v>
      </c>
      <c r="Q113">
        <v>3</v>
      </c>
    </row>
    <row r="114" spans="1:17" x14ac:dyDescent="0.25">
      <c r="A114">
        <v>114</v>
      </c>
      <c r="B114" t="s">
        <v>387</v>
      </c>
      <c r="C114" t="s">
        <v>43</v>
      </c>
      <c r="D114" t="s">
        <v>388</v>
      </c>
      <c r="E114" t="s">
        <v>389</v>
      </c>
      <c r="F114" t="s">
        <v>390</v>
      </c>
      <c r="J114" s="1">
        <f>VLOOKUP(B114,'[1]Personal JULIO 2021'!$D$2:$AM$553,13,)</f>
        <v>25818</v>
      </c>
      <c r="K114" t="str">
        <f>VLOOKUP(B114,'[1]Personal JULIO 2021'!$D$2:$AM$553,16,)</f>
        <v>Soltero (a)</v>
      </c>
      <c r="L114" t="str">
        <f>VLOOKUP(B114,'[1]Personal JULIO 2021'!$D$2:$AM$553,14,)</f>
        <v>M</v>
      </c>
      <c r="N114" t="str">
        <f>VLOOKUP(B114,'[1]Personal JULIO 2021'!$D$2:$AM$554,17,)</f>
        <v xml:space="preserve">Pasaje Marmol N°2564, Villa Santo Domingo </v>
      </c>
      <c r="O114">
        <v>32</v>
      </c>
      <c r="P114">
        <v>4</v>
      </c>
      <c r="Q114">
        <v>3</v>
      </c>
    </row>
    <row r="115" spans="1:17" x14ac:dyDescent="0.25">
      <c r="A115">
        <v>115</v>
      </c>
      <c r="B115" t="s">
        <v>391</v>
      </c>
      <c r="C115" t="s">
        <v>392</v>
      </c>
      <c r="D115" t="s">
        <v>209</v>
      </c>
      <c r="E115" t="s">
        <v>393</v>
      </c>
      <c r="F115" t="s">
        <v>394</v>
      </c>
      <c r="J115" s="1">
        <f>VLOOKUP(B115,'[1]Personal JULIO 2021'!$D$2:$AM$553,13,)</f>
        <v>23276</v>
      </c>
      <c r="K115" t="str">
        <f>VLOOKUP(B115,'[1]Personal JULIO 2021'!$D$2:$AM$553,16,)</f>
        <v>Soltero (a)</v>
      </c>
      <c r="L115" t="str">
        <f>VLOOKUP(B115,'[1]Personal JULIO 2021'!$D$2:$AM$553,14,)</f>
        <v>M</v>
      </c>
      <c r="N115" t="str">
        <f>VLOOKUP(B115,'[1]Personal JULIO 2021'!$D$2:$AM$554,17,)</f>
        <v>Pasaje Cuya N° 1686</v>
      </c>
      <c r="O115">
        <v>3</v>
      </c>
      <c r="P115">
        <v>15</v>
      </c>
      <c r="Q115">
        <v>3</v>
      </c>
    </row>
    <row r="116" spans="1:17" x14ac:dyDescent="0.25">
      <c r="A116">
        <v>116</v>
      </c>
      <c r="B116" t="s">
        <v>395</v>
      </c>
      <c r="C116" t="s">
        <v>12</v>
      </c>
      <c r="D116" t="s">
        <v>396</v>
      </c>
      <c r="E116" t="s">
        <v>397</v>
      </c>
      <c r="F116" t="s">
        <v>398</v>
      </c>
      <c r="J116" s="1">
        <f>VLOOKUP(B116,'[1]Personal JULIO 2021'!$D$2:$AM$553,13,)</f>
        <v>24759</v>
      </c>
      <c r="K116" t="str">
        <f>VLOOKUP(B116,'[1]Personal JULIO 2021'!$D$2:$AM$553,16,)</f>
        <v>Soltero (a)</v>
      </c>
      <c r="L116" t="str">
        <f>VLOOKUP(B116,'[1]Personal JULIO 2021'!$D$2:$AM$553,14,)</f>
        <v>M</v>
      </c>
      <c r="N116" t="str">
        <f>VLOOKUP(B116,'[1]Personal JULIO 2021'!$D$2:$AM$554,17,)</f>
        <v>Pasaje 4 N° 3222</v>
      </c>
      <c r="O116">
        <v>3</v>
      </c>
      <c r="P116">
        <v>15</v>
      </c>
      <c r="Q116">
        <v>3</v>
      </c>
    </row>
    <row r="117" spans="1:17" x14ac:dyDescent="0.25">
      <c r="A117">
        <v>117</v>
      </c>
      <c r="B117" t="s">
        <v>399</v>
      </c>
      <c r="C117" t="s">
        <v>90</v>
      </c>
      <c r="D117" t="s">
        <v>400</v>
      </c>
      <c r="E117" t="s">
        <v>401</v>
      </c>
      <c r="F117" t="s">
        <v>402</v>
      </c>
      <c r="J117" s="1">
        <f>VLOOKUP(B117,'[1]Personal JULIO 2021'!$D$2:$AM$553,13,)</f>
        <v>22148</v>
      </c>
      <c r="K117" t="str">
        <f>VLOOKUP(B117,'[1]Personal JULIO 2021'!$D$2:$AM$553,16,)</f>
        <v>Soltero (a)</v>
      </c>
      <c r="L117" t="str">
        <f>VLOOKUP(B117,'[1]Personal JULIO 2021'!$D$2:$AM$553,14,)</f>
        <v>M</v>
      </c>
      <c r="N117" t="str">
        <f>VLOOKUP(B117,'[1]Personal JULIO 2021'!$D$2:$AM$554,17,)</f>
        <v>Avenida Teniente Hernan Merino Correa N°2739-A</v>
      </c>
      <c r="O117">
        <v>13</v>
      </c>
      <c r="P117">
        <v>1</v>
      </c>
      <c r="Q117">
        <v>3</v>
      </c>
    </row>
    <row r="118" spans="1:17" x14ac:dyDescent="0.25">
      <c r="A118">
        <v>118</v>
      </c>
      <c r="B118" t="s">
        <v>403</v>
      </c>
      <c r="C118" t="s">
        <v>404</v>
      </c>
      <c r="D118" t="s">
        <v>26</v>
      </c>
      <c r="E118" t="s">
        <v>405</v>
      </c>
      <c r="F118" t="s">
        <v>406</v>
      </c>
      <c r="J118" s="1">
        <f>VLOOKUP(B118,'[1]Personal JULIO 2021'!$D$2:$AM$553,13,)</f>
        <v>22516</v>
      </c>
      <c r="K118" t="str">
        <f>VLOOKUP(B118,'[1]Personal JULIO 2021'!$D$2:$AM$553,16,)</f>
        <v>Soltero (a)</v>
      </c>
      <c r="L118" t="str">
        <f>VLOOKUP(B118,'[1]Personal JULIO 2021'!$D$2:$AM$553,14,)</f>
        <v>M</v>
      </c>
      <c r="N118" t="str">
        <f>VLOOKUP(B118,'[1]Personal JULIO 2021'!$D$2:$AM$554,17,)</f>
        <v>Lord Cochrane N° 1687, Villa Los Heroes, Cunco</v>
      </c>
      <c r="O118">
        <v>202</v>
      </c>
      <c r="P118">
        <v>9</v>
      </c>
      <c r="Q118">
        <v>3</v>
      </c>
    </row>
    <row r="119" spans="1:17" x14ac:dyDescent="0.25">
      <c r="A119">
        <v>119</v>
      </c>
      <c r="B119" t="s">
        <v>407</v>
      </c>
      <c r="C119" t="s">
        <v>168</v>
      </c>
      <c r="D119" t="s">
        <v>81</v>
      </c>
      <c r="E119" t="s">
        <v>273</v>
      </c>
      <c r="F119" t="s">
        <v>408</v>
      </c>
      <c r="J119" s="1">
        <f>VLOOKUP(B119,'[1]Personal JULIO 2021'!$D$2:$AM$553,13,)</f>
        <v>25062</v>
      </c>
      <c r="K119" t="str">
        <f>VLOOKUP(B119,'[1]Personal JULIO 2021'!$D$2:$AM$553,16,)</f>
        <v>Soltero (a)</v>
      </c>
      <c r="L119" t="str">
        <f>VLOOKUP(B119,'[1]Personal JULIO 2021'!$D$2:$AM$553,14,)</f>
        <v>M</v>
      </c>
      <c r="N119" t="str">
        <f>VLOOKUP(B119,'[1]Personal JULIO 2021'!$D$2:$AM$554,17,)</f>
        <v>Radal N°066, Depto 2901 Torre B</v>
      </c>
      <c r="O119">
        <v>302</v>
      </c>
      <c r="P119">
        <v>13</v>
      </c>
      <c r="Q119">
        <v>3</v>
      </c>
    </row>
    <row r="120" spans="1:17" x14ac:dyDescent="0.25">
      <c r="A120">
        <v>120</v>
      </c>
      <c r="B120" t="s">
        <v>409</v>
      </c>
      <c r="C120" t="s">
        <v>64</v>
      </c>
      <c r="D120" t="s">
        <v>212</v>
      </c>
      <c r="E120" t="s">
        <v>273</v>
      </c>
      <c r="F120" t="s">
        <v>410</v>
      </c>
      <c r="J120" s="1">
        <f>VLOOKUP(B120,'[1]Personal JULIO 2021'!$D$2:$AM$553,13,)</f>
        <v>26579</v>
      </c>
      <c r="K120" t="str">
        <f>VLOOKUP(B120,'[1]Personal JULIO 2021'!$D$2:$AM$553,16,)</f>
        <v>Soltero (a)</v>
      </c>
      <c r="L120" t="str">
        <f>VLOOKUP(B120,'[1]Personal JULIO 2021'!$D$2:$AM$553,14,)</f>
        <v>M</v>
      </c>
      <c r="N120" t="str">
        <f>VLOOKUP(B120,'[1]Personal JULIO 2021'!$D$2:$AM$554,17,)</f>
        <v>Calle Tocopilla Nº 849, Villa Nelson Pereira</v>
      </c>
      <c r="O120">
        <v>85</v>
      </c>
      <c r="P120">
        <v>6</v>
      </c>
      <c r="Q120">
        <v>3</v>
      </c>
    </row>
    <row r="121" spans="1:17" x14ac:dyDescent="0.25">
      <c r="A121">
        <v>121</v>
      </c>
      <c r="B121" t="s">
        <v>411</v>
      </c>
      <c r="C121" t="s">
        <v>176</v>
      </c>
      <c r="D121" t="s">
        <v>412</v>
      </c>
      <c r="E121" t="s">
        <v>106</v>
      </c>
      <c r="F121" t="s">
        <v>106</v>
      </c>
      <c r="J121" s="1">
        <f>VLOOKUP(B121,'[1]Personal JULIO 2021'!$D$2:$AM$553,13,)</f>
        <v>25222</v>
      </c>
      <c r="K121" t="str">
        <f>VLOOKUP(B121,'[1]Personal JULIO 2021'!$D$2:$AM$553,16,)</f>
        <v>Soltero (a)</v>
      </c>
      <c r="L121" t="str">
        <f>VLOOKUP(B121,'[1]Personal JULIO 2021'!$D$2:$AM$553,14,)</f>
        <v>M</v>
      </c>
      <c r="N121" t="str">
        <f>VLOOKUP(B121,'[1]Personal JULIO 2021'!$D$2:$AM$554,17,)</f>
        <v>Iglesia San Francisco N° 2460</v>
      </c>
      <c r="O121">
        <v>3</v>
      </c>
      <c r="P121">
        <v>15</v>
      </c>
      <c r="Q121">
        <v>3</v>
      </c>
    </row>
    <row r="122" spans="1:17" x14ac:dyDescent="0.25">
      <c r="A122">
        <v>122</v>
      </c>
      <c r="B122" t="s">
        <v>413</v>
      </c>
      <c r="C122" t="s">
        <v>6</v>
      </c>
      <c r="D122" t="s">
        <v>74</v>
      </c>
      <c r="E122" t="s">
        <v>414</v>
      </c>
      <c r="F122" t="s">
        <v>415</v>
      </c>
      <c r="J122" s="1">
        <f>VLOOKUP(B122,'[1]Personal JULIO 2021'!$D$2:$AM$553,13,)</f>
        <v>26332</v>
      </c>
      <c r="K122" t="str">
        <f>VLOOKUP(B122,'[1]Personal JULIO 2021'!$D$2:$AM$553,16,)</f>
        <v>Soltero (a)</v>
      </c>
      <c r="L122" t="str">
        <f>VLOOKUP(B122,'[1]Personal JULIO 2021'!$D$2:$AM$553,14,)</f>
        <v>M</v>
      </c>
      <c r="N122" t="str">
        <f>VLOOKUP(B122,'[1]Personal JULIO 2021'!$D$2:$AM$554,17,)</f>
        <v>Pasaje 3, Casa 16.</v>
      </c>
      <c r="O122">
        <v>208</v>
      </c>
      <c r="P122">
        <v>9</v>
      </c>
      <c r="Q122">
        <v>3</v>
      </c>
    </row>
    <row r="123" spans="1:17" x14ac:dyDescent="0.25">
      <c r="A123">
        <v>123</v>
      </c>
      <c r="B123" t="s">
        <v>416</v>
      </c>
      <c r="C123" t="s">
        <v>357</v>
      </c>
      <c r="D123" t="s">
        <v>417</v>
      </c>
      <c r="E123" t="s">
        <v>418</v>
      </c>
      <c r="F123" t="s">
        <v>419</v>
      </c>
      <c r="J123" s="1">
        <f>VLOOKUP(B123,'[1]Personal JULIO 2021'!$D$2:$AM$553,13,)</f>
        <v>30222</v>
      </c>
      <c r="K123" t="str">
        <f>VLOOKUP(B123,'[1]Personal JULIO 2021'!$D$2:$AM$553,16,)</f>
        <v>Soltero (a)</v>
      </c>
      <c r="L123" t="str">
        <f>VLOOKUP(B123,'[1]Personal JULIO 2021'!$D$2:$AM$553,14,)</f>
        <v>M</v>
      </c>
      <c r="N123" t="str">
        <f>VLOOKUP(B123,'[1]Personal JULIO 2021'!$D$2:$AM$554,17,)</f>
        <v>Eyzaguirre N°1046, Depto 4</v>
      </c>
      <c r="O123">
        <v>297</v>
      </c>
      <c r="P123">
        <v>13</v>
      </c>
      <c r="Q123">
        <v>17</v>
      </c>
    </row>
    <row r="124" spans="1:17" x14ac:dyDescent="0.25">
      <c r="A124">
        <v>124</v>
      </c>
      <c r="B124" t="s">
        <v>420</v>
      </c>
      <c r="C124" t="s">
        <v>38</v>
      </c>
      <c r="D124" t="s">
        <v>421</v>
      </c>
      <c r="E124" t="s">
        <v>92</v>
      </c>
      <c r="F124" t="s">
        <v>422</v>
      </c>
      <c r="J124" s="1">
        <f>VLOOKUP(B124,'[1]Personal JULIO 2021'!$D$2:$AM$553,13,)</f>
        <v>23124</v>
      </c>
      <c r="K124" t="str">
        <f>VLOOKUP(B124,'[1]Personal JULIO 2021'!$D$2:$AM$553,16,)</f>
        <v>Soltero (a)</v>
      </c>
      <c r="L124" t="str">
        <f>VLOOKUP(B124,'[1]Personal JULIO 2021'!$D$2:$AM$553,14,)</f>
        <v>M</v>
      </c>
      <c r="N124" t="str">
        <f>VLOOKUP(B124,'[1]Personal JULIO 2021'!$D$2:$AM$554,17,)</f>
        <v>Genaro Gallo N° 2268</v>
      </c>
      <c r="O124">
        <v>7</v>
      </c>
      <c r="P124">
        <v>1</v>
      </c>
      <c r="Q124">
        <v>3</v>
      </c>
    </row>
    <row r="125" spans="1:17" x14ac:dyDescent="0.25">
      <c r="A125">
        <v>125</v>
      </c>
      <c r="B125" t="s">
        <v>423</v>
      </c>
      <c r="C125" t="s">
        <v>366</v>
      </c>
      <c r="D125" t="s">
        <v>74</v>
      </c>
      <c r="E125" t="s">
        <v>40</v>
      </c>
      <c r="F125" t="s">
        <v>424</v>
      </c>
      <c r="J125" s="1">
        <f>VLOOKUP(B125,'[1]Personal JULIO 2021'!$D$2:$AM$553,13,)</f>
        <v>23240</v>
      </c>
      <c r="K125" t="str">
        <f>VLOOKUP(B125,'[1]Personal JULIO 2021'!$D$2:$AM$553,16,)</f>
        <v>Soltero (a)</v>
      </c>
      <c r="L125" t="str">
        <f>VLOOKUP(B125,'[1]Personal JULIO 2021'!$D$2:$AM$553,14,)</f>
        <v>M</v>
      </c>
      <c r="N125" t="str">
        <f>VLOOKUP(B125,'[1]Personal JULIO 2021'!$D$2:$AM$554,17,)</f>
        <v>Pje. Colonia Italia Nº 26</v>
      </c>
      <c r="O125">
        <v>69</v>
      </c>
      <c r="P125">
        <v>5</v>
      </c>
      <c r="Q125">
        <v>3</v>
      </c>
    </row>
    <row r="126" spans="1:17" x14ac:dyDescent="0.25">
      <c r="A126">
        <v>126</v>
      </c>
      <c r="B126" t="s">
        <v>425</v>
      </c>
      <c r="C126" t="s">
        <v>426</v>
      </c>
      <c r="D126" t="s">
        <v>146</v>
      </c>
      <c r="E126" t="s">
        <v>354</v>
      </c>
      <c r="F126" t="s">
        <v>427</v>
      </c>
      <c r="J126" s="1">
        <f>VLOOKUP(B126,'[1]Personal JULIO 2021'!$D$2:$AM$553,13,)</f>
        <v>21314</v>
      </c>
      <c r="K126" t="str">
        <f>VLOOKUP(B126,'[1]Personal JULIO 2021'!$D$2:$AM$553,16,)</f>
        <v>Soltero (a)</v>
      </c>
      <c r="L126" t="str">
        <f>VLOOKUP(B126,'[1]Personal JULIO 2021'!$D$2:$AM$553,14,)</f>
        <v>M</v>
      </c>
      <c r="N126" t="str">
        <f>VLOOKUP(B126,'[1]Personal JULIO 2021'!$D$2:$AM$554,17,)</f>
        <v>Chacarilla N° 1369</v>
      </c>
      <c r="O126">
        <v>315</v>
      </c>
      <c r="P126">
        <v>13</v>
      </c>
      <c r="Q126">
        <v>3</v>
      </c>
    </row>
    <row r="127" spans="1:17" x14ac:dyDescent="0.25">
      <c r="A127">
        <v>127</v>
      </c>
      <c r="B127" t="s">
        <v>428</v>
      </c>
      <c r="C127" t="s">
        <v>412</v>
      </c>
      <c r="D127" t="s">
        <v>74</v>
      </c>
      <c r="E127" t="s">
        <v>429</v>
      </c>
      <c r="F127" t="s">
        <v>13</v>
      </c>
      <c r="J127" s="1">
        <f>VLOOKUP(B127,'[1]Personal JULIO 2021'!$D$2:$AM$553,13,)</f>
        <v>23227</v>
      </c>
      <c r="K127" t="str">
        <f>VLOOKUP(B127,'[1]Personal JULIO 2021'!$D$2:$AM$553,16,)</f>
        <v>Soltero (a)</v>
      </c>
      <c r="L127" t="str">
        <f>VLOOKUP(B127,'[1]Personal JULIO 2021'!$D$2:$AM$553,14,)</f>
        <v>M</v>
      </c>
      <c r="N127" t="str">
        <f>VLOOKUP(B127,'[1]Personal JULIO 2021'!$D$2:$AM$554,17,)</f>
        <v>Nicasio Retamal N° 089</v>
      </c>
      <c r="O127">
        <v>302</v>
      </c>
      <c r="P127">
        <v>13</v>
      </c>
      <c r="Q127">
        <v>3</v>
      </c>
    </row>
    <row r="128" spans="1:17" x14ac:dyDescent="0.25">
      <c r="A128">
        <v>128</v>
      </c>
      <c r="B128" t="s">
        <v>430</v>
      </c>
      <c r="C128" t="s">
        <v>208</v>
      </c>
      <c r="D128" t="s">
        <v>431</v>
      </c>
      <c r="E128" t="s">
        <v>432</v>
      </c>
      <c r="F128" t="s">
        <v>433</v>
      </c>
      <c r="J128" s="1">
        <f>VLOOKUP(B128,'[1]Personal JULIO 2021'!$D$2:$AM$553,13,)</f>
        <v>20554</v>
      </c>
      <c r="K128" t="str">
        <f>VLOOKUP(B128,'[1]Personal JULIO 2021'!$D$2:$AM$553,16,)</f>
        <v>Soltero (a)</v>
      </c>
      <c r="L128" t="str">
        <f>VLOOKUP(B128,'[1]Personal JULIO 2021'!$D$2:$AM$553,14,)</f>
        <v>M</v>
      </c>
      <c r="N128" t="str">
        <f>VLOOKUP(B128,'[1]Personal JULIO 2021'!$D$2:$AM$554,17,)</f>
        <v>Pasaje Llico N° 2972</v>
      </c>
      <c r="O128">
        <v>265</v>
      </c>
      <c r="P128">
        <v>10</v>
      </c>
      <c r="Q128">
        <v>3</v>
      </c>
    </row>
    <row r="129" spans="1:17" x14ac:dyDescent="0.25">
      <c r="A129">
        <v>129</v>
      </c>
      <c r="B129" t="s">
        <v>434</v>
      </c>
      <c r="C129" t="s">
        <v>91</v>
      </c>
      <c r="D129" t="s">
        <v>98</v>
      </c>
      <c r="E129" t="s">
        <v>226</v>
      </c>
      <c r="F129" t="s">
        <v>435</v>
      </c>
      <c r="J129" s="1">
        <f>VLOOKUP(B129,'[1]Personal JULIO 2021'!$D$2:$AM$553,13,)</f>
        <v>29927</v>
      </c>
      <c r="K129" t="str">
        <f>VLOOKUP(B129,'[1]Personal JULIO 2021'!$D$2:$AM$553,16,)</f>
        <v>Soltero (a)</v>
      </c>
      <c r="L129" t="str">
        <f>VLOOKUP(B129,'[1]Personal JULIO 2021'!$D$2:$AM$553,14,)</f>
        <v>M</v>
      </c>
      <c r="N129" t="str">
        <f>VLOOKUP(B129,'[1]Personal JULIO 2021'!$D$2:$AM$554,17,)</f>
        <v>El Rodeo N°1378, Villa Pucará</v>
      </c>
      <c r="O129">
        <v>335</v>
      </c>
      <c r="P129">
        <v>13</v>
      </c>
      <c r="Q129">
        <v>3</v>
      </c>
    </row>
    <row r="130" spans="1:17" x14ac:dyDescent="0.25">
      <c r="A130">
        <v>130</v>
      </c>
      <c r="B130" t="s">
        <v>436</v>
      </c>
      <c r="C130" t="s">
        <v>128</v>
      </c>
      <c r="D130" t="s">
        <v>437</v>
      </c>
      <c r="E130" t="s">
        <v>438</v>
      </c>
      <c r="F130" t="s">
        <v>439</v>
      </c>
      <c r="J130" s="1">
        <f>VLOOKUP(B130,'[1]Personal JULIO 2021'!$D$2:$AM$553,13,)</f>
        <v>31529</v>
      </c>
      <c r="K130" t="str">
        <f>VLOOKUP(B130,'[1]Personal JULIO 2021'!$D$2:$AM$553,16,)</f>
        <v>Soltero (a)</v>
      </c>
      <c r="L130" t="str">
        <f>VLOOKUP(B130,'[1]Personal JULIO 2021'!$D$2:$AM$553,14,)</f>
        <v>M</v>
      </c>
      <c r="N130" t="str">
        <f>VLOOKUP(B130,'[1]Personal JULIO 2021'!$D$2:$AM$554,17,)</f>
        <v>Radal N°1227, Dpto. 405</v>
      </c>
      <c r="O130">
        <v>322</v>
      </c>
      <c r="P130">
        <v>13</v>
      </c>
      <c r="Q130">
        <v>17</v>
      </c>
    </row>
    <row r="131" spans="1:17" x14ac:dyDescent="0.25">
      <c r="A131">
        <v>131</v>
      </c>
      <c r="B131" t="s">
        <v>440</v>
      </c>
      <c r="C131" t="s">
        <v>441</v>
      </c>
      <c r="D131" t="s">
        <v>442</v>
      </c>
      <c r="E131" t="s">
        <v>443</v>
      </c>
      <c r="F131" t="s">
        <v>78</v>
      </c>
      <c r="J131" s="1">
        <f>VLOOKUP(B131,'[1]Personal JULIO 2021'!$D$2:$AM$553,13,)</f>
        <v>32927</v>
      </c>
      <c r="K131" t="str">
        <f>VLOOKUP(B131,'[1]Personal JULIO 2021'!$D$2:$AM$553,16,)</f>
        <v>Soltero (a)</v>
      </c>
      <c r="L131" t="str">
        <f>VLOOKUP(B131,'[1]Personal JULIO 2021'!$D$2:$AM$553,14,)</f>
        <v>F</v>
      </c>
      <c r="N131" t="str">
        <f>VLOOKUP(B131,'[1]Personal JULIO 2021'!$D$2:$AM$554,17,)</f>
        <v>Irarrázaval N°5000, Depto 1607</v>
      </c>
      <c r="O131">
        <v>316</v>
      </c>
      <c r="P131">
        <v>13</v>
      </c>
      <c r="Q131">
        <v>20</v>
      </c>
    </row>
    <row r="132" spans="1:17" x14ac:dyDescent="0.25">
      <c r="A132">
        <v>132</v>
      </c>
      <c r="B132" t="s">
        <v>444</v>
      </c>
      <c r="C132" t="s">
        <v>221</v>
      </c>
      <c r="D132" t="s">
        <v>35</v>
      </c>
      <c r="E132" t="s">
        <v>445</v>
      </c>
      <c r="F132" t="s">
        <v>446</v>
      </c>
      <c r="J132" s="1">
        <f>VLOOKUP(B132,'[1]Personal JULIO 2021'!$D$2:$AM$553,13,)</f>
        <v>35740</v>
      </c>
      <c r="K132" t="str">
        <f>VLOOKUP(B132,'[1]Personal JULIO 2021'!$D$2:$AM$553,16,)</f>
        <v>Soltero (a)</v>
      </c>
      <c r="L132" t="str">
        <f>VLOOKUP(B132,'[1]Personal JULIO 2021'!$D$2:$AM$553,14,)</f>
        <v>M</v>
      </c>
      <c r="N132" t="str">
        <f>VLOOKUP(B132,'[1]Personal JULIO 2021'!$D$2:$AM$554,17,)</f>
        <v>Coronel Souper Nº 4266, Casa A</v>
      </c>
      <c r="O132">
        <v>302</v>
      </c>
      <c r="P132">
        <v>13</v>
      </c>
      <c r="Q132">
        <v>3</v>
      </c>
    </row>
    <row r="133" spans="1:17" x14ac:dyDescent="0.25">
      <c r="A133">
        <v>133</v>
      </c>
      <c r="B133" t="s">
        <v>447</v>
      </c>
      <c r="C133" t="s">
        <v>138</v>
      </c>
      <c r="E133" t="s">
        <v>448</v>
      </c>
      <c r="F133" t="s">
        <v>449</v>
      </c>
      <c r="J133" s="1">
        <f>VLOOKUP(B133,'[1]Personal JULIO 2021'!$D$2:$AM$553,13,)</f>
        <v>34582</v>
      </c>
      <c r="K133" t="str">
        <f>VLOOKUP(B133,'[1]Personal JULIO 2021'!$D$2:$AM$553,16,)</f>
        <v>Soltero (a)</v>
      </c>
      <c r="L133" t="str">
        <f>VLOOKUP(B133,'[1]Personal JULIO 2021'!$D$2:$AM$553,14,)</f>
        <v>M</v>
      </c>
      <c r="N133" t="str">
        <f>VLOOKUP(B133,'[1]Personal JULIO 2021'!$D$2:$AM$554,17,)</f>
        <v>Calle 11 de Septiembre Nº 1355</v>
      </c>
      <c r="O133">
        <v>224</v>
      </c>
      <c r="P133">
        <v>9</v>
      </c>
      <c r="Q133">
        <v>3</v>
      </c>
    </row>
    <row r="134" spans="1:17" x14ac:dyDescent="0.25">
      <c r="A134">
        <v>134</v>
      </c>
      <c r="B134" t="s">
        <v>450</v>
      </c>
      <c r="C134" t="s">
        <v>7</v>
      </c>
      <c r="D134" t="s">
        <v>61</v>
      </c>
      <c r="E134" t="s">
        <v>451</v>
      </c>
      <c r="F134" t="s">
        <v>449</v>
      </c>
      <c r="J134" s="1">
        <f>VLOOKUP(B134,'[1]Personal JULIO 2021'!$D$2:$AM$553,13,)</f>
        <v>35926</v>
      </c>
      <c r="K134" t="str">
        <f>VLOOKUP(B134,'[1]Personal JULIO 2021'!$D$2:$AM$553,16,)</f>
        <v>Soltero (a)</v>
      </c>
      <c r="L134" t="str">
        <f>VLOOKUP(B134,'[1]Personal JULIO 2021'!$D$2:$AM$553,14,)</f>
        <v>M</v>
      </c>
      <c r="N134" t="str">
        <f>VLOOKUP(B134,'[1]Personal JULIO 2021'!$D$2:$AM$554,17,)</f>
        <v>Pje. Aromos Uno N° 03891, K 2, Villa Los Tres Aromos, Camino a Cholchol</v>
      </c>
      <c r="O134">
        <v>202</v>
      </c>
      <c r="P134">
        <v>9</v>
      </c>
      <c r="Q134">
        <v>3</v>
      </c>
    </row>
    <row r="135" spans="1:17" x14ac:dyDescent="0.25">
      <c r="A135">
        <v>135</v>
      </c>
      <c r="B135" t="s">
        <v>452</v>
      </c>
      <c r="C135" t="s">
        <v>205</v>
      </c>
      <c r="D135" t="s">
        <v>453</v>
      </c>
      <c r="E135" t="s">
        <v>454</v>
      </c>
      <c r="F135" t="s">
        <v>455</v>
      </c>
      <c r="J135" s="1">
        <f>VLOOKUP(B135,'[1]Personal JULIO 2021'!$D$2:$AM$553,13,)</f>
        <v>36998</v>
      </c>
      <c r="K135" t="str">
        <f>VLOOKUP(B135,'[1]Personal JULIO 2021'!$D$2:$AM$553,16,)</f>
        <v>Soltero (a)</v>
      </c>
      <c r="L135" t="str">
        <f>VLOOKUP(B135,'[1]Personal JULIO 2021'!$D$2:$AM$553,14,)</f>
        <v>M</v>
      </c>
      <c r="N135" t="str">
        <f>VLOOKUP(B135,'[1]Personal JULIO 2021'!$D$2:$AM$554,17,)</f>
        <v>Almirante Latorre N°96</v>
      </c>
      <c r="O135">
        <v>33</v>
      </c>
      <c r="P135">
        <v>4</v>
      </c>
      <c r="Q135">
        <v>3</v>
      </c>
    </row>
    <row r="136" spans="1:17" x14ac:dyDescent="0.25">
      <c r="A136">
        <v>136</v>
      </c>
      <c r="B136" t="s">
        <v>456</v>
      </c>
      <c r="C136" t="s">
        <v>457</v>
      </c>
      <c r="D136" t="s">
        <v>458</v>
      </c>
      <c r="E136" t="s">
        <v>459</v>
      </c>
      <c r="F136" t="s">
        <v>460</v>
      </c>
      <c r="J136" s="1">
        <f>VLOOKUP(B136,'[1]Personal JULIO 2021'!$D$2:$AM$553,13,)</f>
        <v>36195</v>
      </c>
      <c r="K136" t="str">
        <f>VLOOKUP(B136,'[1]Personal JULIO 2021'!$D$2:$AM$553,16,)</f>
        <v>Soltero (a)</v>
      </c>
      <c r="L136" t="str">
        <f>VLOOKUP(B136,'[1]Personal JULIO 2021'!$D$2:$AM$553,14,)</f>
        <v>M</v>
      </c>
      <c r="N136" t="str">
        <f>VLOOKUP(B136,'[1]Personal JULIO 2021'!$D$2:$AM$554,17,)</f>
        <v>Pasaje Linares N°01003, Villa Alegre</v>
      </c>
      <c r="O136">
        <v>202</v>
      </c>
      <c r="P136">
        <v>9</v>
      </c>
      <c r="Q136">
        <v>3</v>
      </c>
    </row>
    <row r="137" spans="1:17" x14ac:dyDescent="0.25">
      <c r="A137">
        <v>137</v>
      </c>
      <c r="B137" t="s">
        <v>461</v>
      </c>
      <c r="C137" t="s">
        <v>462</v>
      </c>
      <c r="D137" t="s">
        <v>109</v>
      </c>
      <c r="E137" t="s">
        <v>463</v>
      </c>
      <c r="F137" t="s">
        <v>464</v>
      </c>
      <c r="J137" s="1">
        <f>VLOOKUP(B137,'[1]Personal JULIO 2021'!$D$2:$AM$553,13,)</f>
        <v>33076</v>
      </c>
      <c r="K137" t="str">
        <f>VLOOKUP(B137,'[1]Personal JULIO 2021'!$D$2:$AM$553,16,)</f>
        <v>Casado (a)</v>
      </c>
      <c r="L137" t="str">
        <f>VLOOKUP(B137,'[1]Personal JULIO 2021'!$D$2:$AM$553,14,)</f>
        <v>M</v>
      </c>
      <c r="N137" t="str">
        <f>VLOOKUP(B137,'[1]Personal JULIO 2021'!$D$2:$AM$554,17,)</f>
        <v>Exequiel Larenas N°785</v>
      </c>
      <c r="O137">
        <v>184</v>
      </c>
      <c r="P137">
        <v>8</v>
      </c>
      <c r="Q137">
        <v>3</v>
      </c>
    </row>
    <row r="138" spans="1:17" x14ac:dyDescent="0.25">
      <c r="A138">
        <v>138</v>
      </c>
      <c r="B138" t="s">
        <v>465</v>
      </c>
      <c r="C138" t="s">
        <v>138</v>
      </c>
      <c r="D138" t="s">
        <v>77</v>
      </c>
      <c r="E138" t="s">
        <v>354</v>
      </c>
      <c r="F138" t="s">
        <v>27</v>
      </c>
      <c r="J138" s="1">
        <f>VLOOKUP(B138,'[1]Personal JULIO 2021'!$D$2:$AM$553,13,)</f>
        <v>35871</v>
      </c>
      <c r="K138" t="str">
        <f>VLOOKUP(B138,'[1]Personal JULIO 2021'!$D$2:$AM$553,16,)</f>
        <v>Soltero (a)</v>
      </c>
      <c r="L138" t="str">
        <f>VLOOKUP(B138,'[1]Personal JULIO 2021'!$D$2:$AM$553,14,)</f>
        <v>M</v>
      </c>
      <c r="N138" t="str">
        <f>VLOOKUP(B138,'[1]Personal JULIO 2021'!$D$2:$AM$554,17,)</f>
        <v>Las Asusenas N° 890, Block 5, Depto. 43, Santa Julia</v>
      </c>
      <c r="O138">
        <v>55</v>
      </c>
      <c r="P138">
        <v>5</v>
      </c>
      <c r="Q138">
        <v>3</v>
      </c>
    </row>
    <row r="139" spans="1:17" x14ac:dyDescent="0.25">
      <c r="A139">
        <v>139</v>
      </c>
      <c r="B139" t="s">
        <v>466</v>
      </c>
      <c r="C139" t="s">
        <v>467</v>
      </c>
      <c r="D139" t="s">
        <v>468</v>
      </c>
      <c r="E139" t="s">
        <v>469</v>
      </c>
      <c r="F139" t="s">
        <v>445</v>
      </c>
      <c r="J139" s="1">
        <f>VLOOKUP(B139,'[1]Personal JULIO 2021'!$D$2:$AM$553,13,)</f>
        <v>35899</v>
      </c>
      <c r="K139" t="str">
        <f>VLOOKUP(B139,'[1]Personal JULIO 2021'!$D$2:$AM$553,16,)</f>
        <v>Soltero (a)</v>
      </c>
      <c r="L139" t="str">
        <f>VLOOKUP(B139,'[1]Personal JULIO 2021'!$D$2:$AM$553,14,)</f>
        <v>M</v>
      </c>
      <c r="N139" t="str">
        <f>VLOOKUP(B139,'[1]Personal JULIO 2021'!$D$2:$AM$554,17,)</f>
        <v>Pasaje La Hinchada N° 2122, Villa Las Compuertas de Buin</v>
      </c>
      <c r="O139">
        <v>336</v>
      </c>
      <c r="P139">
        <v>13</v>
      </c>
      <c r="Q139">
        <v>3</v>
      </c>
    </row>
    <row r="140" spans="1:17" x14ac:dyDescent="0.25">
      <c r="A140">
        <v>140</v>
      </c>
      <c r="B140" t="s">
        <v>470</v>
      </c>
      <c r="C140" t="s">
        <v>6</v>
      </c>
      <c r="D140" t="s">
        <v>471</v>
      </c>
      <c r="E140" t="s">
        <v>45</v>
      </c>
      <c r="F140" t="s">
        <v>472</v>
      </c>
      <c r="J140" s="1">
        <f>VLOOKUP(B140,'[1]Personal JULIO 2021'!$D$2:$AM$553,13,)</f>
        <v>34255</v>
      </c>
      <c r="K140" t="str">
        <f>VLOOKUP(B140,'[1]Personal JULIO 2021'!$D$2:$AM$553,16,)</f>
        <v>Soltero (a)</v>
      </c>
      <c r="L140" t="str">
        <f>VLOOKUP(B140,'[1]Personal JULIO 2021'!$D$2:$AM$553,14,)</f>
        <v>M</v>
      </c>
      <c r="N140" t="str">
        <f>VLOOKUP(B140,'[1]Personal JULIO 2021'!$D$2:$AM$554,17,)</f>
        <v>Santa María de Llaima S/N</v>
      </c>
      <c r="O140">
        <v>211</v>
      </c>
      <c r="P140">
        <v>9</v>
      </c>
      <c r="Q140">
        <v>3</v>
      </c>
    </row>
    <row r="141" spans="1:17" x14ac:dyDescent="0.25">
      <c r="A141">
        <v>141</v>
      </c>
      <c r="B141" t="s">
        <v>473</v>
      </c>
      <c r="C141" t="s">
        <v>43</v>
      </c>
      <c r="D141" t="s">
        <v>184</v>
      </c>
      <c r="E141" t="s">
        <v>214</v>
      </c>
      <c r="F141" t="s">
        <v>230</v>
      </c>
      <c r="J141" s="1">
        <f>VLOOKUP(B141,'[1]Personal JULIO 2021'!$D$2:$AM$553,13,)</f>
        <v>23618</v>
      </c>
      <c r="K141" t="str">
        <f>VLOOKUP(B141,'[1]Personal JULIO 2021'!$D$2:$AM$553,16,)</f>
        <v>Soltero (a)</v>
      </c>
      <c r="L141" t="str">
        <f>VLOOKUP(B141,'[1]Personal JULIO 2021'!$D$2:$AM$553,14,)</f>
        <v>M</v>
      </c>
      <c r="N141" t="str">
        <f>VLOOKUP(B141,'[1]Personal JULIO 2021'!$D$2:$AM$554,17,)</f>
        <v>Lord Cochrane Nº 209 Torre Norte Dpto. 1109 Parque Capital</v>
      </c>
      <c r="O141">
        <v>297</v>
      </c>
      <c r="P141">
        <v>13</v>
      </c>
      <c r="Q141">
        <v>3</v>
      </c>
    </row>
    <row r="142" spans="1:17" x14ac:dyDescent="0.25">
      <c r="A142">
        <v>142</v>
      </c>
      <c r="B142" t="s">
        <v>474</v>
      </c>
      <c r="C142" t="s">
        <v>74</v>
      </c>
      <c r="D142" t="s">
        <v>475</v>
      </c>
      <c r="E142" t="s">
        <v>476</v>
      </c>
      <c r="F142" t="s">
        <v>152</v>
      </c>
      <c r="J142" s="1">
        <f>VLOOKUP(B142,'[1]Personal JULIO 2021'!$D$2:$AM$553,13,)</f>
        <v>30365</v>
      </c>
      <c r="K142" t="str">
        <f>VLOOKUP(B142,'[1]Personal JULIO 2021'!$D$2:$AM$553,16,)</f>
        <v>Soltero (a)</v>
      </c>
      <c r="L142" t="str">
        <f>VLOOKUP(B142,'[1]Personal JULIO 2021'!$D$2:$AM$553,14,)</f>
        <v>M</v>
      </c>
      <c r="N142" t="str">
        <f>VLOOKUP(B142,'[1]Personal JULIO 2021'!$D$2:$AM$554,17,)</f>
        <v>Freire N°179, Pueblo Viejo</v>
      </c>
      <c r="O142">
        <v>45</v>
      </c>
      <c r="P142">
        <v>4</v>
      </c>
      <c r="Q142">
        <v>3</v>
      </c>
    </row>
    <row r="143" spans="1:17" x14ac:dyDescent="0.25">
      <c r="A143">
        <v>143</v>
      </c>
      <c r="B143" t="s">
        <v>477</v>
      </c>
      <c r="C143" t="s">
        <v>384</v>
      </c>
      <c r="D143" t="s">
        <v>478</v>
      </c>
      <c r="E143" t="s">
        <v>198</v>
      </c>
      <c r="F143" t="s">
        <v>198</v>
      </c>
      <c r="J143" s="1">
        <f>VLOOKUP(B143,'[1]Personal JULIO 2021'!$D$2:$AM$553,13,)</f>
        <v>27811</v>
      </c>
      <c r="K143" t="str">
        <f>VLOOKUP(B143,'[1]Personal JULIO 2021'!$D$2:$AM$553,16,)</f>
        <v>Soltero (a)</v>
      </c>
      <c r="L143" t="str">
        <f>VLOOKUP(B143,'[1]Personal JULIO 2021'!$D$2:$AM$553,14,)</f>
        <v>M</v>
      </c>
      <c r="N143" t="str">
        <f>VLOOKUP(B143,'[1]Personal JULIO 2021'!$D$2:$AM$554,17,)</f>
        <v>Independencia Sur Nº 6, Antena La Serena</v>
      </c>
      <c r="O143">
        <v>32</v>
      </c>
      <c r="P143">
        <v>4</v>
      </c>
      <c r="Q143">
        <v>3</v>
      </c>
    </row>
    <row r="144" spans="1:17" x14ac:dyDescent="0.25">
      <c r="A144">
        <v>144</v>
      </c>
      <c r="B144" t="s">
        <v>479</v>
      </c>
      <c r="C144" t="s">
        <v>39</v>
      </c>
      <c r="D144" t="s">
        <v>74</v>
      </c>
      <c r="E144" t="s">
        <v>480</v>
      </c>
      <c r="F144" t="s">
        <v>70</v>
      </c>
      <c r="J144" s="1">
        <f>VLOOKUP(B144,'[1]Personal JULIO 2021'!$D$2:$AM$553,13,)</f>
        <v>23233</v>
      </c>
      <c r="K144" t="str">
        <f>VLOOKUP(B144,'[1]Personal JULIO 2021'!$D$2:$AM$553,16,)</f>
        <v>Soltero (a)</v>
      </c>
      <c r="L144" t="str">
        <f>VLOOKUP(B144,'[1]Personal JULIO 2021'!$D$2:$AM$553,14,)</f>
        <v>M</v>
      </c>
      <c r="N144" t="str">
        <f>VLOOKUP(B144,'[1]Personal JULIO 2021'!$D$2:$AM$554,17,)</f>
        <v>Calle Artificio Nº 72, cerro San Roque</v>
      </c>
      <c r="O144">
        <v>47</v>
      </c>
      <c r="P144">
        <v>5</v>
      </c>
      <c r="Q144">
        <v>3</v>
      </c>
    </row>
    <row r="145" spans="1:17" x14ac:dyDescent="0.25">
      <c r="A145">
        <v>145</v>
      </c>
      <c r="B145" t="s">
        <v>481</v>
      </c>
      <c r="C145" t="s">
        <v>39</v>
      </c>
      <c r="D145" t="s">
        <v>169</v>
      </c>
      <c r="E145" t="s">
        <v>482</v>
      </c>
      <c r="F145" t="s">
        <v>265</v>
      </c>
      <c r="J145" s="1">
        <f>VLOOKUP(B145,'[1]Personal JULIO 2021'!$D$2:$AM$553,13,)</f>
        <v>28888</v>
      </c>
      <c r="K145" t="str">
        <f>VLOOKUP(B145,'[1]Personal JULIO 2021'!$D$2:$AM$553,16,)</f>
        <v>Soltero (a)</v>
      </c>
      <c r="L145" t="str">
        <f>VLOOKUP(B145,'[1]Personal JULIO 2021'!$D$2:$AM$553,14,)</f>
        <v>M</v>
      </c>
      <c r="N145" t="str">
        <f>VLOOKUP(B145,'[1]Personal JULIO 2021'!$D$2:$AM$554,17,)</f>
        <v>Lago Peñuela N° 1913</v>
      </c>
      <c r="O145">
        <v>131</v>
      </c>
      <c r="P145">
        <v>7</v>
      </c>
      <c r="Q145">
        <v>3</v>
      </c>
    </row>
    <row r="146" spans="1:17" x14ac:dyDescent="0.25">
      <c r="A146">
        <v>146</v>
      </c>
      <c r="B146" t="s">
        <v>483</v>
      </c>
      <c r="C146" t="s">
        <v>176</v>
      </c>
      <c r="D146" t="s">
        <v>462</v>
      </c>
      <c r="E146" t="s">
        <v>484</v>
      </c>
      <c r="F146" t="s">
        <v>24</v>
      </c>
      <c r="J146" s="1">
        <f>VLOOKUP(B146,'[1]Personal JULIO 2021'!$D$2:$AM$553,13,)</f>
        <v>25918</v>
      </c>
      <c r="K146" t="str">
        <f>VLOOKUP(B146,'[1]Personal JULIO 2021'!$D$2:$AM$553,16,)</f>
        <v>Soltero (a)</v>
      </c>
      <c r="L146" t="str">
        <f>VLOOKUP(B146,'[1]Personal JULIO 2021'!$D$2:$AM$553,14,)</f>
        <v>M</v>
      </c>
      <c r="N146" t="str">
        <f>VLOOKUP(B146,'[1]Personal JULIO 2021'!$D$2:$AM$554,17,)</f>
        <v>3 1/2 Oriente B No. 0528, Villa Pucara</v>
      </c>
      <c r="O146">
        <v>118</v>
      </c>
      <c r="P146">
        <v>7</v>
      </c>
      <c r="Q146">
        <v>3</v>
      </c>
    </row>
    <row r="147" spans="1:17" x14ac:dyDescent="0.25">
      <c r="A147">
        <v>147</v>
      </c>
      <c r="B147" t="s">
        <v>485</v>
      </c>
      <c r="C147" t="s">
        <v>109</v>
      </c>
      <c r="E147" t="s">
        <v>486</v>
      </c>
      <c r="F147" t="s">
        <v>455</v>
      </c>
      <c r="J147" s="1">
        <f>VLOOKUP(B147,'[1]Personal JULIO 2021'!$D$2:$AM$553,13,)</f>
        <v>23336</v>
      </c>
      <c r="K147" t="str">
        <f>VLOOKUP(B147,'[1]Personal JULIO 2021'!$D$2:$AM$553,16,)</f>
        <v>Soltero (a)</v>
      </c>
      <c r="L147" t="str">
        <f>VLOOKUP(B147,'[1]Personal JULIO 2021'!$D$2:$AM$553,14,)</f>
        <v>M</v>
      </c>
      <c r="N147" t="str">
        <f>VLOOKUP(B147,'[1]Personal JULIO 2021'!$D$2:$AM$554,17,)</f>
        <v>Pasaje dos  Nº 908, villa la dormida</v>
      </c>
      <c r="O147">
        <v>334</v>
      </c>
      <c r="P147">
        <v>13</v>
      </c>
      <c r="Q147">
        <v>3</v>
      </c>
    </row>
    <row r="148" spans="1:17" x14ac:dyDescent="0.25">
      <c r="A148">
        <v>148</v>
      </c>
      <c r="B148" t="s">
        <v>487</v>
      </c>
      <c r="C148" t="s">
        <v>357</v>
      </c>
      <c r="D148" t="s">
        <v>245</v>
      </c>
      <c r="E148" t="s">
        <v>4</v>
      </c>
      <c r="F148" t="s">
        <v>488</v>
      </c>
      <c r="J148" s="1">
        <f>VLOOKUP(B148,'[1]Personal JULIO 2021'!$D$2:$AM$553,13,)</f>
        <v>22693</v>
      </c>
      <c r="K148" t="str">
        <f>VLOOKUP(B148,'[1]Personal JULIO 2021'!$D$2:$AM$553,16,)</f>
        <v>Casado (a)</v>
      </c>
      <c r="L148" t="str">
        <f>VLOOKUP(B148,'[1]Personal JULIO 2021'!$D$2:$AM$553,14,)</f>
        <v>M</v>
      </c>
      <c r="N148" t="str">
        <f>VLOOKUP(B148,'[1]Personal JULIO 2021'!$D$2:$AM$554,17,)</f>
        <v xml:space="preserve">Calle A Block N°963, Depto 101 A </v>
      </c>
      <c r="O148">
        <v>54</v>
      </c>
      <c r="P148">
        <v>5</v>
      </c>
      <c r="Q148">
        <v>3</v>
      </c>
    </row>
    <row r="149" spans="1:17" x14ac:dyDescent="0.25">
      <c r="A149">
        <v>149</v>
      </c>
      <c r="B149" t="s">
        <v>489</v>
      </c>
      <c r="C149" t="s">
        <v>26</v>
      </c>
      <c r="D149" t="s">
        <v>490</v>
      </c>
      <c r="E149" t="s">
        <v>4</v>
      </c>
      <c r="F149" t="s">
        <v>491</v>
      </c>
      <c r="J149" s="1">
        <f>VLOOKUP(B149,'[1]Personal JULIO 2021'!$D$2:$AM$553,13,)</f>
        <v>24002</v>
      </c>
      <c r="K149" t="str">
        <f>VLOOKUP(B149,'[1]Personal JULIO 2021'!$D$2:$AM$553,16,)</f>
        <v>Soltero (a)</v>
      </c>
      <c r="L149" t="str">
        <f>VLOOKUP(B149,'[1]Personal JULIO 2021'!$D$2:$AM$553,14,)</f>
        <v>M</v>
      </c>
      <c r="N149" t="str">
        <f>VLOOKUP(B149,'[1]Personal JULIO 2021'!$D$2:$AM$554,17,)</f>
        <v>Lomas de cauquenes N° 2780</v>
      </c>
      <c r="O149">
        <v>52</v>
      </c>
      <c r="P149">
        <v>5</v>
      </c>
      <c r="Q149">
        <v>3</v>
      </c>
    </row>
    <row r="150" spans="1:17" x14ac:dyDescent="0.25">
      <c r="A150">
        <v>150</v>
      </c>
      <c r="B150" t="s">
        <v>492</v>
      </c>
      <c r="C150" t="s">
        <v>39</v>
      </c>
      <c r="D150" t="s">
        <v>77</v>
      </c>
      <c r="E150" t="s">
        <v>95</v>
      </c>
      <c r="F150" t="s">
        <v>449</v>
      </c>
      <c r="J150" s="1">
        <f>VLOOKUP(B150,'[1]Personal JULIO 2021'!$D$2:$AM$553,13,)</f>
        <v>26331</v>
      </c>
      <c r="K150" t="str">
        <f>VLOOKUP(B150,'[1]Personal JULIO 2021'!$D$2:$AM$553,16,)</f>
        <v>Soltero (a)</v>
      </c>
      <c r="L150" t="str">
        <f>VLOOKUP(B150,'[1]Personal JULIO 2021'!$D$2:$AM$553,14,)</f>
        <v>M</v>
      </c>
      <c r="N150" t="str">
        <f>VLOOKUP(B150,'[1]Personal JULIO 2021'!$D$2:$AM$554,17,)</f>
        <v>Blanco Garces N° 50, Depto 53, Torre A</v>
      </c>
      <c r="O150">
        <v>302</v>
      </c>
      <c r="P150">
        <v>13</v>
      </c>
      <c r="Q150">
        <v>3</v>
      </c>
    </row>
    <row r="151" spans="1:17" x14ac:dyDescent="0.25">
      <c r="A151">
        <v>151</v>
      </c>
      <c r="B151" t="s">
        <v>493</v>
      </c>
      <c r="C151" t="s">
        <v>221</v>
      </c>
      <c r="E151" t="s">
        <v>301</v>
      </c>
      <c r="F151" t="s">
        <v>494</v>
      </c>
      <c r="J151" s="1">
        <f>VLOOKUP(B151,'[1]Personal JULIO 2021'!$D$2:$AM$553,13,)</f>
        <v>27461</v>
      </c>
      <c r="K151" t="str">
        <f>VLOOKUP(B151,'[1]Personal JULIO 2021'!$D$2:$AM$553,16,)</f>
        <v>Soltero (a)</v>
      </c>
      <c r="L151" t="str">
        <f>VLOOKUP(B151,'[1]Personal JULIO 2021'!$D$2:$AM$553,14,)</f>
        <v>M</v>
      </c>
      <c r="N151" t="str">
        <f>VLOOKUP(B151,'[1]Personal JULIO 2021'!$D$2:$AM$554,17,)</f>
        <v>Pasaje Las Hiedras Nº 4128, Villa La Florida</v>
      </c>
      <c r="O151">
        <v>32</v>
      </c>
      <c r="P151">
        <v>4</v>
      </c>
      <c r="Q151">
        <v>3</v>
      </c>
    </row>
    <row r="152" spans="1:17" x14ac:dyDescent="0.25">
      <c r="A152">
        <v>152</v>
      </c>
      <c r="B152" t="s">
        <v>495</v>
      </c>
      <c r="C152" t="s">
        <v>496</v>
      </c>
      <c r="D152" t="s">
        <v>497</v>
      </c>
      <c r="E152" t="s">
        <v>273</v>
      </c>
      <c r="F152" t="s">
        <v>498</v>
      </c>
      <c r="J152" s="1">
        <f>VLOOKUP(B152,'[1]Personal JULIO 2021'!$D$2:$AM$553,13,)</f>
        <v>26525</v>
      </c>
      <c r="K152" t="str">
        <f>VLOOKUP(B152,'[1]Personal JULIO 2021'!$D$2:$AM$553,16,)</f>
        <v>Soltero (a)</v>
      </c>
      <c r="L152" t="str">
        <f>VLOOKUP(B152,'[1]Personal JULIO 2021'!$D$2:$AM$553,14,)</f>
        <v>M</v>
      </c>
      <c r="N152" t="str">
        <f>VLOOKUP(B152,'[1]Personal JULIO 2021'!$D$2:$AM$554,17,)</f>
        <v>Calle Nueva Nº 3007, Dpto. 22</v>
      </c>
      <c r="O152">
        <v>314</v>
      </c>
      <c r="P152">
        <v>13</v>
      </c>
      <c r="Q152">
        <v>3</v>
      </c>
    </row>
    <row r="153" spans="1:17" x14ac:dyDescent="0.25">
      <c r="A153">
        <v>153</v>
      </c>
      <c r="B153" t="s">
        <v>499</v>
      </c>
      <c r="C153" t="s">
        <v>7</v>
      </c>
      <c r="D153" t="s">
        <v>109</v>
      </c>
      <c r="E153" t="s">
        <v>118</v>
      </c>
      <c r="F153" t="s">
        <v>500</v>
      </c>
      <c r="J153" s="1">
        <f>VLOOKUP(B153,'[1]Personal JULIO 2021'!$D$2:$AM$553,13,)</f>
        <v>25193</v>
      </c>
      <c r="K153" t="str">
        <f>VLOOKUP(B153,'[1]Personal JULIO 2021'!$D$2:$AM$553,16,)</f>
        <v>Soltero (a)</v>
      </c>
      <c r="L153" t="str">
        <f>VLOOKUP(B153,'[1]Personal JULIO 2021'!$D$2:$AM$553,14,)</f>
        <v>M</v>
      </c>
      <c r="N153" t="str">
        <f>VLOOKUP(B153,'[1]Personal JULIO 2021'!$D$2:$AM$554,17,)</f>
        <v>Pasaje la Chica del Crillon N° 653.</v>
      </c>
      <c r="O153">
        <v>54</v>
      </c>
      <c r="P153">
        <v>5</v>
      </c>
      <c r="Q153">
        <v>3</v>
      </c>
    </row>
    <row r="154" spans="1:17" x14ac:dyDescent="0.25">
      <c r="A154">
        <v>154</v>
      </c>
      <c r="B154" t="s">
        <v>501</v>
      </c>
      <c r="C154" t="s">
        <v>388</v>
      </c>
      <c r="D154" t="s">
        <v>26</v>
      </c>
      <c r="E154" t="s">
        <v>122</v>
      </c>
      <c r="F154" t="s">
        <v>502</v>
      </c>
      <c r="J154" s="1">
        <f>VLOOKUP(B154,'[1]Personal JULIO 2021'!$D$2:$AM$553,13,)</f>
        <v>23930</v>
      </c>
      <c r="K154" t="str">
        <f>VLOOKUP(B154,'[1]Personal JULIO 2021'!$D$2:$AM$553,16,)</f>
        <v>Soltero (a)</v>
      </c>
      <c r="L154" t="str">
        <f>VLOOKUP(B154,'[1]Personal JULIO 2021'!$D$2:$AM$553,14,)</f>
        <v>M</v>
      </c>
      <c r="N154" t="str">
        <f>VLOOKUP(B154,'[1]Personal JULIO 2021'!$D$2:$AM$554,17,)</f>
        <v>Calle Guamachuco N° 29 Aurora</v>
      </c>
      <c r="O154">
        <v>126</v>
      </c>
      <c r="P154">
        <v>7</v>
      </c>
      <c r="Q154">
        <v>3</v>
      </c>
    </row>
    <row r="155" spans="1:17" x14ac:dyDescent="0.25">
      <c r="A155">
        <v>155</v>
      </c>
      <c r="B155" t="s">
        <v>503</v>
      </c>
      <c r="C155" t="s">
        <v>35</v>
      </c>
      <c r="D155" t="s">
        <v>44</v>
      </c>
      <c r="E155" t="s">
        <v>504</v>
      </c>
      <c r="F155" t="s">
        <v>505</v>
      </c>
      <c r="J155" s="1">
        <f>VLOOKUP(B155,'[1]Personal JULIO 2021'!$D$2:$AM$553,13,)</f>
        <v>23964</v>
      </c>
      <c r="K155" t="str">
        <f>VLOOKUP(B155,'[1]Personal JULIO 2021'!$D$2:$AM$553,16,)</f>
        <v>Soltero (a)</v>
      </c>
      <c r="L155" t="str">
        <f>VLOOKUP(B155,'[1]Personal JULIO 2021'!$D$2:$AM$553,14,)</f>
        <v>M</v>
      </c>
      <c r="N155" t="str">
        <f>VLOOKUP(B155,'[1]Personal JULIO 2021'!$D$2:$AM$554,17,)</f>
        <v>Victoria N° 1227, Portal Manso de Velasco</v>
      </c>
      <c r="O155">
        <v>167</v>
      </c>
      <c r="P155">
        <v>8</v>
      </c>
      <c r="Q155">
        <v>3</v>
      </c>
    </row>
    <row r="156" spans="1:17" x14ac:dyDescent="0.25">
      <c r="A156">
        <v>156</v>
      </c>
      <c r="B156" t="s">
        <v>506</v>
      </c>
      <c r="C156" t="s">
        <v>392</v>
      </c>
      <c r="D156" t="s">
        <v>16</v>
      </c>
      <c r="E156" t="s">
        <v>265</v>
      </c>
      <c r="F156" t="s">
        <v>432</v>
      </c>
      <c r="J156" s="1">
        <f>VLOOKUP(B156,'[1]Personal JULIO 2021'!$D$2:$AM$553,13,)</f>
        <v>24019</v>
      </c>
      <c r="K156" t="str">
        <f>VLOOKUP(B156,'[1]Personal JULIO 2021'!$D$2:$AM$553,16,)</f>
        <v>Soltero (a)</v>
      </c>
      <c r="L156" t="str">
        <f>VLOOKUP(B156,'[1]Personal JULIO 2021'!$D$2:$AM$553,14,)</f>
        <v>M</v>
      </c>
      <c r="N156" t="str">
        <f>VLOOKUP(B156,'[1]Personal JULIO 2021'!$D$2:$AM$554,17,)</f>
        <v>Pasaje Calquín Nº 2013, Altos Puerto Varas</v>
      </c>
      <c r="O156">
        <v>254</v>
      </c>
      <c r="P156">
        <v>10</v>
      </c>
      <c r="Q156">
        <v>3</v>
      </c>
    </row>
    <row r="157" spans="1:17" x14ac:dyDescent="0.25">
      <c r="A157">
        <v>157</v>
      </c>
      <c r="B157" t="s">
        <v>507</v>
      </c>
      <c r="C157" t="s">
        <v>212</v>
      </c>
      <c r="D157" t="s">
        <v>508</v>
      </c>
      <c r="E157" t="s">
        <v>509</v>
      </c>
      <c r="F157" t="s">
        <v>510</v>
      </c>
      <c r="J157" s="1">
        <f>VLOOKUP(B157,'[1]Personal JULIO 2021'!$D$2:$AM$553,13,)</f>
        <v>27983</v>
      </c>
      <c r="K157" t="str">
        <f>VLOOKUP(B157,'[1]Personal JULIO 2021'!$D$2:$AM$553,16,)</f>
        <v>Soltero (a)</v>
      </c>
      <c r="L157" t="str">
        <f>VLOOKUP(B157,'[1]Personal JULIO 2021'!$D$2:$AM$553,14,)</f>
        <v>M</v>
      </c>
      <c r="N157" t="str">
        <f>VLOOKUP(B157,'[1]Personal JULIO 2021'!$D$2:$AM$554,17,)</f>
        <v>Los Carrera Nº 0733, Villa Mora</v>
      </c>
      <c r="O157">
        <v>149</v>
      </c>
      <c r="P157">
        <v>8</v>
      </c>
      <c r="Q157">
        <v>3</v>
      </c>
    </row>
    <row r="158" spans="1:17" x14ac:dyDescent="0.25">
      <c r="A158">
        <v>158</v>
      </c>
      <c r="B158" t="s">
        <v>511</v>
      </c>
      <c r="C158" t="s">
        <v>26</v>
      </c>
      <c r="D158" t="s">
        <v>512</v>
      </c>
      <c r="E158" t="s">
        <v>376</v>
      </c>
      <c r="F158" t="s">
        <v>435</v>
      </c>
      <c r="J158" s="1">
        <f>VLOOKUP(B158,'[1]Personal JULIO 2021'!$D$2:$AM$553,13,)</f>
        <v>30185</v>
      </c>
      <c r="K158" t="str">
        <f>VLOOKUP(B158,'[1]Personal JULIO 2021'!$D$2:$AM$553,16,)</f>
        <v>Soltero (a)</v>
      </c>
      <c r="L158" t="str">
        <f>VLOOKUP(B158,'[1]Personal JULIO 2021'!$D$2:$AM$553,14,)</f>
        <v>M</v>
      </c>
      <c r="N158" t="str">
        <f>VLOOKUP(B158,'[1]Personal JULIO 2021'!$D$2:$AM$554,17,)</f>
        <v>Parcela N° 11, Sector Las Juntas</v>
      </c>
      <c r="O158">
        <v>250</v>
      </c>
      <c r="P158">
        <v>10</v>
      </c>
      <c r="Q158">
        <v>3</v>
      </c>
    </row>
    <row r="159" spans="1:17" x14ac:dyDescent="0.25">
      <c r="A159">
        <v>159</v>
      </c>
      <c r="B159" t="s">
        <v>513</v>
      </c>
      <c r="C159" t="s">
        <v>238</v>
      </c>
      <c r="D159" t="s">
        <v>514</v>
      </c>
      <c r="E159" t="s">
        <v>139</v>
      </c>
      <c r="F159" t="s">
        <v>8</v>
      </c>
      <c r="J159" s="1">
        <f>VLOOKUP(B159,'[1]Personal JULIO 2021'!$D$2:$AM$553,13,)</f>
        <v>26340</v>
      </c>
      <c r="K159" t="str">
        <f>VLOOKUP(B159,'[1]Personal JULIO 2021'!$D$2:$AM$553,16,)</f>
        <v>Soltero (a)</v>
      </c>
      <c r="L159" t="str">
        <f>VLOOKUP(B159,'[1]Personal JULIO 2021'!$D$2:$AM$553,14,)</f>
        <v>M</v>
      </c>
      <c r="N159" t="str">
        <f>VLOOKUP(B159,'[1]Personal JULIO 2021'!$D$2:$AM$554,17,)</f>
        <v>Blanco Garces N° 50, Depto 61B</v>
      </c>
      <c r="O159">
        <v>302</v>
      </c>
      <c r="P159">
        <v>13</v>
      </c>
      <c r="Q159">
        <v>3</v>
      </c>
    </row>
    <row r="160" spans="1:17" x14ac:dyDescent="0.25">
      <c r="A160">
        <v>160</v>
      </c>
      <c r="B160" t="s">
        <v>515</v>
      </c>
      <c r="C160" t="s">
        <v>516</v>
      </c>
      <c r="D160" t="s">
        <v>517</v>
      </c>
      <c r="E160" t="s">
        <v>518</v>
      </c>
      <c r="F160" t="s">
        <v>4</v>
      </c>
      <c r="J160" s="1">
        <f>VLOOKUP(B160,'[1]Personal JULIO 2021'!$D$2:$AM$553,13,)</f>
        <v>29278</v>
      </c>
      <c r="K160" t="str">
        <f>VLOOKUP(B160,'[1]Personal JULIO 2021'!$D$2:$AM$553,16,)</f>
        <v>Soltero (a)</v>
      </c>
      <c r="L160" t="str">
        <f>VLOOKUP(B160,'[1]Personal JULIO 2021'!$D$2:$AM$553,14,)</f>
        <v>F</v>
      </c>
      <c r="N160" t="str">
        <f>VLOOKUP(B160,'[1]Personal JULIO 2021'!$D$2:$AM$554,17,)</f>
        <v>El Sauce N°133</v>
      </c>
      <c r="O160">
        <v>332</v>
      </c>
      <c r="P160">
        <v>13</v>
      </c>
      <c r="Q160">
        <v>3</v>
      </c>
    </row>
    <row r="161" spans="1:17" x14ac:dyDescent="0.25">
      <c r="A161">
        <v>161</v>
      </c>
      <c r="B161" t="s">
        <v>519</v>
      </c>
      <c r="C161" t="s">
        <v>520</v>
      </c>
      <c r="D161" t="s">
        <v>521</v>
      </c>
      <c r="E161" t="s">
        <v>522</v>
      </c>
      <c r="F161" t="s">
        <v>523</v>
      </c>
      <c r="J161" s="1">
        <f>VLOOKUP(B161,'[1]Personal JULIO 2021'!$D$2:$AM$553,13,)</f>
        <v>29221</v>
      </c>
      <c r="K161" t="str">
        <f>VLOOKUP(B161,'[1]Personal JULIO 2021'!$D$2:$AM$553,16,)</f>
        <v>Soltero (a)</v>
      </c>
      <c r="L161" t="str">
        <f>VLOOKUP(B161,'[1]Personal JULIO 2021'!$D$2:$AM$553,14,)</f>
        <v>M</v>
      </c>
      <c r="N161" t="str">
        <f>VLOOKUP(B161,'[1]Personal JULIO 2021'!$D$2:$AM$554,17,)</f>
        <v>Pasaje Los Esteros #148</v>
      </c>
      <c r="O161">
        <v>315</v>
      </c>
      <c r="P161">
        <v>13</v>
      </c>
      <c r="Q161">
        <v>3</v>
      </c>
    </row>
    <row r="162" spans="1:17" x14ac:dyDescent="0.25">
      <c r="A162">
        <v>162</v>
      </c>
      <c r="B162" t="s">
        <v>524</v>
      </c>
      <c r="C162" t="s">
        <v>43</v>
      </c>
      <c r="D162" t="s">
        <v>225</v>
      </c>
      <c r="E162" t="s">
        <v>525</v>
      </c>
      <c r="F162" t="s">
        <v>526</v>
      </c>
      <c r="J162" s="1">
        <f>VLOOKUP(B162,'[1]Personal JULIO 2021'!$D$2:$AM$553,13,)</f>
        <v>34315</v>
      </c>
      <c r="K162" t="str">
        <f>VLOOKUP(B162,'[1]Personal JULIO 2021'!$D$2:$AM$553,16,)</f>
        <v>Soltero (a)</v>
      </c>
      <c r="L162" t="str">
        <f>VLOOKUP(B162,'[1]Personal JULIO 2021'!$D$2:$AM$553,14,)</f>
        <v>M</v>
      </c>
      <c r="N162" t="str">
        <f>VLOOKUP(B162,'[1]Personal JULIO 2021'!$D$2:$AM$554,17,)</f>
        <v>Ignacio Carrera Pinto N°220</v>
      </c>
      <c r="O162">
        <v>208</v>
      </c>
      <c r="P162">
        <v>9</v>
      </c>
      <c r="Q162">
        <v>3</v>
      </c>
    </row>
    <row r="163" spans="1:17" x14ac:dyDescent="0.25">
      <c r="A163">
        <v>163</v>
      </c>
      <c r="B163" t="s">
        <v>527</v>
      </c>
      <c r="C163" t="s">
        <v>311</v>
      </c>
      <c r="E163" t="s">
        <v>528</v>
      </c>
      <c r="F163" t="s">
        <v>13</v>
      </c>
      <c r="J163" s="1">
        <f>VLOOKUP(B163,'[1]Personal JULIO 2021'!$D$2:$AM$553,13,)</f>
        <v>32215</v>
      </c>
      <c r="K163" t="str">
        <f>VLOOKUP(B163,'[1]Personal JULIO 2021'!$D$2:$AM$553,16,)</f>
        <v>Soltero (a)</v>
      </c>
      <c r="L163" t="str">
        <f>VLOOKUP(B163,'[1]Personal JULIO 2021'!$D$2:$AM$553,14,)</f>
        <v>M</v>
      </c>
      <c r="N163" t="str">
        <f>VLOOKUP(B163,'[1]Personal JULIO 2021'!$D$2:$AM$554,17,)</f>
        <v>Calle Santander Nº 1723</v>
      </c>
      <c r="O163">
        <v>265</v>
      </c>
      <c r="P163">
        <v>10</v>
      </c>
      <c r="Q163">
        <v>3</v>
      </c>
    </row>
    <row r="164" spans="1:17" x14ac:dyDescent="0.25">
      <c r="A164">
        <v>164</v>
      </c>
      <c r="B164" t="s">
        <v>529</v>
      </c>
      <c r="C164" t="s">
        <v>530</v>
      </c>
      <c r="D164" t="s">
        <v>531</v>
      </c>
      <c r="E164" t="s">
        <v>4</v>
      </c>
      <c r="F164" t="s">
        <v>532</v>
      </c>
      <c r="J164" s="1">
        <f>VLOOKUP(B164,'[1]Personal JULIO 2021'!$D$2:$AM$553,13,)</f>
        <v>34654</v>
      </c>
      <c r="K164" t="str">
        <f>VLOOKUP(B164,'[1]Personal JULIO 2021'!$D$2:$AM$553,16,)</f>
        <v>Soltero (a)</v>
      </c>
      <c r="L164" t="str">
        <f>VLOOKUP(B164,'[1]Personal JULIO 2021'!$D$2:$AM$553,14,)</f>
        <v>M</v>
      </c>
      <c r="N164" t="str">
        <f>VLOOKUP(B164,'[1]Personal JULIO 2021'!$D$2:$AM$554,17,)</f>
        <v>Pasaje 1 Oriente N° 128</v>
      </c>
      <c r="O164">
        <v>148</v>
      </c>
      <c r="P164">
        <v>8</v>
      </c>
      <c r="Q164">
        <v>4</v>
      </c>
    </row>
    <row r="165" spans="1:17" x14ac:dyDescent="0.25">
      <c r="A165">
        <v>165</v>
      </c>
      <c r="B165" t="s">
        <v>533</v>
      </c>
      <c r="C165" t="s">
        <v>534</v>
      </c>
      <c r="E165" t="s">
        <v>535</v>
      </c>
      <c r="F165" t="s">
        <v>418</v>
      </c>
      <c r="J165" s="1">
        <f>VLOOKUP(B165,'[1]Personal JULIO 2021'!$D$2:$AM$553,13,)</f>
        <v>34164</v>
      </c>
      <c r="K165" t="str">
        <f>VLOOKUP(B165,'[1]Personal JULIO 2021'!$D$2:$AM$553,16,)</f>
        <v>Casado (a)</v>
      </c>
      <c r="L165" t="str">
        <f>VLOOKUP(B165,'[1]Personal JULIO 2021'!$D$2:$AM$553,14,)</f>
        <v>M</v>
      </c>
      <c r="N165" t="str">
        <f>VLOOKUP(B165,'[1]Personal JULIO 2021'!$D$2:$AM$554,17,)</f>
        <v>Robinson Rojas N°3456, Población Cardenal Raúl Silva Henríquez</v>
      </c>
      <c r="O165">
        <v>3</v>
      </c>
      <c r="P165">
        <v>15</v>
      </c>
      <c r="Q165">
        <v>2</v>
      </c>
    </row>
    <row r="166" spans="1:17" x14ac:dyDescent="0.25">
      <c r="A166">
        <v>166</v>
      </c>
      <c r="B166" t="s">
        <v>536</v>
      </c>
      <c r="C166" t="s">
        <v>30</v>
      </c>
      <c r="D166" t="s">
        <v>212</v>
      </c>
      <c r="E166" t="s">
        <v>537</v>
      </c>
      <c r="F166" t="s">
        <v>538</v>
      </c>
      <c r="J166" s="1">
        <f>VLOOKUP(B166,'[1]Personal JULIO 2021'!$D$2:$AM$553,13,)</f>
        <v>34088</v>
      </c>
      <c r="K166" t="str">
        <f>VLOOKUP(B166,'[1]Personal JULIO 2021'!$D$2:$AM$553,16,)</f>
        <v>Soltero (a)</v>
      </c>
      <c r="L166" t="str">
        <f>VLOOKUP(B166,'[1]Personal JULIO 2021'!$D$2:$AM$553,14,)</f>
        <v>M</v>
      </c>
      <c r="N166" t="str">
        <f>VLOOKUP(B166,'[1]Personal JULIO 2021'!$D$2:$AM$554,17,)</f>
        <v>Santa Laura N°25</v>
      </c>
      <c r="O166">
        <v>236</v>
      </c>
      <c r="P166">
        <v>14</v>
      </c>
      <c r="Q166">
        <v>3</v>
      </c>
    </row>
    <row r="167" spans="1:17" x14ac:dyDescent="0.25">
      <c r="A167">
        <v>167</v>
      </c>
      <c r="B167" t="s">
        <v>539</v>
      </c>
      <c r="C167" t="s">
        <v>332</v>
      </c>
      <c r="D167" t="s">
        <v>540</v>
      </c>
      <c r="E167" t="s">
        <v>541</v>
      </c>
      <c r="F167" t="s">
        <v>542</v>
      </c>
      <c r="J167" s="1">
        <f>VLOOKUP(B167,'[1]Personal JULIO 2021'!$D$2:$AM$553,13,)</f>
        <v>33788</v>
      </c>
      <c r="K167" t="str">
        <f>VLOOKUP(B167,'[1]Personal JULIO 2021'!$D$2:$AM$553,16,)</f>
        <v>Soltero (a)</v>
      </c>
      <c r="L167" t="str">
        <f>VLOOKUP(B167,'[1]Personal JULIO 2021'!$D$2:$AM$553,14,)</f>
        <v>M</v>
      </c>
      <c r="N167" t="str">
        <f>VLOOKUP(B167,'[1]Personal JULIO 2021'!$D$2:$AM$554,17,)</f>
        <v>Purisima N°552</v>
      </c>
      <c r="O167">
        <v>190</v>
      </c>
      <c r="P167">
        <v>8</v>
      </c>
      <c r="Q167">
        <v>3</v>
      </c>
    </row>
    <row r="168" spans="1:17" x14ac:dyDescent="0.25">
      <c r="A168">
        <v>168</v>
      </c>
      <c r="B168" t="s">
        <v>543</v>
      </c>
      <c r="C168" t="s">
        <v>61</v>
      </c>
      <c r="D168" t="s">
        <v>212</v>
      </c>
      <c r="E168" t="s">
        <v>544</v>
      </c>
      <c r="F168" t="s">
        <v>545</v>
      </c>
      <c r="J168" s="1">
        <f>VLOOKUP(B168,'[1]Personal JULIO 2021'!$D$2:$AM$553,13,)</f>
        <v>33222</v>
      </c>
      <c r="K168" t="str">
        <f>VLOOKUP(B168,'[1]Personal JULIO 2021'!$D$2:$AM$553,16,)</f>
        <v>Soltero (a)</v>
      </c>
      <c r="L168" t="str">
        <f>VLOOKUP(B168,'[1]Personal JULIO 2021'!$D$2:$AM$553,14,)</f>
        <v>M</v>
      </c>
      <c r="N168" t="str">
        <f>VLOOKUP(B168,'[1]Personal JULIO 2021'!$D$2:$AM$554,17,)</f>
        <v>Pasaje Los Sauces #989, Villa El Bosque 1</v>
      </c>
      <c r="O168">
        <v>185</v>
      </c>
      <c r="P168">
        <v>8</v>
      </c>
      <c r="Q168">
        <v>3</v>
      </c>
    </row>
    <row r="169" spans="1:17" x14ac:dyDescent="0.25">
      <c r="A169">
        <v>169</v>
      </c>
      <c r="B169" t="s">
        <v>546</v>
      </c>
      <c r="C169" t="s">
        <v>222</v>
      </c>
      <c r="D169" t="s">
        <v>49</v>
      </c>
      <c r="E169" t="s">
        <v>463</v>
      </c>
      <c r="F169" t="s">
        <v>463</v>
      </c>
      <c r="J169" s="1">
        <f>VLOOKUP(B169,'[1]Personal JULIO 2021'!$D$2:$AM$553,13,)</f>
        <v>31587</v>
      </c>
      <c r="K169" t="str">
        <f>VLOOKUP(B169,'[1]Personal JULIO 2021'!$D$2:$AM$553,16,)</f>
        <v>Soltero (a)</v>
      </c>
      <c r="L169" t="str">
        <f>VLOOKUP(B169,'[1]Personal JULIO 2021'!$D$2:$AM$553,14,)</f>
        <v>M</v>
      </c>
      <c r="N169" t="str">
        <f>VLOOKUP(B169,'[1]Personal JULIO 2021'!$D$2:$AM$554,17,)</f>
        <v>Pasaje Caldera Nº 134</v>
      </c>
      <c r="O169">
        <v>54</v>
      </c>
      <c r="P169">
        <v>5</v>
      </c>
      <c r="Q169">
        <v>3</v>
      </c>
    </row>
    <row r="170" spans="1:17" x14ac:dyDescent="0.25">
      <c r="A170">
        <v>170</v>
      </c>
      <c r="B170" t="s">
        <v>547</v>
      </c>
      <c r="C170" t="s">
        <v>238</v>
      </c>
      <c r="E170" t="s">
        <v>548</v>
      </c>
      <c r="F170" t="s">
        <v>27</v>
      </c>
      <c r="J170" s="1">
        <f>VLOOKUP(B170,'[1]Personal JULIO 2021'!$D$2:$AM$553,13,)</f>
        <v>24005</v>
      </c>
      <c r="K170" t="str">
        <f>VLOOKUP(B170,'[1]Personal JULIO 2021'!$D$2:$AM$553,16,)</f>
        <v>Soltero (a)</v>
      </c>
      <c r="L170" t="str">
        <f>VLOOKUP(B170,'[1]Personal JULIO 2021'!$D$2:$AM$553,14,)</f>
        <v>M</v>
      </c>
      <c r="N170" t="str">
        <f>VLOOKUP(B170,'[1]Personal JULIO 2021'!$D$2:$AM$554,17,)</f>
        <v>Santa Elena Nº 2220, Pobl. Olivera</v>
      </c>
      <c r="O170">
        <v>3</v>
      </c>
      <c r="P170">
        <v>15</v>
      </c>
      <c r="Q170">
        <v>3</v>
      </c>
    </row>
    <row r="171" spans="1:17" x14ac:dyDescent="0.25">
      <c r="A171">
        <v>171</v>
      </c>
      <c r="B171" t="s">
        <v>549</v>
      </c>
      <c r="C171" t="s">
        <v>221</v>
      </c>
      <c r="E171" t="s">
        <v>550</v>
      </c>
      <c r="F171" t="s">
        <v>4</v>
      </c>
      <c r="J171" s="1">
        <f>VLOOKUP(B171,'[1]Personal JULIO 2021'!$D$2:$AM$553,13,)</f>
        <v>27479</v>
      </c>
      <c r="K171" t="str">
        <f>VLOOKUP(B171,'[1]Personal JULIO 2021'!$D$2:$AM$553,16,)</f>
        <v>Soltero (a)</v>
      </c>
      <c r="L171" t="str">
        <f>VLOOKUP(B171,'[1]Personal JULIO 2021'!$D$2:$AM$553,14,)</f>
        <v>M</v>
      </c>
      <c r="N171" t="str">
        <f>VLOOKUP(B171,'[1]Personal JULIO 2021'!$D$2:$AM$554,17,)</f>
        <v>Pje. Benedicto Aguado Hoces Nº 181, Villa Carlos Droguett</v>
      </c>
      <c r="O171">
        <v>344</v>
      </c>
      <c r="P171">
        <v>13</v>
      </c>
      <c r="Q171">
        <v>3</v>
      </c>
    </row>
    <row r="172" spans="1:17" x14ac:dyDescent="0.25">
      <c r="A172">
        <v>172</v>
      </c>
      <c r="B172" t="s">
        <v>551</v>
      </c>
      <c r="C172" t="s">
        <v>35</v>
      </c>
      <c r="D172" t="s">
        <v>366</v>
      </c>
      <c r="E172" t="s">
        <v>552</v>
      </c>
      <c r="F172" t="s">
        <v>553</v>
      </c>
      <c r="J172" s="1">
        <f>VLOOKUP(B172,'[1]Personal JULIO 2021'!$D$2:$AM$553,13,)</f>
        <v>24285</v>
      </c>
      <c r="K172" t="str">
        <f>VLOOKUP(B172,'[1]Personal JULIO 2021'!$D$2:$AM$553,16,)</f>
        <v>Casado (a)</v>
      </c>
      <c r="L172" t="str">
        <f>VLOOKUP(B172,'[1]Personal JULIO 2021'!$D$2:$AM$553,14,)</f>
        <v>M</v>
      </c>
      <c r="N172" t="str">
        <f>VLOOKUP(B172,'[1]Personal JULIO 2021'!$D$2:$AM$554,17,)</f>
        <v>Pasaje Los Clarines N°3873, Villa El Esfuerzo</v>
      </c>
      <c r="O172">
        <v>32</v>
      </c>
      <c r="P172">
        <v>4</v>
      </c>
      <c r="Q172">
        <v>3</v>
      </c>
    </row>
    <row r="173" spans="1:17" x14ac:dyDescent="0.25">
      <c r="A173">
        <v>173</v>
      </c>
      <c r="B173" t="s">
        <v>554</v>
      </c>
      <c r="C173" t="s">
        <v>555</v>
      </c>
      <c r="E173" t="s">
        <v>556</v>
      </c>
      <c r="F173" t="s">
        <v>557</v>
      </c>
      <c r="J173" s="1">
        <f>VLOOKUP(B173,'[1]Personal JULIO 2021'!$D$2:$AM$553,13,)</f>
        <v>20448</v>
      </c>
      <c r="K173" t="str">
        <f>VLOOKUP(B173,'[1]Personal JULIO 2021'!$D$2:$AM$553,16,)</f>
        <v>Soltero (a)</v>
      </c>
      <c r="L173" t="str">
        <f>VLOOKUP(B173,'[1]Personal JULIO 2021'!$D$2:$AM$553,14,)</f>
        <v>M</v>
      </c>
      <c r="N173" t="str">
        <f>VLOOKUP(B173,'[1]Personal JULIO 2021'!$D$2:$AM$554,17,)</f>
        <v>Aysén Nº 1102</v>
      </c>
      <c r="O173">
        <v>18</v>
      </c>
      <c r="P173">
        <v>2</v>
      </c>
      <c r="Q173">
        <v>3</v>
      </c>
    </row>
    <row r="174" spans="1:17" x14ac:dyDescent="0.25">
      <c r="A174">
        <v>174</v>
      </c>
      <c r="B174" t="s">
        <v>558</v>
      </c>
      <c r="C174" t="s">
        <v>105</v>
      </c>
      <c r="D174" t="s">
        <v>146</v>
      </c>
      <c r="E174" t="s">
        <v>140</v>
      </c>
      <c r="F174" t="s">
        <v>559</v>
      </c>
      <c r="J174" s="1">
        <f>VLOOKUP(B174,'[1]Personal JULIO 2021'!$D$2:$AM$553,13,)</f>
        <v>21662</v>
      </c>
      <c r="K174" t="str">
        <f>VLOOKUP(B174,'[1]Personal JULIO 2021'!$D$2:$AM$553,16,)</f>
        <v>Casado (a)</v>
      </c>
      <c r="L174" t="str">
        <f>VLOOKUP(B174,'[1]Personal JULIO 2021'!$D$2:$AM$553,14,)</f>
        <v>M</v>
      </c>
      <c r="N174" t="str">
        <f>VLOOKUP(B174,'[1]Personal JULIO 2021'!$D$2:$AM$554,17,)</f>
        <v>Llacolen N°833, Población Alcolacane II</v>
      </c>
      <c r="O174">
        <v>3</v>
      </c>
      <c r="P174">
        <v>15</v>
      </c>
      <c r="Q174">
        <v>3</v>
      </c>
    </row>
    <row r="175" spans="1:17" x14ac:dyDescent="0.25">
      <c r="A175">
        <v>175</v>
      </c>
      <c r="B175" t="s">
        <v>560</v>
      </c>
      <c r="C175" t="s">
        <v>64</v>
      </c>
      <c r="D175" t="s">
        <v>561</v>
      </c>
      <c r="E175" t="s">
        <v>83</v>
      </c>
      <c r="F175" t="s">
        <v>562</v>
      </c>
      <c r="J175" s="1">
        <f>VLOOKUP(B175,'[1]Personal JULIO 2021'!$D$2:$AM$553,13,)</f>
        <v>27182</v>
      </c>
      <c r="K175" t="str">
        <f>VLOOKUP(B175,'[1]Personal JULIO 2021'!$D$2:$AM$553,16,)</f>
        <v>Soltero (a)</v>
      </c>
      <c r="L175" t="str">
        <f>VLOOKUP(B175,'[1]Personal JULIO 2021'!$D$2:$AM$553,14,)</f>
        <v>M</v>
      </c>
      <c r="N175" t="str">
        <f>VLOOKUP(B175,'[1]Personal JULIO 2021'!$D$2:$AM$554,17,)</f>
        <v>Pje. Luis Alberto Heiremans Nº 1409</v>
      </c>
      <c r="O175">
        <v>335</v>
      </c>
      <c r="P175">
        <v>13</v>
      </c>
      <c r="Q175">
        <v>3</v>
      </c>
    </row>
    <row r="176" spans="1:17" x14ac:dyDescent="0.25">
      <c r="A176">
        <v>176</v>
      </c>
      <c r="B176" t="s">
        <v>563</v>
      </c>
      <c r="C176" t="s">
        <v>77</v>
      </c>
      <c r="E176" t="s">
        <v>4</v>
      </c>
      <c r="F176" t="s">
        <v>386</v>
      </c>
      <c r="J176" s="1">
        <f>VLOOKUP(B176,'[1]Personal JULIO 2021'!$D$2:$AM$553,13,)</f>
        <v>28935</v>
      </c>
      <c r="K176" t="str">
        <f>VLOOKUP(B176,'[1]Personal JULIO 2021'!$D$2:$AM$553,16,)</f>
        <v>Soltero (a)</v>
      </c>
      <c r="L176" t="str">
        <f>VLOOKUP(B176,'[1]Personal JULIO 2021'!$D$2:$AM$553,14,)</f>
        <v>M</v>
      </c>
      <c r="N176" t="str">
        <f>VLOOKUP(B176,'[1]Personal JULIO 2021'!$D$2:$AM$554,17,)</f>
        <v>Pje. Sargento Muñoz Nº 13590, Pobl. Eleuterio Ramírez</v>
      </c>
      <c r="O176">
        <v>308</v>
      </c>
      <c r="P176">
        <v>13</v>
      </c>
      <c r="Q176">
        <v>3</v>
      </c>
    </row>
    <row r="177" spans="1:17" x14ac:dyDescent="0.25">
      <c r="A177">
        <v>177</v>
      </c>
      <c r="B177" t="s">
        <v>564</v>
      </c>
      <c r="C177" t="s">
        <v>565</v>
      </c>
      <c r="E177" t="s">
        <v>4</v>
      </c>
      <c r="F177" t="s">
        <v>566</v>
      </c>
      <c r="J177" s="1">
        <f>VLOOKUP(B177,'[1]Personal JULIO 2021'!$D$2:$AM$553,13,)</f>
        <v>23004</v>
      </c>
      <c r="K177" t="str">
        <f>VLOOKUP(B177,'[1]Personal JULIO 2021'!$D$2:$AM$553,16,)</f>
        <v>Soltero (a)</v>
      </c>
      <c r="L177" t="str">
        <f>VLOOKUP(B177,'[1]Personal JULIO 2021'!$D$2:$AM$553,14,)</f>
        <v>M</v>
      </c>
      <c r="N177" t="str">
        <f>VLOOKUP(B177,'[1]Personal JULIO 2021'!$D$2:$AM$554,17,)</f>
        <v>Independencia Nº 23, Pobl. Antena de Vallenar</v>
      </c>
      <c r="O177">
        <v>28</v>
      </c>
      <c r="P177">
        <v>3</v>
      </c>
      <c r="Q177">
        <v>3</v>
      </c>
    </row>
    <row r="178" spans="1:17" x14ac:dyDescent="0.25">
      <c r="A178">
        <v>178</v>
      </c>
      <c r="B178" t="s">
        <v>567</v>
      </c>
      <c r="C178" t="s">
        <v>38</v>
      </c>
      <c r="E178" t="s">
        <v>568</v>
      </c>
      <c r="F178" t="s">
        <v>32</v>
      </c>
      <c r="J178" s="1">
        <f>VLOOKUP(B178,'[1]Personal JULIO 2021'!$D$2:$AM$553,13,)</f>
        <v>28080</v>
      </c>
      <c r="K178" t="str">
        <f>VLOOKUP(B178,'[1]Personal JULIO 2021'!$D$2:$AM$553,16,)</f>
        <v>Soltero (a)</v>
      </c>
      <c r="L178" t="str">
        <f>VLOOKUP(B178,'[1]Personal JULIO 2021'!$D$2:$AM$553,14,)</f>
        <v>M</v>
      </c>
      <c r="N178" t="str">
        <f>VLOOKUP(B178,'[1]Personal JULIO 2021'!$D$2:$AM$554,17,)</f>
        <v xml:space="preserve">Porvenir Camino San Clemente S/N </v>
      </c>
      <c r="O178">
        <v>118</v>
      </c>
      <c r="P178">
        <v>7</v>
      </c>
      <c r="Q178">
        <v>3</v>
      </c>
    </row>
    <row r="179" spans="1:17" x14ac:dyDescent="0.25">
      <c r="A179">
        <v>179</v>
      </c>
      <c r="B179" t="s">
        <v>569</v>
      </c>
      <c r="C179" t="s">
        <v>404</v>
      </c>
      <c r="E179" t="s">
        <v>239</v>
      </c>
      <c r="F179" t="s">
        <v>570</v>
      </c>
      <c r="J179" s="1">
        <f>VLOOKUP(B179,'[1]Personal JULIO 2021'!$D$2:$AM$553,13,)</f>
        <v>23714</v>
      </c>
      <c r="K179" t="str">
        <f>VLOOKUP(B179,'[1]Personal JULIO 2021'!$D$2:$AM$553,16,)</f>
        <v>Soltero (a)</v>
      </c>
      <c r="L179" t="str">
        <f>VLOOKUP(B179,'[1]Personal JULIO 2021'!$D$2:$AM$553,14,)</f>
        <v>M</v>
      </c>
      <c r="N179" t="str">
        <f>VLOOKUP(B179,'[1]Personal JULIO 2021'!$D$2:$AM$554,17,)</f>
        <v>Titan N° 4900, Torre 3 A, Depto. 1706</v>
      </c>
      <c r="O179">
        <v>302</v>
      </c>
      <c r="P179">
        <v>13</v>
      </c>
      <c r="Q179">
        <v>3</v>
      </c>
    </row>
    <row r="180" spans="1:17" x14ac:dyDescent="0.25">
      <c r="A180">
        <v>180</v>
      </c>
      <c r="B180" t="s">
        <v>571</v>
      </c>
      <c r="C180" t="s">
        <v>43</v>
      </c>
      <c r="D180" t="s">
        <v>572</v>
      </c>
      <c r="E180" t="s">
        <v>573</v>
      </c>
      <c r="F180" t="s">
        <v>449</v>
      </c>
      <c r="J180" s="1">
        <f>VLOOKUP(B180,'[1]Personal JULIO 2021'!$D$2:$AM$553,13,)</f>
        <v>24317</v>
      </c>
      <c r="K180" t="str">
        <f>VLOOKUP(B180,'[1]Personal JULIO 2021'!$D$2:$AM$553,16,)</f>
        <v>Casado (a)</v>
      </c>
      <c r="L180" t="str">
        <f>VLOOKUP(B180,'[1]Personal JULIO 2021'!$D$2:$AM$553,14,)</f>
        <v>M</v>
      </c>
      <c r="N180" t="str">
        <f>VLOOKUP(B180,'[1]Personal JULIO 2021'!$D$2:$AM$554,17,)</f>
        <v>Punta Arenas N°1228</v>
      </c>
      <c r="O180">
        <v>223</v>
      </c>
      <c r="P180">
        <v>9</v>
      </c>
      <c r="Q180">
        <v>3</v>
      </c>
    </row>
    <row r="181" spans="1:17" x14ac:dyDescent="0.25">
      <c r="A181">
        <v>181</v>
      </c>
      <c r="B181" t="s">
        <v>574</v>
      </c>
      <c r="C181" t="s">
        <v>575</v>
      </c>
      <c r="D181" t="s">
        <v>576</v>
      </c>
      <c r="E181" t="s">
        <v>577</v>
      </c>
      <c r="F181" t="s">
        <v>578</v>
      </c>
      <c r="J181" s="1">
        <f>VLOOKUP(B181,'[1]Personal JULIO 2021'!$D$2:$AM$553,13,)</f>
        <v>27789</v>
      </c>
      <c r="K181" t="str">
        <f>VLOOKUP(B181,'[1]Personal JULIO 2021'!$D$2:$AM$553,16,)</f>
        <v>Soltero (a)</v>
      </c>
      <c r="L181" t="str">
        <f>VLOOKUP(B181,'[1]Personal JULIO 2021'!$D$2:$AM$553,14,)</f>
        <v>M</v>
      </c>
      <c r="N181" t="str">
        <f>VLOOKUP(B181,'[1]Personal JULIO 2021'!$D$2:$AM$554,17,)</f>
        <v>Av. 12 de Febrero Nº 1731, Edificio Yungay, Dpto. 105</v>
      </c>
      <c r="O181">
        <v>79</v>
      </c>
      <c r="P181">
        <v>5</v>
      </c>
      <c r="Q181">
        <v>3</v>
      </c>
    </row>
    <row r="182" spans="1:17" x14ac:dyDescent="0.25">
      <c r="A182">
        <v>182</v>
      </c>
      <c r="B182" t="s">
        <v>579</v>
      </c>
      <c r="C182" t="s">
        <v>43</v>
      </c>
      <c r="E182" t="s">
        <v>186</v>
      </c>
      <c r="F182" t="s">
        <v>410</v>
      </c>
      <c r="J182" s="1">
        <f>VLOOKUP(B182,'[1]Personal JULIO 2021'!$D$2:$AM$553,13,)</f>
        <v>21686</v>
      </c>
      <c r="K182" t="str">
        <f>VLOOKUP(B182,'[1]Personal JULIO 2021'!$D$2:$AM$553,16,)</f>
        <v>Soltero (a)</v>
      </c>
      <c r="L182" t="str">
        <f>VLOOKUP(B182,'[1]Personal JULIO 2021'!$D$2:$AM$553,14,)</f>
        <v>M</v>
      </c>
      <c r="N182" t="str">
        <f>VLOOKUP(B182,'[1]Personal JULIO 2021'!$D$2:$AM$554,17,)</f>
        <v>Guillermo Franke Nº 920, Villa Moderna</v>
      </c>
      <c r="O182">
        <v>302</v>
      </c>
      <c r="P182">
        <v>13</v>
      </c>
      <c r="Q182">
        <v>3</v>
      </c>
    </row>
    <row r="183" spans="1:17" x14ac:dyDescent="0.25">
      <c r="A183">
        <v>183</v>
      </c>
      <c r="B183" t="s">
        <v>580</v>
      </c>
      <c r="C183" t="s">
        <v>366</v>
      </c>
      <c r="D183" t="s">
        <v>81</v>
      </c>
      <c r="E183" t="s">
        <v>581</v>
      </c>
      <c r="F183" t="s">
        <v>346</v>
      </c>
      <c r="J183" s="1">
        <f>VLOOKUP(B183,'[1]Personal JULIO 2021'!$D$2:$AM$553,13,)</f>
        <v>26301</v>
      </c>
      <c r="K183" t="str">
        <f>VLOOKUP(B183,'[1]Personal JULIO 2021'!$D$2:$AM$553,16,)</f>
        <v>Soltero (a)</v>
      </c>
      <c r="L183" t="str">
        <f>VLOOKUP(B183,'[1]Personal JULIO 2021'!$D$2:$AM$553,14,)</f>
        <v>M</v>
      </c>
      <c r="N183" t="str">
        <f>VLOOKUP(B183,'[1]Personal JULIO 2021'!$D$2:$AM$554,17,)</f>
        <v>Los Avellanos Nº 1435</v>
      </c>
      <c r="O183">
        <v>54</v>
      </c>
      <c r="P183">
        <v>5</v>
      </c>
      <c r="Q183">
        <v>3</v>
      </c>
    </row>
    <row r="184" spans="1:17" x14ac:dyDescent="0.25">
      <c r="A184">
        <v>184</v>
      </c>
      <c r="B184" t="s">
        <v>582</v>
      </c>
      <c r="C184" t="s">
        <v>38</v>
      </c>
      <c r="D184" t="s">
        <v>146</v>
      </c>
      <c r="E184" t="s">
        <v>583</v>
      </c>
      <c r="F184" t="s">
        <v>4</v>
      </c>
      <c r="J184" s="1">
        <f>VLOOKUP(B184,'[1]Personal JULIO 2021'!$D$2:$AM$553,13,)</f>
        <v>22670</v>
      </c>
      <c r="K184" t="str">
        <f>VLOOKUP(B184,'[1]Personal JULIO 2021'!$D$2:$AM$553,16,)</f>
        <v>Soltero (a)</v>
      </c>
      <c r="L184" t="str">
        <f>VLOOKUP(B184,'[1]Personal JULIO 2021'!$D$2:$AM$553,14,)</f>
        <v>M</v>
      </c>
      <c r="N184" t="str">
        <f>VLOOKUP(B184,'[1]Personal JULIO 2021'!$D$2:$AM$554,17,)</f>
        <v>Carlos Wood Nº 1165, Pobl. Luis Romanini</v>
      </c>
      <c r="O184">
        <v>339</v>
      </c>
      <c r="P184">
        <v>13</v>
      </c>
      <c r="Q184">
        <v>3</v>
      </c>
    </row>
    <row r="185" spans="1:17" x14ac:dyDescent="0.25">
      <c r="A185">
        <v>185</v>
      </c>
      <c r="B185" t="s">
        <v>584</v>
      </c>
      <c r="C185" t="s">
        <v>6</v>
      </c>
      <c r="D185" t="s">
        <v>38</v>
      </c>
      <c r="E185" t="s">
        <v>585</v>
      </c>
      <c r="F185" t="s">
        <v>586</v>
      </c>
      <c r="J185" s="1">
        <f>VLOOKUP(B185,'[1]Personal JULIO 2021'!$D$2:$AM$553,13,)</f>
        <v>22692</v>
      </c>
      <c r="K185" t="str">
        <f>VLOOKUP(B185,'[1]Personal JULIO 2021'!$D$2:$AM$553,16,)</f>
        <v>Soltero (a)</v>
      </c>
      <c r="L185" t="str">
        <f>VLOOKUP(B185,'[1]Personal JULIO 2021'!$D$2:$AM$553,14,)</f>
        <v>M</v>
      </c>
      <c r="N185" t="str">
        <f>VLOOKUP(B185,'[1]Personal JULIO 2021'!$D$2:$AM$554,17,)</f>
        <v>Pje. Pelluhue Nº 4308, Villa Andes del Sur</v>
      </c>
      <c r="O185">
        <v>329</v>
      </c>
      <c r="P185">
        <v>13</v>
      </c>
      <c r="Q185">
        <v>3</v>
      </c>
    </row>
    <row r="186" spans="1:17" x14ac:dyDescent="0.25">
      <c r="A186">
        <v>186</v>
      </c>
      <c r="B186" t="s">
        <v>587</v>
      </c>
      <c r="C186" t="s">
        <v>11</v>
      </c>
      <c r="D186" t="s">
        <v>375</v>
      </c>
      <c r="E186" t="s">
        <v>32</v>
      </c>
      <c r="F186" t="s">
        <v>588</v>
      </c>
      <c r="J186" s="1">
        <f>VLOOKUP(B186,'[1]Personal JULIO 2021'!$D$2:$AM$553,13,)</f>
        <v>22141</v>
      </c>
      <c r="K186" t="str">
        <f>VLOOKUP(B186,'[1]Personal JULIO 2021'!$D$2:$AM$553,16,)</f>
        <v>Soltero (a)</v>
      </c>
      <c r="L186" t="str">
        <f>VLOOKUP(B186,'[1]Personal JULIO 2021'!$D$2:$AM$553,14,)</f>
        <v>M</v>
      </c>
      <c r="N186" t="str">
        <f>VLOOKUP(B186,'[1]Personal JULIO 2021'!$D$2:$AM$554,17,)</f>
        <v>Reserva nacional conguillio 1613, Bosque San Carlos</v>
      </c>
      <c r="O186">
        <v>33</v>
      </c>
      <c r="P186">
        <v>4</v>
      </c>
      <c r="Q186">
        <v>3</v>
      </c>
    </row>
    <row r="187" spans="1:17" x14ac:dyDescent="0.25">
      <c r="A187">
        <v>187</v>
      </c>
      <c r="B187" t="s">
        <v>589</v>
      </c>
      <c r="C187" t="s">
        <v>11</v>
      </c>
      <c r="E187" t="s">
        <v>59</v>
      </c>
      <c r="F187" t="s">
        <v>486</v>
      </c>
      <c r="J187" s="1">
        <f>VLOOKUP(B187,'[1]Personal JULIO 2021'!$D$2:$AM$553,13,)</f>
        <v>23006</v>
      </c>
      <c r="K187" t="str">
        <f>VLOOKUP(B187,'[1]Personal JULIO 2021'!$D$2:$AM$553,16,)</f>
        <v>Soltero (a)</v>
      </c>
      <c r="L187" t="str">
        <f>VLOOKUP(B187,'[1]Personal JULIO 2021'!$D$2:$AM$553,14,)</f>
        <v>M</v>
      </c>
      <c r="N187" t="str">
        <f>VLOOKUP(B187,'[1]Personal JULIO 2021'!$D$2:$AM$554,17,)</f>
        <v>Dr. Israel Roizblath Nº 160, Dpto. 26, Cerro Los Placeres</v>
      </c>
      <c r="O187">
        <v>47</v>
      </c>
      <c r="P187">
        <v>5</v>
      </c>
      <c r="Q187">
        <v>3</v>
      </c>
    </row>
    <row r="188" spans="1:17" x14ac:dyDescent="0.25">
      <c r="A188">
        <v>188</v>
      </c>
      <c r="B188" t="s">
        <v>590</v>
      </c>
      <c r="C188" t="s">
        <v>591</v>
      </c>
      <c r="E188" t="s">
        <v>562</v>
      </c>
      <c r="J188" s="1">
        <f>VLOOKUP(B188,'[1]Personal JULIO 2021'!$D$2:$AM$553,13,)</f>
        <v>23244</v>
      </c>
      <c r="K188" t="str">
        <f>VLOOKUP(B188,'[1]Personal JULIO 2021'!$D$2:$AM$553,16,)</f>
        <v>Soltero (a)</v>
      </c>
      <c r="L188" t="str">
        <f>VLOOKUP(B188,'[1]Personal JULIO 2021'!$D$2:$AM$553,14,)</f>
        <v>M</v>
      </c>
      <c r="N188" t="str">
        <f>VLOOKUP(B188,'[1]Personal JULIO 2021'!$D$2:$AM$554,17,)</f>
        <v>Calle Carlos Muñoz Nº 1972, Villa El Parque</v>
      </c>
      <c r="O188">
        <v>32</v>
      </c>
      <c r="P188">
        <v>4</v>
      </c>
      <c r="Q188">
        <v>3</v>
      </c>
    </row>
    <row r="189" spans="1:17" x14ac:dyDescent="0.25">
      <c r="A189">
        <v>189</v>
      </c>
      <c r="B189" t="s">
        <v>592</v>
      </c>
      <c r="C189" t="s">
        <v>555</v>
      </c>
      <c r="E189" t="s">
        <v>269</v>
      </c>
      <c r="F189" t="s">
        <v>143</v>
      </c>
      <c r="J189" s="1">
        <f>VLOOKUP(B189,'[1]Personal JULIO 2021'!$D$2:$AM$553,13,)</f>
        <v>19814</v>
      </c>
      <c r="K189" t="str">
        <f>VLOOKUP(B189,'[1]Personal JULIO 2021'!$D$2:$AM$553,16,)</f>
        <v>Soltero (a)</v>
      </c>
      <c r="L189" t="str">
        <f>VLOOKUP(B189,'[1]Personal JULIO 2021'!$D$2:$AM$553,14,)</f>
        <v>M</v>
      </c>
      <c r="N189" t="str">
        <f>VLOOKUP(B189,'[1]Personal JULIO 2021'!$D$2:$AM$554,17,)</f>
        <v>Pje. Iquique Nº 133, Villa Buque Escuela Esmeralda</v>
      </c>
      <c r="O189">
        <v>69</v>
      </c>
      <c r="P189">
        <v>5</v>
      </c>
      <c r="Q189">
        <v>3</v>
      </c>
    </row>
    <row r="190" spans="1:17" x14ac:dyDescent="0.25">
      <c r="A190">
        <v>190</v>
      </c>
      <c r="B190" t="s">
        <v>593</v>
      </c>
      <c r="C190" t="s">
        <v>39</v>
      </c>
      <c r="D190" t="s">
        <v>594</v>
      </c>
      <c r="E190" t="s">
        <v>595</v>
      </c>
      <c r="F190" t="s">
        <v>96</v>
      </c>
      <c r="J190" s="1">
        <f>VLOOKUP(B190,'[1]Personal JULIO 2021'!$D$2:$AM$553,13,)</f>
        <v>21011</v>
      </c>
      <c r="K190" t="str">
        <f>VLOOKUP(B190,'[1]Personal JULIO 2021'!$D$2:$AM$553,16,)</f>
        <v>Casado (a)</v>
      </c>
      <c r="L190" t="str">
        <f>VLOOKUP(B190,'[1]Personal JULIO 2021'!$D$2:$AM$553,14,)</f>
        <v>M</v>
      </c>
      <c r="N190" t="str">
        <f>VLOOKUP(B190,'[1]Personal JULIO 2021'!$D$2:$AM$554,17,)</f>
        <v>La Canderlaria N°2647, villa Los Robles 2</v>
      </c>
      <c r="O190">
        <v>315</v>
      </c>
      <c r="P190">
        <v>13</v>
      </c>
      <c r="Q190">
        <v>3</v>
      </c>
    </row>
    <row r="191" spans="1:17" x14ac:dyDescent="0.25">
      <c r="A191">
        <v>191</v>
      </c>
      <c r="B191" t="s">
        <v>596</v>
      </c>
      <c r="C191" t="s">
        <v>6</v>
      </c>
      <c r="D191" t="s">
        <v>412</v>
      </c>
      <c r="E191" t="s">
        <v>597</v>
      </c>
      <c r="F191" t="s">
        <v>118</v>
      </c>
      <c r="J191" s="1">
        <f>VLOOKUP(B191,'[1]Personal JULIO 2021'!$D$2:$AM$553,13,)</f>
        <v>21153</v>
      </c>
      <c r="K191" t="str">
        <f>VLOOKUP(B191,'[1]Personal JULIO 2021'!$D$2:$AM$553,16,)</f>
        <v>Soltero (a)</v>
      </c>
      <c r="L191" t="str">
        <f>VLOOKUP(B191,'[1]Personal JULIO 2021'!$D$2:$AM$553,14,)</f>
        <v>M</v>
      </c>
      <c r="N191" t="str">
        <f>VLOOKUP(B191,'[1]Personal JULIO 2021'!$D$2:$AM$554,17,)</f>
        <v>Pedro Nuñez Fernandez N°1545, Villa Los Ciruelos</v>
      </c>
      <c r="O191">
        <v>329</v>
      </c>
      <c r="P191">
        <v>13</v>
      </c>
      <c r="Q191">
        <v>3</v>
      </c>
    </row>
    <row r="192" spans="1:17" x14ac:dyDescent="0.25">
      <c r="A192">
        <v>192</v>
      </c>
      <c r="B192" t="s">
        <v>598</v>
      </c>
      <c r="C192" t="s">
        <v>21</v>
      </c>
      <c r="E192" t="s">
        <v>354</v>
      </c>
      <c r="F192" t="s">
        <v>418</v>
      </c>
      <c r="J192" s="1">
        <f>VLOOKUP(B192,'[1]Personal JULIO 2021'!$D$2:$AM$553,13,)</f>
        <v>24926</v>
      </c>
      <c r="K192" t="str">
        <f>VLOOKUP(B192,'[1]Personal JULIO 2021'!$D$2:$AM$553,16,)</f>
        <v>Soltero (a)</v>
      </c>
      <c r="L192" t="str">
        <f>VLOOKUP(B192,'[1]Personal JULIO 2021'!$D$2:$AM$553,14,)</f>
        <v>M</v>
      </c>
      <c r="N192" t="str">
        <f>VLOOKUP(B192,'[1]Personal JULIO 2021'!$D$2:$AM$554,17,)</f>
        <v>Almirante Latorre Nº 96, Parte Alta</v>
      </c>
      <c r="O192">
        <v>33</v>
      </c>
      <c r="P192">
        <v>4</v>
      </c>
      <c r="Q192">
        <v>3</v>
      </c>
    </row>
    <row r="193" spans="1:17" x14ac:dyDescent="0.25">
      <c r="A193">
        <v>193</v>
      </c>
      <c r="B193" t="s">
        <v>599</v>
      </c>
      <c r="C193" t="s">
        <v>600</v>
      </c>
      <c r="D193" t="s">
        <v>146</v>
      </c>
      <c r="E193" t="s">
        <v>67</v>
      </c>
      <c r="F193" t="s">
        <v>601</v>
      </c>
      <c r="J193" s="1">
        <f>VLOOKUP(B193,'[1]Personal JULIO 2021'!$D$2:$AM$553,13,)</f>
        <v>29300</v>
      </c>
      <c r="K193" t="str">
        <f>VLOOKUP(B193,'[1]Personal JULIO 2021'!$D$2:$AM$553,16,)</f>
        <v>Divorciado (a)</v>
      </c>
      <c r="L193" t="str">
        <f>VLOOKUP(B193,'[1]Personal JULIO 2021'!$D$2:$AM$553,14,)</f>
        <v>M</v>
      </c>
      <c r="N193" t="str">
        <f>VLOOKUP(B193,'[1]Personal JULIO 2021'!$D$2:$AM$554,17,)</f>
        <v>Calle A N°1891</v>
      </c>
      <c r="O193">
        <v>246</v>
      </c>
      <c r="P193">
        <v>10</v>
      </c>
      <c r="Q193">
        <v>3</v>
      </c>
    </row>
    <row r="194" spans="1:17" x14ac:dyDescent="0.25">
      <c r="A194">
        <v>194</v>
      </c>
      <c r="B194" t="s">
        <v>602</v>
      </c>
      <c r="C194" t="s">
        <v>603</v>
      </c>
      <c r="E194" t="s">
        <v>604</v>
      </c>
      <c r="F194" t="s">
        <v>451</v>
      </c>
      <c r="J194" s="1">
        <f>VLOOKUP(B194,'[1]Personal JULIO 2021'!$D$2:$AM$553,13,)</f>
        <v>25981</v>
      </c>
      <c r="K194" t="str">
        <f>VLOOKUP(B194,'[1]Personal JULIO 2021'!$D$2:$AM$553,16,)</f>
        <v>Soltero (a)</v>
      </c>
      <c r="L194" t="str">
        <f>VLOOKUP(B194,'[1]Personal JULIO 2021'!$D$2:$AM$553,14,)</f>
        <v>M</v>
      </c>
      <c r="N194" t="str">
        <f>VLOOKUP(B194,'[1]Personal JULIO 2021'!$D$2:$AM$554,17,)</f>
        <v>Las Golondrinas Nº 468, Ovejero Alto</v>
      </c>
      <c r="O194">
        <v>265</v>
      </c>
      <c r="P194">
        <v>10</v>
      </c>
      <c r="Q194">
        <v>3</v>
      </c>
    </row>
    <row r="195" spans="1:17" x14ac:dyDescent="0.25">
      <c r="A195">
        <v>195</v>
      </c>
      <c r="B195" t="s">
        <v>605</v>
      </c>
      <c r="C195" t="s">
        <v>43</v>
      </c>
      <c r="D195" t="s">
        <v>366</v>
      </c>
      <c r="E195" t="s">
        <v>606</v>
      </c>
      <c r="F195" t="s">
        <v>607</v>
      </c>
      <c r="J195" s="1">
        <f>VLOOKUP(B195,'[1]Personal JULIO 2021'!$D$2:$AM$553,13,)</f>
        <v>29180</v>
      </c>
      <c r="K195" t="str">
        <f>VLOOKUP(B195,'[1]Personal JULIO 2021'!$D$2:$AM$553,16,)</f>
        <v>Soltero (a)</v>
      </c>
      <c r="L195" t="str">
        <f>VLOOKUP(B195,'[1]Personal JULIO 2021'!$D$2:$AM$553,14,)</f>
        <v>M</v>
      </c>
      <c r="N195" t="str">
        <f>VLOOKUP(B195,'[1]Personal JULIO 2021'!$D$2:$AM$554,17,)</f>
        <v>Sector Pilfitrana S/N</v>
      </c>
      <c r="O195">
        <v>239</v>
      </c>
      <c r="P195">
        <v>14</v>
      </c>
      <c r="Q195">
        <v>3</v>
      </c>
    </row>
    <row r="196" spans="1:17" x14ac:dyDescent="0.25">
      <c r="A196">
        <v>196</v>
      </c>
      <c r="B196" t="s">
        <v>608</v>
      </c>
      <c r="C196" t="s">
        <v>609</v>
      </c>
      <c r="D196" t="s">
        <v>212</v>
      </c>
      <c r="E196" t="s">
        <v>522</v>
      </c>
      <c r="F196" t="s">
        <v>523</v>
      </c>
      <c r="J196" s="1">
        <f>VLOOKUP(B196,'[1]Personal JULIO 2021'!$D$2:$AM$553,13,)</f>
        <v>27385</v>
      </c>
      <c r="K196" t="str">
        <f>VLOOKUP(B196,'[1]Personal JULIO 2021'!$D$2:$AM$553,16,)</f>
        <v>Soltero (a)</v>
      </c>
      <c r="L196" t="str">
        <f>VLOOKUP(B196,'[1]Personal JULIO 2021'!$D$2:$AM$553,14,)</f>
        <v>M</v>
      </c>
      <c r="N196" t="str">
        <f>VLOOKUP(B196,'[1]Personal JULIO 2021'!$D$2:$AM$554,17,)</f>
        <v>El Sauce # 133</v>
      </c>
      <c r="O196">
        <v>332</v>
      </c>
      <c r="P196">
        <v>13</v>
      </c>
      <c r="Q196">
        <v>3</v>
      </c>
    </row>
    <row r="197" spans="1:17" x14ac:dyDescent="0.25">
      <c r="A197">
        <v>197</v>
      </c>
      <c r="B197" t="s">
        <v>610</v>
      </c>
      <c r="C197" t="s">
        <v>11</v>
      </c>
      <c r="E197" t="s">
        <v>346</v>
      </c>
      <c r="F197" t="s">
        <v>488</v>
      </c>
      <c r="J197" s="1">
        <f>VLOOKUP(B197,'[1]Personal JULIO 2021'!$D$2:$AM$553,13,)</f>
        <v>31072</v>
      </c>
      <c r="K197" t="str">
        <f>VLOOKUP(B197,'[1]Personal JULIO 2021'!$D$2:$AM$553,16,)</f>
        <v>Soltero (a)</v>
      </c>
      <c r="L197" t="str">
        <f>VLOOKUP(B197,'[1]Personal JULIO 2021'!$D$2:$AM$553,14,)</f>
        <v>M</v>
      </c>
      <c r="N197" t="str">
        <f>VLOOKUP(B197,'[1]Personal JULIO 2021'!$D$2:$AM$554,17,)</f>
        <v>Soberanía Nº 1154-A</v>
      </c>
      <c r="O197">
        <v>304</v>
      </c>
      <c r="P197">
        <v>13</v>
      </c>
      <c r="Q197">
        <v>3</v>
      </c>
    </row>
    <row r="198" spans="1:17" x14ac:dyDescent="0.25">
      <c r="A198">
        <v>198</v>
      </c>
      <c r="B198" t="s">
        <v>611</v>
      </c>
      <c r="C198" t="s">
        <v>612</v>
      </c>
      <c r="D198" t="s">
        <v>74</v>
      </c>
      <c r="E198" t="s">
        <v>613</v>
      </c>
      <c r="F198" t="s">
        <v>614</v>
      </c>
      <c r="J198" s="1">
        <f>VLOOKUP(B198,'[1]Personal JULIO 2021'!$D$2:$AM$553,13,)</f>
        <v>34279</v>
      </c>
      <c r="K198" t="str">
        <f>VLOOKUP(B198,'[1]Personal JULIO 2021'!$D$2:$AM$553,16,)</f>
        <v>Soltero (a)</v>
      </c>
      <c r="L198" t="str">
        <f>VLOOKUP(B198,'[1]Personal JULIO 2021'!$D$2:$AM$553,14,)</f>
        <v>M</v>
      </c>
      <c r="N198" t="str">
        <f>VLOOKUP(B198,'[1]Personal JULIO 2021'!$D$2:$AM$554,17,)</f>
        <v>Arique S/N</v>
      </c>
      <c r="O198">
        <v>234</v>
      </c>
      <c r="P198">
        <v>14</v>
      </c>
      <c r="Q198">
        <v>3</v>
      </c>
    </row>
    <row r="199" spans="1:17" x14ac:dyDescent="0.25">
      <c r="A199">
        <v>199</v>
      </c>
      <c r="B199" t="s">
        <v>615</v>
      </c>
      <c r="C199" t="s">
        <v>212</v>
      </c>
      <c r="D199" t="s">
        <v>16</v>
      </c>
      <c r="E199" t="s">
        <v>616</v>
      </c>
      <c r="F199" t="s">
        <v>556</v>
      </c>
      <c r="J199" s="1">
        <f>VLOOKUP(B199,'[1]Personal JULIO 2021'!$D$2:$AM$553,13,)</f>
        <v>32941</v>
      </c>
      <c r="K199" t="str">
        <f>VLOOKUP(B199,'[1]Personal JULIO 2021'!$D$2:$AM$553,16,)</f>
        <v>Soltero (a)</v>
      </c>
      <c r="L199" t="str">
        <f>VLOOKUP(B199,'[1]Personal JULIO 2021'!$D$2:$AM$553,14,)</f>
        <v>M</v>
      </c>
      <c r="N199" t="str">
        <f>VLOOKUP(B199,'[1]Personal JULIO 2021'!$D$2:$AM$554,17,)</f>
        <v>Calle Cauquenes N° 143, Sarmiento</v>
      </c>
      <c r="O199">
        <v>131</v>
      </c>
      <c r="P199">
        <v>7</v>
      </c>
      <c r="Q199">
        <v>3</v>
      </c>
    </row>
    <row r="200" spans="1:17" x14ac:dyDescent="0.25">
      <c r="A200">
        <v>200</v>
      </c>
      <c r="B200" t="s">
        <v>617</v>
      </c>
      <c r="C200" t="s">
        <v>128</v>
      </c>
      <c r="D200" t="s">
        <v>109</v>
      </c>
      <c r="E200" t="s">
        <v>505</v>
      </c>
      <c r="F200" t="s">
        <v>354</v>
      </c>
      <c r="J200" s="1">
        <f>VLOOKUP(B200,'[1]Personal JULIO 2021'!$D$2:$AM$553,13,)</f>
        <v>32555</v>
      </c>
      <c r="K200" t="str">
        <f>VLOOKUP(B200,'[1]Personal JULIO 2021'!$D$2:$AM$553,16,)</f>
        <v>Soltero (a)</v>
      </c>
      <c r="L200" t="str">
        <f>VLOOKUP(B200,'[1]Personal JULIO 2021'!$D$2:$AM$553,14,)</f>
        <v>M</v>
      </c>
      <c r="N200" t="str">
        <f>VLOOKUP(B200,'[1]Personal JULIO 2021'!$D$2:$AM$554,17,)</f>
        <v>Domicilio Combarbalita N° 10.444, San Jose de la Estrella</v>
      </c>
      <c r="O200">
        <v>306</v>
      </c>
      <c r="P200">
        <v>13</v>
      </c>
      <c r="Q200">
        <v>3</v>
      </c>
    </row>
    <row r="201" spans="1:17" x14ac:dyDescent="0.25">
      <c r="A201">
        <v>201</v>
      </c>
      <c r="B201" t="s">
        <v>618</v>
      </c>
      <c r="C201" t="s">
        <v>619</v>
      </c>
      <c r="D201" t="s">
        <v>77</v>
      </c>
      <c r="E201" t="s">
        <v>4</v>
      </c>
      <c r="F201" t="s">
        <v>230</v>
      </c>
      <c r="J201" s="1">
        <f>VLOOKUP(B201,'[1]Personal JULIO 2021'!$D$2:$AM$553,13,)</f>
        <v>34652</v>
      </c>
      <c r="K201" t="str">
        <f>VLOOKUP(B201,'[1]Personal JULIO 2021'!$D$2:$AM$553,16,)</f>
        <v>Soltero (a)</v>
      </c>
      <c r="L201" t="str">
        <f>VLOOKUP(B201,'[1]Personal JULIO 2021'!$D$2:$AM$553,14,)</f>
        <v>M</v>
      </c>
      <c r="N201" t="str">
        <f>VLOOKUP(B201,'[1]Personal JULIO 2021'!$D$2:$AM$554,17,)</f>
        <v>Pje. Rubén Morales Nº 568, Pobl. Enrique Luer</v>
      </c>
      <c r="O201">
        <v>243</v>
      </c>
      <c r="P201">
        <v>14</v>
      </c>
      <c r="Q201">
        <v>3</v>
      </c>
    </row>
    <row r="202" spans="1:17" x14ac:dyDescent="0.25">
      <c r="A202">
        <v>202</v>
      </c>
      <c r="B202" t="s">
        <v>620</v>
      </c>
      <c r="C202" t="s">
        <v>621</v>
      </c>
      <c r="D202" t="s">
        <v>74</v>
      </c>
      <c r="E202" t="s">
        <v>4</v>
      </c>
      <c r="F202" t="s">
        <v>622</v>
      </c>
      <c r="J202" s="1">
        <f>VLOOKUP(B202,'[1]Personal JULIO 2021'!$D$2:$AM$553,13,)</f>
        <v>36147</v>
      </c>
      <c r="K202" t="str">
        <f>VLOOKUP(B202,'[1]Personal JULIO 2021'!$D$2:$AM$553,16,)</f>
        <v>Soltero (a)</v>
      </c>
      <c r="L202" t="str">
        <f>VLOOKUP(B202,'[1]Personal JULIO 2021'!$D$2:$AM$553,14,)</f>
        <v>M</v>
      </c>
      <c r="N202" t="str">
        <f>VLOOKUP(B202,'[1]Personal JULIO 2021'!$D$2:$AM$554,17,)</f>
        <v>Lo Vicuña, Sitio N° 53</v>
      </c>
      <c r="O202">
        <v>83</v>
      </c>
      <c r="P202">
        <v>5</v>
      </c>
      <c r="Q202">
        <v>3</v>
      </c>
    </row>
    <row r="203" spans="1:17" x14ac:dyDescent="0.25">
      <c r="A203">
        <v>203</v>
      </c>
      <c r="B203" t="s">
        <v>623</v>
      </c>
      <c r="C203" t="s">
        <v>453</v>
      </c>
      <c r="D203" t="s">
        <v>109</v>
      </c>
      <c r="E203" t="s">
        <v>346</v>
      </c>
      <c r="F203" t="s">
        <v>624</v>
      </c>
      <c r="J203" s="1">
        <f>VLOOKUP(B203,'[1]Personal JULIO 2021'!$D$2:$AM$553,13,)</f>
        <v>33429</v>
      </c>
      <c r="K203" t="str">
        <f>VLOOKUP(B203,'[1]Personal JULIO 2021'!$D$2:$AM$553,16,)</f>
        <v>Soltero (a)</v>
      </c>
      <c r="L203" t="str">
        <f>VLOOKUP(B203,'[1]Personal JULIO 2021'!$D$2:$AM$553,14,)</f>
        <v>M</v>
      </c>
      <c r="N203" t="str">
        <f>VLOOKUP(B203,'[1]Personal JULIO 2021'!$D$2:$AM$554,17,)</f>
        <v>Calle Oscar Quina N° 1342</v>
      </c>
      <c r="O203">
        <v>3</v>
      </c>
      <c r="P203">
        <v>15</v>
      </c>
      <c r="Q203">
        <v>3</v>
      </c>
    </row>
    <row r="204" spans="1:17" x14ac:dyDescent="0.25">
      <c r="A204">
        <v>204</v>
      </c>
      <c r="B204" t="s">
        <v>625</v>
      </c>
      <c r="C204" t="s">
        <v>43</v>
      </c>
      <c r="D204" t="s">
        <v>184</v>
      </c>
      <c r="E204" t="s">
        <v>626</v>
      </c>
      <c r="F204" t="s">
        <v>316</v>
      </c>
      <c r="J204" s="1">
        <f>VLOOKUP(B204,'[1]Personal JULIO 2021'!$D$2:$AM$553,13,)</f>
        <v>31561</v>
      </c>
      <c r="K204" t="str">
        <f>VLOOKUP(B204,'[1]Personal JULIO 2021'!$D$2:$AM$553,16,)</f>
        <v>Soltero (a)</v>
      </c>
      <c r="L204" t="str">
        <f>VLOOKUP(B204,'[1]Personal JULIO 2021'!$D$2:$AM$553,14,)</f>
        <v>M</v>
      </c>
      <c r="N204" t="str">
        <f>VLOOKUP(B204,'[1]Personal JULIO 2021'!$D$2:$AM$554,17,)</f>
        <v>5 1/2 Norte con 36 oriente N°3753, Brisas del Parque</v>
      </c>
      <c r="O204">
        <v>118</v>
      </c>
      <c r="P204">
        <v>7</v>
      </c>
      <c r="Q204">
        <v>8</v>
      </c>
    </row>
    <row r="205" spans="1:17" x14ac:dyDescent="0.25">
      <c r="A205">
        <v>205</v>
      </c>
      <c r="B205" t="s">
        <v>627</v>
      </c>
      <c r="C205" t="s">
        <v>168</v>
      </c>
      <c r="D205" t="s">
        <v>16</v>
      </c>
      <c r="E205" t="s">
        <v>32</v>
      </c>
      <c r="F205" t="s">
        <v>32</v>
      </c>
      <c r="J205" s="1">
        <f>VLOOKUP(B205,'[1]Personal JULIO 2021'!$D$2:$AM$553,13,)</f>
        <v>28834</v>
      </c>
      <c r="K205" t="str">
        <f>VLOOKUP(B205,'[1]Personal JULIO 2021'!$D$2:$AM$553,16,)</f>
        <v>Casado (a)</v>
      </c>
      <c r="L205" t="str">
        <f>VLOOKUP(B205,'[1]Personal JULIO 2021'!$D$2:$AM$553,14,)</f>
        <v>M</v>
      </c>
      <c r="N205" t="str">
        <f>VLOOKUP(B205,'[1]Personal JULIO 2021'!$D$2:$AM$554,17,)</f>
        <v xml:space="preserve">Hijuela del medio S/N </v>
      </c>
      <c r="O205">
        <v>88</v>
      </c>
      <c r="P205">
        <v>6</v>
      </c>
      <c r="Q205">
        <v>3</v>
      </c>
    </row>
    <row r="206" spans="1:17" x14ac:dyDescent="0.25">
      <c r="A206">
        <v>206</v>
      </c>
      <c r="B206" t="s">
        <v>628</v>
      </c>
      <c r="C206" t="s">
        <v>105</v>
      </c>
      <c r="D206" t="s">
        <v>16</v>
      </c>
      <c r="E206" t="s">
        <v>45</v>
      </c>
      <c r="F206" t="s">
        <v>542</v>
      </c>
      <c r="J206" s="1">
        <f>VLOOKUP(B206,'[1]Personal JULIO 2021'!$D$2:$AM$553,13,)</f>
        <v>32860</v>
      </c>
      <c r="K206" t="str">
        <f>VLOOKUP(B206,'[1]Personal JULIO 2021'!$D$2:$AM$553,16,)</f>
        <v>Soltero (a)</v>
      </c>
      <c r="L206" t="str">
        <f>VLOOKUP(B206,'[1]Personal JULIO 2021'!$D$2:$AM$553,14,)</f>
        <v>M</v>
      </c>
      <c r="N206" t="str">
        <f>VLOOKUP(B206,'[1]Personal JULIO 2021'!$D$2:$AM$554,17,)</f>
        <v>Adriano Diaz N°560</v>
      </c>
      <c r="O206">
        <v>117</v>
      </c>
      <c r="P206">
        <v>6</v>
      </c>
      <c r="Q206">
        <v>3</v>
      </c>
    </row>
    <row r="207" spans="1:17" x14ac:dyDescent="0.25">
      <c r="A207">
        <v>207</v>
      </c>
      <c r="B207" t="s">
        <v>629</v>
      </c>
      <c r="C207" t="s">
        <v>183</v>
      </c>
      <c r="D207" t="s">
        <v>212</v>
      </c>
      <c r="E207" t="s">
        <v>630</v>
      </c>
      <c r="F207" t="s">
        <v>206</v>
      </c>
      <c r="J207" s="1">
        <f>VLOOKUP(B207,'[1]Personal JULIO 2021'!$D$2:$AM$553,13,)</f>
        <v>20990</v>
      </c>
      <c r="K207" t="str">
        <f>VLOOKUP(B207,'[1]Personal JULIO 2021'!$D$2:$AM$553,16,)</f>
        <v>Soltero (a)</v>
      </c>
      <c r="L207" t="str">
        <f>VLOOKUP(B207,'[1]Personal JULIO 2021'!$D$2:$AM$553,14,)</f>
        <v>M</v>
      </c>
      <c r="N207" t="str">
        <f>VLOOKUP(B207,'[1]Personal JULIO 2021'!$D$2:$AM$554,17,)</f>
        <v>Avenida La Concepcion N° 3940, Depto. 31, Block 3</v>
      </c>
      <c r="O207">
        <v>3</v>
      </c>
      <c r="P207">
        <v>15</v>
      </c>
      <c r="Q207">
        <v>3</v>
      </c>
    </row>
    <row r="208" spans="1:17" x14ac:dyDescent="0.25">
      <c r="A208">
        <v>208</v>
      </c>
      <c r="B208" t="s">
        <v>631</v>
      </c>
      <c r="C208" t="s">
        <v>183</v>
      </c>
      <c r="D208" t="s">
        <v>212</v>
      </c>
      <c r="E208" t="s">
        <v>632</v>
      </c>
      <c r="F208" t="s">
        <v>633</v>
      </c>
      <c r="J208" s="1">
        <f>VLOOKUP(B208,'[1]Personal JULIO 2021'!$D$2:$AM$553,13,)</f>
        <v>24619</v>
      </c>
      <c r="K208" t="str">
        <f>VLOOKUP(B208,'[1]Personal JULIO 2021'!$D$2:$AM$553,16,)</f>
        <v>Casado (a)</v>
      </c>
      <c r="L208" t="str">
        <f>VLOOKUP(B208,'[1]Personal JULIO 2021'!$D$2:$AM$553,14,)</f>
        <v>M</v>
      </c>
      <c r="N208" t="str">
        <f>VLOOKUP(B208,'[1]Personal JULIO 2021'!$D$2:$AM$554,17,)</f>
        <v>La Ladera N°1124, Casa 17 B</v>
      </c>
      <c r="O208">
        <v>335</v>
      </c>
      <c r="P208">
        <v>13</v>
      </c>
      <c r="Q208">
        <v>3</v>
      </c>
    </row>
    <row r="209" spans="1:17" x14ac:dyDescent="0.25">
      <c r="A209">
        <v>209</v>
      </c>
      <c r="B209" t="s">
        <v>634</v>
      </c>
      <c r="C209" t="s">
        <v>43</v>
      </c>
      <c r="D209" t="s">
        <v>81</v>
      </c>
      <c r="E209" t="s">
        <v>635</v>
      </c>
      <c r="F209" t="s">
        <v>636</v>
      </c>
      <c r="J209" s="1">
        <f>VLOOKUP(B209,'[1]Personal JULIO 2021'!$D$2:$AM$553,13,)</f>
        <v>26832</v>
      </c>
      <c r="K209" t="str">
        <f>VLOOKUP(B209,'[1]Personal JULIO 2021'!$D$2:$AM$553,16,)</f>
        <v>Casado (a)</v>
      </c>
      <c r="L209" t="str">
        <f>VLOOKUP(B209,'[1]Personal JULIO 2021'!$D$2:$AM$553,14,)</f>
        <v>M</v>
      </c>
      <c r="N209" t="str">
        <f>VLOOKUP(B209,'[1]Personal JULIO 2021'!$D$2:$AM$554,17,)</f>
        <v>Calle San Alberto Hurtado N° 1156</v>
      </c>
      <c r="O209">
        <v>243</v>
      </c>
      <c r="P209">
        <v>14</v>
      </c>
      <c r="Q209">
        <v>3</v>
      </c>
    </row>
    <row r="210" spans="1:17" x14ac:dyDescent="0.25">
      <c r="A210">
        <v>210</v>
      </c>
      <c r="B210" t="s">
        <v>637</v>
      </c>
      <c r="C210" t="s">
        <v>105</v>
      </c>
      <c r="E210" t="s">
        <v>638</v>
      </c>
      <c r="F210" t="s">
        <v>639</v>
      </c>
      <c r="J210" s="1">
        <f>VLOOKUP(B210,'[1]Personal JULIO 2021'!$D$2:$AM$553,13,)</f>
        <v>26615</v>
      </c>
      <c r="K210" t="str">
        <f>VLOOKUP(B210,'[1]Personal JULIO 2021'!$D$2:$AM$553,16,)</f>
        <v>Soltero (a)</v>
      </c>
      <c r="L210" t="str">
        <f>VLOOKUP(B210,'[1]Personal JULIO 2021'!$D$2:$AM$553,14,)</f>
        <v>M</v>
      </c>
      <c r="N210" t="str">
        <f>VLOOKUP(B210,'[1]Personal JULIO 2021'!$D$2:$AM$554,17,)</f>
        <v>Pasaje Neuquén Nº 782, E l Oasis</v>
      </c>
      <c r="O210">
        <v>52</v>
      </c>
      <c r="P210">
        <v>5</v>
      </c>
      <c r="Q210">
        <v>3</v>
      </c>
    </row>
    <row r="211" spans="1:17" x14ac:dyDescent="0.25">
      <c r="A211">
        <v>211</v>
      </c>
      <c r="B211" t="s">
        <v>640</v>
      </c>
      <c r="C211" t="s">
        <v>212</v>
      </c>
      <c r="D211" t="s">
        <v>641</v>
      </c>
      <c r="E211" t="s">
        <v>451</v>
      </c>
      <c r="F211" t="s">
        <v>494</v>
      </c>
      <c r="J211" s="1">
        <f>VLOOKUP(B211,'[1]Personal JULIO 2021'!$D$2:$AM$553,13,)</f>
        <v>25184</v>
      </c>
      <c r="K211" t="str">
        <f>VLOOKUP(B211,'[1]Personal JULIO 2021'!$D$2:$AM$553,16,)</f>
        <v>Soltero (a)</v>
      </c>
      <c r="L211" t="str">
        <f>VLOOKUP(B211,'[1]Personal JULIO 2021'!$D$2:$AM$553,14,)</f>
        <v>M</v>
      </c>
      <c r="N211" t="str">
        <f>VLOOKUP(B211,'[1]Personal JULIO 2021'!$D$2:$AM$554,17,)</f>
        <v>Pasaje Los Canelos N° 076</v>
      </c>
      <c r="O211">
        <v>138</v>
      </c>
      <c r="P211">
        <v>7</v>
      </c>
      <c r="Q211">
        <v>3</v>
      </c>
    </row>
    <row r="212" spans="1:17" x14ac:dyDescent="0.25">
      <c r="A212">
        <v>212</v>
      </c>
      <c r="B212" t="s">
        <v>642</v>
      </c>
      <c r="C212" t="s">
        <v>43</v>
      </c>
      <c r="D212" t="s">
        <v>643</v>
      </c>
      <c r="E212" t="s">
        <v>644</v>
      </c>
      <c r="F212" t="s">
        <v>645</v>
      </c>
      <c r="J212" s="1">
        <f>VLOOKUP(B212,'[1]Personal JULIO 2021'!$D$2:$AM$553,13,)</f>
        <v>22817</v>
      </c>
      <c r="K212" t="str">
        <f>VLOOKUP(B212,'[1]Personal JULIO 2021'!$D$2:$AM$553,16,)</f>
        <v>Soltero (a)</v>
      </c>
      <c r="L212" t="str">
        <f>VLOOKUP(B212,'[1]Personal JULIO 2021'!$D$2:$AM$553,14,)</f>
        <v>M</v>
      </c>
      <c r="N212" t="str">
        <f>VLOOKUP(B212,'[1]Personal JULIO 2021'!$D$2:$AM$554,17,)</f>
        <v>Panamá Nº 1640</v>
      </c>
      <c r="O212">
        <v>32</v>
      </c>
      <c r="P212">
        <v>4</v>
      </c>
      <c r="Q212">
        <v>3</v>
      </c>
    </row>
    <row r="213" spans="1:17" x14ac:dyDescent="0.25">
      <c r="A213">
        <v>213</v>
      </c>
      <c r="B213" t="s">
        <v>646</v>
      </c>
      <c r="C213" t="s">
        <v>124</v>
      </c>
      <c r="D213" t="s">
        <v>7</v>
      </c>
      <c r="E213" t="s">
        <v>216</v>
      </c>
      <c r="F213" t="s">
        <v>647</v>
      </c>
      <c r="J213" s="1">
        <f>VLOOKUP(B213,'[1]Personal JULIO 2021'!$D$2:$AM$553,13,)</f>
        <v>23741</v>
      </c>
      <c r="K213" t="str">
        <f>VLOOKUP(B213,'[1]Personal JULIO 2021'!$D$2:$AM$553,16,)</f>
        <v>Soltero (a)</v>
      </c>
      <c r="L213" t="str">
        <f>VLOOKUP(B213,'[1]Personal JULIO 2021'!$D$2:$AM$553,14,)</f>
        <v>M</v>
      </c>
      <c r="N213" t="str">
        <f>VLOOKUP(B213,'[1]Personal JULIO 2021'!$D$2:$AM$554,17,)</f>
        <v>Salvador Reyes N° 1288, Troncoso Viejo</v>
      </c>
      <c r="O213">
        <v>54</v>
      </c>
      <c r="P213">
        <v>5</v>
      </c>
      <c r="Q213">
        <v>3</v>
      </c>
    </row>
    <row r="214" spans="1:17" x14ac:dyDescent="0.25">
      <c r="A214">
        <v>214</v>
      </c>
      <c r="B214" t="s">
        <v>648</v>
      </c>
      <c r="C214" t="s">
        <v>462</v>
      </c>
      <c r="D214" t="s">
        <v>81</v>
      </c>
      <c r="E214" t="s">
        <v>14</v>
      </c>
      <c r="F214" t="s">
        <v>649</v>
      </c>
      <c r="J214" s="1">
        <f>VLOOKUP(B214,'[1]Personal JULIO 2021'!$D$2:$AM$553,13,)</f>
        <v>33344</v>
      </c>
      <c r="K214" t="str">
        <f>VLOOKUP(B214,'[1]Personal JULIO 2021'!$D$2:$AM$553,16,)</f>
        <v>Casado (a)</v>
      </c>
      <c r="L214" t="str">
        <f>VLOOKUP(B214,'[1]Personal JULIO 2021'!$D$2:$AM$553,14,)</f>
        <v>M</v>
      </c>
      <c r="N214" t="str">
        <f>VLOOKUP(B214,'[1]Personal JULIO 2021'!$D$2:$AM$554,17,)</f>
        <v>Pasaje Santos Tomas N°0490</v>
      </c>
      <c r="O214">
        <v>108</v>
      </c>
      <c r="P214">
        <v>6</v>
      </c>
      <c r="Q214">
        <v>3</v>
      </c>
    </row>
    <row r="215" spans="1:17" x14ac:dyDescent="0.25">
      <c r="A215">
        <v>215</v>
      </c>
      <c r="B215" t="s">
        <v>650</v>
      </c>
      <c r="C215" t="s">
        <v>651</v>
      </c>
      <c r="E215" t="s">
        <v>14</v>
      </c>
      <c r="F215" t="s">
        <v>349</v>
      </c>
      <c r="J215" s="1">
        <f>VLOOKUP(B215,'[1]Personal JULIO 2021'!$D$2:$AM$553,13,)</f>
        <v>24357</v>
      </c>
      <c r="K215" t="str">
        <f>VLOOKUP(B215,'[1]Personal JULIO 2021'!$D$2:$AM$553,16,)</f>
        <v>Soltero (a)</v>
      </c>
      <c r="L215" t="str">
        <f>VLOOKUP(B215,'[1]Personal JULIO 2021'!$D$2:$AM$553,14,)</f>
        <v>M</v>
      </c>
      <c r="N215" t="str">
        <f>VLOOKUP(B215,'[1]Personal JULIO 2021'!$D$2:$AM$554,17,)</f>
        <v>Calle Rosa Markman Nº 0421, Villa Las Tinajas II</v>
      </c>
      <c r="O215">
        <v>108</v>
      </c>
      <c r="P215">
        <v>6</v>
      </c>
      <c r="Q215">
        <v>3</v>
      </c>
    </row>
    <row r="216" spans="1:17" x14ac:dyDescent="0.25">
      <c r="A216">
        <v>216</v>
      </c>
      <c r="B216" t="s">
        <v>652</v>
      </c>
      <c r="C216" t="s">
        <v>134</v>
      </c>
      <c r="D216" t="s">
        <v>212</v>
      </c>
      <c r="E216" t="s">
        <v>83</v>
      </c>
      <c r="F216" t="s">
        <v>4</v>
      </c>
      <c r="J216" s="1">
        <f>VLOOKUP(B216,'[1]Personal JULIO 2021'!$D$2:$AM$553,13,)</f>
        <v>22039</v>
      </c>
      <c r="K216" t="str">
        <f>VLOOKUP(B216,'[1]Personal JULIO 2021'!$D$2:$AM$553,16,)</f>
        <v>Casado (a)</v>
      </c>
      <c r="L216" t="str">
        <f>VLOOKUP(B216,'[1]Personal JULIO 2021'!$D$2:$AM$553,14,)</f>
        <v>M</v>
      </c>
      <c r="N216" t="str">
        <f>VLOOKUP(B216,'[1]Personal JULIO 2021'!$D$2:$AM$554,17,)</f>
        <v>Av. Arauco N°706, Villa Arauco</v>
      </c>
      <c r="O216">
        <v>140</v>
      </c>
      <c r="P216">
        <v>7</v>
      </c>
      <c r="Q216">
        <v>3</v>
      </c>
    </row>
    <row r="217" spans="1:17" x14ac:dyDescent="0.25">
      <c r="A217">
        <v>217</v>
      </c>
      <c r="B217" t="s">
        <v>653</v>
      </c>
      <c r="C217" t="s">
        <v>39</v>
      </c>
      <c r="D217" t="s">
        <v>16</v>
      </c>
      <c r="E217" t="s">
        <v>654</v>
      </c>
      <c r="F217" t="s">
        <v>106</v>
      </c>
      <c r="J217" s="1">
        <f>VLOOKUP(B217,'[1]Personal JULIO 2021'!$D$2:$AM$553,13,)</f>
        <v>26579</v>
      </c>
      <c r="K217" t="str">
        <f>VLOOKUP(B217,'[1]Personal JULIO 2021'!$D$2:$AM$553,16,)</f>
        <v>Soltero (a)</v>
      </c>
      <c r="L217" t="str">
        <f>VLOOKUP(B217,'[1]Personal JULIO 2021'!$D$2:$AM$553,14,)</f>
        <v>M</v>
      </c>
      <c r="N217" t="str">
        <f>VLOOKUP(B217,'[1]Personal JULIO 2021'!$D$2:$AM$554,17,)</f>
        <v>Caupolican N° 1754</v>
      </c>
      <c r="O217">
        <v>63</v>
      </c>
      <c r="P217">
        <v>5</v>
      </c>
      <c r="Q217">
        <v>3</v>
      </c>
    </row>
    <row r="218" spans="1:17" x14ac:dyDescent="0.25">
      <c r="A218">
        <v>218</v>
      </c>
      <c r="B218" t="s">
        <v>655</v>
      </c>
      <c r="C218" t="s">
        <v>65</v>
      </c>
      <c r="E218" t="s">
        <v>297</v>
      </c>
      <c r="F218" t="s">
        <v>656</v>
      </c>
      <c r="J218" s="1">
        <f>VLOOKUP(B218,'[1]Personal JULIO 2021'!$D$2:$AM$553,13,)</f>
        <v>25396</v>
      </c>
      <c r="K218" t="str">
        <f>VLOOKUP(B218,'[1]Personal JULIO 2021'!$D$2:$AM$553,16,)</f>
        <v>Soltero (a)</v>
      </c>
      <c r="L218" t="str">
        <f>VLOOKUP(B218,'[1]Personal JULIO 2021'!$D$2:$AM$553,14,)</f>
        <v>M</v>
      </c>
      <c r="N218" t="str">
        <f>VLOOKUP(B218,'[1]Personal JULIO 2021'!$D$2:$AM$554,17,)</f>
        <v>Capitán Santiago Dublín Nº 5525</v>
      </c>
      <c r="O218">
        <v>315</v>
      </c>
      <c r="P218">
        <v>13</v>
      </c>
      <c r="Q218">
        <v>3</v>
      </c>
    </row>
    <row r="219" spans="1:17" x14ac:dyDescent="0.25">
      <c r="A219">
        <v>219</v>
      </c>
      <c r="B219" t="s">
        <v>657</v>
      </c>
      <c r="C219" t="s">
        <v>7</v>
      </c>
      <c r="D219" t="s">
        <v>61</v>
      </c>
      <c r="E219" t="s">
        <v>658</v>
      </c>
      <c r="F219" t="s">
        <v>429</v>
      </c>
      <c r="J219" s="1">
        <f>VLOOKUP(B219,'[1]Personal JULIO 2021'!$D$2:$AM$553,13,)</f>
        <v>22968</v>
      </c>
      <c r="K219" t="str">
        <f>VLOOKUP(B219,'[1]Personal JULIO 2021'!$D$2:$AM$553,16,)</f>
        <v>Soltero (a)</v>
      </c>
      <c r="L219" t="str">
        <f>VLOOKUP(B219,'[1]Personal JULIO 2021'!$D$2:$AM$553,14,)</f>
        <v>M</v>
      </c>
      <c r="N219" t="str">
        <f>VLOOKUP(B219,'[1]Personal JULIO 2021'!$D$2:$AM$554,17,)</f>
        <v xml:space="preserve">Pasaje Vida Nueva N° 2320 Punta Mira Sur  </v>
      </c>
      <c r="O219">
        <v>33</v>
      </c>
      <c r="P219">
        <v>4</v>
      </c>
      <c r="Q219">
        <v>3</v>
      </c>
    </row>
    <row r="220" spans="1:17" x14ac:dyDescent="0.25">
      <c r="A220">
        <v>220</v>
      </c>
      <c r="B220" t="s">
        <v>659</v>
      </c>
      <c r="C220" t="s">
        <v>109</v>
      </c>
      <c r="D220" t="s">
        <v>90</v>
      </c>
      <c r="E220" t="s">
        <v>660</v>
      </c>
      <c r="F220" t="s">
        <v>230</v>
      </c>
      <c r="J220" s="1">
        <f>VLOOKUP(B220,'[1]Personal JULIO 2021'!$D$2:$AM$553,13,)</f>
        <v>24926</v>
      </c>
      <c r="K220" t="str">
        <f>VLOOKUP(B220,'[1]Personal JULIO 2021'!$D$2:$AM$553,16,)</f>
        <v>Soltero (a)</v>
      </c>
      <c r="L220" t="str">
        <f>VLOOKUP(B220,'[1]Personal JULIO 2021'!$D$2:$AM$553,14,)</f>
        <v>M</v>
      </c>
      <c r="N220" t="str">
        <f>VLOOKUP(B220,'[1]Personal JULIO 2021'!$D$2:$AM$554,17,)</f>
        <v>Los Apóstoles Nº 15560, Villa Nova vida</v>
      </c>
      <c r="O220">
        <v>335</v>
      </c>
      <c r="P220">
        <v>13</v>
      </c>
      <c r="Q220">
        <v>3</v>
      </c>
    </row>
    <row r="221" spans="1:17" x14ac:dyDescent="0.25">
      <c r="A221">
        <v>221</v>
      </c>
      <c r="B221" t="s">
        <v>661</v>
      </c>
      <c r="C221" t="s">
        <v>221</v>
      </c>
      <c r="D221" t="s">
        <v>396</v>
      </c>
      <c r="E221" t="s">
        <v>662</v>
      </c>
      <c r="F221" t="s">
        <v>83</v>
      </c>
      <c r="J221" s="1">
        <f>VLOOKUP(B221,'[1]Personal JULIO 2021'!$D$2:$AM$553,13,)</f>
        <v>31069</v>
      </c>
      <c r="K221" t="str">
        <f>VLOOKUP(B221,'[1]Personal JULIO 2021'!$D$2:$AM$553,16,)</f>
        <v>Soltero (a)</v>
      </c>
      <c r="L221" t="str">
        <f>VLOOKUP(B221,'[1]Personal JULIO 2021'!$D$2:$AM$553,14,)</f>
        <v>M</v>
      </c>
      <c r="N221" t="str">
        <f>VLOOKUP(B221,'[1]Personal JULIO 2021'!$D$2:$AM$554,17,)</f>
        <v>Pasaje Butaco N° 8410, Villa Ailliquilen</v>
      </c>
      <c r="O221">
        <v>320</v>
      </c>
      <c r="P221">
        <v>13</v>
      </c>
      <c r="Q221">
        <v>3</v>
      </c>
    </row>
    <row r="222" spans="1:17" x14ac:dyDescent="0.25">
      <c r="A222">
        <v>222</v>
      </c>
      <c r="B222" t="s">
        <v>663</v>
      </c>
      <c r="C222" t="s">
        <v>366</v>
      </c>
      <c r="D222" t="s">
        <v>16</v>
      </c>
      <c r="E222" t="s">
        <v>664</v>
      </c>
      <c r="F222" t="s">
        <v>665</v>
      </c>
      <c r="J222" s="1">
        <f>VLOOKUP(B222,'[1]Personal JULIO 2021'!$D$2:$AM$553,13,)</f>
        <v>26702</v>
      </c>
      <c r="K222" t="str">
        <f>VLOOKUP(B222,'[1]Personal JULIO 2021'!$D$2:$AM$553,16,)</f>
        <v>Soltero (a)</v>
      </c>
      <c r="L222" t="str">
        <f>VLOOKUP(B222,'[1]Personal JULIO 2021'!$D$2:$AM$553,14,)</f>
        <v>M</v>
      </c>
      <c r="N222" t="str">
        <f>VLOOKUP(B222,'[1]Personal JULIO 2021'!$D$2:$AM$554,17,)</f>
        <v>Jazmin del Cabo N° 2665, Poblacion El Mirador de Troncos Viejos</v>
      </c>
      <c r="O222">
        <v>54</v>
      </c>
      <c r="P222">
        <v>5</v>
      </c>
      <c r="Q222">
        <v>3</v>
      </c>
    </row>
    <row r="223" spans="1:17" x14ac:dyDescent="0.25">
      <c r="A223">
        <v>223</v>
      </c>
      <c r="B223" t="s">
        <v>666</v>
      </c>
      <c r="C223" t="s">
        <v>38</v>
      </c>
      <c r="D223" t="s">
        <v>184</v>
      </c>
      <c r="E223" t="s">
        <v>667</v>
      </c>
      <c r="F223" t="s">
        <v>668</v>
      </c>
      <c r="J223" s="1">
        <f>VLOOKUP(B223,'[1]Personal JULIO 2021'!$D$2:$AM$553,13,)</f>
        <v>23144</v>
      </c>
      <c r="K223" t="str">
        <f>VLOOKUP(B223,'[1]Personal JULIO 2021'!$D$2:$AM$553,16,)</f>
        <v>Soltero (a)</v>
      </c>
      <c r="L223" t="str">
        <f>VLOOKUP(B223,'[1]Personal JULIO 2021'!$D$2:$AM$553,14,)</f>
        <v>M</v>
      </c>
      <c r="N223" t="str">
        <f>VLOOKUP(B223,'[1]Personal JULIO 2021'!$D$2:$AM$554,17,)</f>
        <v>Avenida Esteban Ríos N° 2320</v>
      </c>
      <c r="O223">
        <v>3</v>
      </c>
      <c r="P223">
        <v>15</v>
      </c>
      <c r="Q223">
        <v>3</v>
      </c>
    </row>
    <row r="224" spans="1:17" x14ac:dyDescent="0.25">
      <c r="A224">
        <v>224</v>
      </c>
      <c r="B224" t="s">
        <v>669</v>
      </c>
      <c r="C224" t="s">
        <v>168</v>
      </c>
      <c r="D224" t="s">
        <v>670</v>
      </c>
      <c r="E224" t="s">
        <v>671</v>
      </c>
      <c r="F224" t="s">
        <v>672</v>
      </c>
      <c r="J224" s="1">
        <f>VLOOKUP(B224,'[1]Personal JULIO 2021'!$D$2:$AM$553,13,)</f>
        <v>21831</v>
      </c>
      <c r="K224" t="str">
        <f>VLOOKUP(B224,'[1]Personal JULIO 2021'!$D$2:$AM$553,16,)</f>
        <v>Soltero (a)</v>
      </c>
      <c r="L224" t="str">
        <f>VLOOKUP(B224,'[1]Personal JULIO 2021'!$D$2:$AM$553,14,)</f>
        <v>M</v>
      </c>
      <c r="N224" t="str">
        <f>VLOOKUP(B224,'[1]Personal JULIO 2021'!$D$2:$AM$554,17,)</f>
        <v>Calle Perú N° 795, Block 1, Depto. 404, Belloto Sur</v>
      </c>
      <c r="O224">
        <v>52</v>
      </c>
      <c r="P224">
        <v>5</v>
      </c>
      <c r="Q224">
        <v>3</v>
      </c>
    </row>
    <row r="225" spans="1:17" x14ac:dyDescent="0.25">
      <c r="A225">
        <v>225</v>
      </c>
      <c r="B225" t="s">
        <v>673</v>
      </c>
      <c r="C225" t="s">
        <v>124</v>
      </c>
      <c r="D225" t="s">
        <v>225</v>
      </c>
      <c r="E225" t="s">
        <v>614</v>
      </c>
      <c r="F225" t="s">
        <v>674</v>
      </c>
      <c r="J225" s="1">
        <f>VLOOKUP(B225,'[1]Personal JULIO 2021'!$D$2:$AM$553,13,)</f>
        <v>25341</v>
      </c>
      <c r="K225" t="str">
        <f>VLOOKUP(B225,'[1]Personal JULIO 2021'!$D$2:$AM$553,16,)</f>
        <v>Casado (a)</v>
      </c>
      <c r="L225" t="str">
        <f>VLOOKUP(B225,'[1]Personal JULIO 2021'!$D$2:$AM$553,14,)</f>
        <v>M</v>
      </c>
      <c r="N225" t="str">
        <f>VLOOKUP(B225,'[1]Personal JULIO 2021'!$D$2:$AM$554,17,)</f>
        <v>Av. Islon N° 2982, Casa 5</v>
      </c>
      <c r="O225">
        <v>32</v>
      </c>
      <c r="P225">
        <v>4</v>
      </c>
      <c r="Q225">
        <v>3</v>
      </c>
    </row>
    <row r="226" spans="1:17" x14ac:dyDescent="0.25">
      <c r="A226">
        <v>226</v>
      </c>
      <c r="B226" t="s">
        <v>675</v>
      </c>
      <c r="C226" t="s">
        <v>61</v>
      </c>
      <c r="D226" t="s">
        <v>676</v>
      </c>
      <c r="E226" t="s">
        <v>677</v>
      </c>
      <c r="F226" t="s">
        <v>667</v>
      </c>
      <c r="J226" s="1">
        <f>VLOOKUP(B226,'[1]Personal JULIO 2021'!$D$2:$AM$553,13,)</f>
        <v>26902</v>
      </c>
      <c r="K226" t="str">
        <f>VLOOKUP(B226,'[1]Personal JULIO 2021'!$D$2:$AM$553,16,)</f>
        <v>Soltero (a)</v>
      </c>
      <c r="L226" t="str">
        <f>VLOOKUP(B226,'[1]Personal JULIO 2021'!$D$2:$AM$553,14,)</f>
        <v>M</v>
      </c>
      <c r="N226" t="str">
        <f>VLOOKUP(B226,'[1]Personal JULIO 2021'!$D$2:$AM$554,17,)</f>
        <v>Av. Florencia Nº 1163, Villa Alto Mirador</v>
      </c>
      <c r="O226">
        <v>73</v>
      </c>
      <c r="P226">
        <v>5</v>
      </c>
      <c r="Q226">
        <v>3</v>
      </c>
    </row>
    <row r="227" spans="1:17" x14ac:dyDescent="0.25">
      <c r="A227">
        <v>227</v>
      </c>
      <c r="B227" t="s">
        <v>678</v>
      </c>
      <c r="C227" t="s">
        <v>366</v>
      </c>
      <c r="D227" t="s">
        <v>168</v>
      </c>
      <c r="E227" t="s">
        <v>679</v>
      </c>
      <c r="F227" t="s">
        <v>70</v>
      </c>
      <c r="J227" s="1">
        <f>VLOOKUP(B227,'[1]Personal JULIO 2021'!$D$2:$AM$553,13,)</f>
        <v>24940</v>
      </c>
      <c r="K227" t="str">
        <f>VLOOKUP(B227,'[1]Personal JULIO 2021'!$D$2:$AM$553,16,)</f>
        <v>Soltero (a)</v>
      </c>
      <c r="L227" t="str">
        <f>VLOOKUP(B227,'[1]Personal JULIO 2021'!$D$2:$AM$553,14,)</f>
        <v>M</v>
      </c>
      <c r="N227" t="str">
        <f>VLOOKUP(B227,'[1]Personal JULIO 2021'!$D$2:$AM$554,17,)</f>
        <v>J.M. Balmaceda Nº 4450 Depto. 401 Cond. Parque Balmaceda</v>
      </c>
      <c r="O227">
        <v>324</v>
      </c>
      <c r="P227">
        <v>13</v>
      </c>
      <c r="Q227">
        <v>3</v>
      </c>
    </row>
    <row r="228" spans="1:17" x14ac:dyDescent="0.25">
      <c r="A228">
        <v>228</v>
      </c>
      <c r="B228" t="s">
        <v>680</v>
      </c>
      <c r="C228" t="s">
        <v>6</v>
      </c>
      <c r="D228" t="s">
        <v>38</v>
      </c>
      <c r="E228" t="s">
        <v>406</v>
      </c>
      <c r="F228" t="s">
        <v>269</v>
      </c>
      <c r="J228" s="1">
        <f>VLOOKUP(B228,'[1]Personal JULIO 2021'!$D$2:$AM$553,13,)</f>
        <v>23953</v>
      </c>
      <c r="K228" t="str">
        <f>VLOOKUP(B228,'[1]Personal JULIO 2021'!$D$2:$AM$553,16,)</f>
        <v>Soltero (a)</v>
      </c>
      <c r="L228" t="str">
        <f>VLOOKUP(B228,'[1]Personal JULIO 2021'!$D$2:$AM$553,14,)</f>
        <v>M</v>
      </c>
      <c r="N228" t="str">
        <f>VLOOKUP(B228,'[1]Personal JULIO 2021'!$D$2:$AM$554,17,)</f>
        <v>Julio Chacon N° 106</v>
      </c>
      <c r="O228">
        <v>167</v>
      </c>
      <c r="P228">
        <v>8</v>
      </c>
      <c r="Q228">
        <v>3</v>
      </c>
    </row>
    <row r="229" spans="1:17" x14ac:dyDescent="0.25">
      <c r="A229">
        <v>229</v>
      </c>
      <c r="B229" t="s">
        <v>681</v>
      </c>
      <c r="C229" t="s">
        <v>35</v>
      </c>
      <c r="D229" t="s">
        <v>101</v>
      </c>
      <c r="E229" t="s">
        <v>682</v>
      </c>
      <c r="F229" t="s">
        <v>246</v>
      </c>
      <c r="J229" s="1">
        <f>VLOOKUP(B229,'[1]Personal JULIO 2021'!$D$2:$AM$553,13,)</f>
        <v>22885</v>
      </c>
      <c r="K229" t="str">
        <f>VLOOKUP(B229,'[1]Personal JULIO 2021'!$D$2:$AM$553,16,)</f>
        <v>Soltero (a)</v>
      </c>
      <c r="L229" t="str">
        <f>VLOOKUP(B229,'[1]Personal JULIO 2021'!$D$2:$AM$553,14,)</f>
        <v>M</v>
      </c>
      <c r="N229" t="str">
        <f>VLOOKUP(B229,'[1]Personal JULIO 2021'!$D$2:$AM$554,17,)</f>
        <v>Avenida Poniente N° 116</v>
      </c>
      <c r="O229">
        <v>43</v>
      </c>
      <c r="P229">
        <v>4</v>
      </c>
      <c r="Q229">
        <v>3</v>
      </c>
    </row>
    <row r="230" spans="1:17" x14ac:dyDescent="0.25">
      <c r="A230">
        <v>230</v>
      </c>
      <c r="B230" t="s">
        <v>683</v>
      </c>
      <c r="C230" t="s">
        <v>225</v>
      </c>
      <c r="D230" t="s">
        <v>81</v>
      </c>
      <c r="E230" t="s">
        <v>684</v>
      </c>
      <c r="F230" t="s">
        <v>429</v>
      </c>
      <c r="J230" s="1">
        <f>VLOOKUP(B230,'[1]Personal JULIO 2021'!$D$2:$AM$553,13,)</f>
        <v>28086</v>
      </c>
      <c r="K230" t="str">
        <f>VLOOKUP(B230,'[1]Personal JULIO 2021'!$D$2:$AM$553,16,)</f>
        <v>Soltero (a)</v>
      </c>
      <c r="L230" t="str">
        <f>VLOOKUP(B230,'[1]Personal JULIO 2021'!$D$2:$AM$553,14,)</f>
        <v>M</v>
      </c>
      <c r="N230" t="str">
        <f>VLOOKUP(B230,'[1]Personal JULIO 2021'!$D$2:$AM$554,17,)</f>
        <v>Santiago Aratta N° 4083, Block 9, Depto. 42</v>
      </c>
      <c r="O230">
        <v>3</v>
      </c>
      <c r="P230">
        <v>15</v>
      </c>
      <c r="Q230">
        <v>3</v>
      </c>
    </row>
    <row r="231" spans="1:17" x14ac:dyDescent="0.25">
      <c r="A231">
        <v>231</v>
      </c>
      <c r="B231" t="s">
        <v>685</v>
      </c>
      <c r="C231" t="s">
        <v>183</v>
      </c>
      <c r="D231" t="s">
        <v>7</v>
      </c>
      <c r="E231" t="s">
        <v>522</v>
      </c>
      <c r="F231" t="s">
        <v>523</v>
      </c>
      <c r="J231" s="1">
        <f>VLOOKUP(B231,'[1]Personal JULIO 2021'!$D$2:$AM$553,13,)</f>
        <v>26728</v>
      </c>
      <c r="K231" t="str">
        <f>VLOOKUP(B231,'[1]Personal JULIO 2021'!$D$2:$AM$553,16,)</f>
        <v>Soltero (a)</v>
      </c>
      <c r="L231" t="str">
        <f>VLOOKUP(B231,'[1]Personal JULIO 2021'!$D$2:$AM$553,14,)</f>
        <v>M</v>
      </c>
      <c r="N231" t="str">
        <f>VLOOKUP(B231,'[1]Personal JULIO 2021'!$D$2:$AM$554,17,)</f>
        <v>Avenida santa Elena Nº473</v>
      </c>
      <c r="O231">
        <v>332</v>
      </c>
      <c r="P231">
        <v>13</v>
      </c>
      <c r="Q231">
        <v>3</v>
      </c>
    </row>
    <row r="232" spans="1:17" x14ac:dyDescent="0.25">
      <c r="A232">
        <v>232</v>
      </c>
      <c r="B232" t="s">
        <v>686</v>
      </c>
      <c r="C232" t="s">
        <v>687</v>
      </c>
      <c r="D232" t="s">
        <v>688</v>
      </c>
      <c r="E232" t="s">
        <v>8</v>
      </c>
      <c r="F232" t="s">
        <v>689</v>
      </c>
      <c r="J232" s="1">
        <f>VLOOKUP(B232,'[1]Personal JULIO 2021'!$D$2:$AM$553,13,)</f>
        <v>26634</v>
      </c>
      <c r="K232" t="str">
        <f>VLOOKUP(B232,'[1]Personal JULIO 2021'!$D$2:$AM$553,16,)</f>
        <v>Soltero (a)</v>
      </c>
      <c r="L232" t="str">
        <f>VLOOKUP(B232,'[1]Personal JULIO 2021'!$D$2:$AM$553,14,)</f>
        <v>F</v>
      </c>
      <c r="N232" t="str">
        <f>VLOOKUP(B232,'[1]Personal JULIO 2021'!$D$2:$AM$554,17,)</f>
        <v xml:space="preserve">Claro del Bosque N°03198, Villa Las Cañadas 3 </v>
      </c>
      <c r="O232">
        <v>85</v>
      </c>
      <c r="P232">
        <v>6</v>
      </c>
      <c r="Q232">
        <v>3</v>
      </c>
    </row>
    <row r="233" spans="1:17" x14ac:dyDescent="0.25">
      <c r="A233">
        <v>233</v>
      </c>
      <c r="B233" t="s">
        <v>690</v>
      </c>
      <c r="C233" t="s">
        <v>691</v>
      </c>
      <c r="E233" t="s">
        <v>692</v>
      </c>
      <c r="F233" t="s">
        <v>693</v>
      </c>
      <c r="J233" s="1">
        <f>VLOOKUP(B233,'[1]Personal JULIO 2021'!$D$2:$AM$553,13,)</f>
        <v>30255</v>
      </c>
      <c r="K233" t="str">
        <f>VLOOKUP(B233,'[1]Personal JULIO 2021'!$D$2:$AM$553,16,)</f>
        <v>Soltero (a)</v>
      </c>
      <c r="L233" t="str">
        <f>VLOOKUP(B233,'[1]Personal JULIO 2021'!$D$2:$AM$553,14,)</f>
        <v>F</v>
      </c>
      <c r="N233" t="str">
        <f>VLOOKUP(B233,'[1]Personal JULIO 2021'!$D$2:$AM$554,17,)</f>
        <v>Pje. Los Esteros Nº 148</v>
      </c>
      <c r="O233">
        <v>315</v>
      </c>
      <c r="P233">
        <v>13</v>
      </c>
      <c r="Q233">
        <v>3</v>
      </c>
    </row>
    <row r="234" spans="1:17" x14ac:dyDescent="0.25">
      <c r="A234">
        <v>234</v>
      </c>
      <c r="B234" t="s">
        <v>694</v>
      </c>
      <c r="C234" t="s">
        <v>695</v>
      </c>
      <c r="D234" t="s">
        <v>696</v>
      </c>
      <c r="E234" t="s">
        <v>697</v>
      </c>
      <c r="F234" t="s">
        <v>698</v>
      </c>
      <c r="J234" s="1">
        <f>VLOOKUP(B234,'[1]Personal JULIO 2021'!$D$2:$AM$553,13,)</f>
        <v>30487</v>
      </c>
      <c r="K234" t="str">
        <f>VLOOKUP(B234,'[1]Personal JULIO 2021'!$D$2:$AM$553,16,)</f>
        <v>Soltero (a)</v>
      </c>
      <c r="L234" t="str">
        <f>VLOOKUP(B234,'[1]Personal JULIO 2021'!$D$2:$AM$553,14,)</f>
        <v>M</v>
      </c>
      <c r="N234" t="str">
        <f>VLOOKUP(B234,'[1]Personal JULIO 2021'!$D$2:$AM$554,17,)</f>
        <v>San Isidro N° 250, Depto 502</v>
      </c>
      <c r="O234">
        <v>297</v>
      </c>
      <c r="P234">
        <v>13</v>
      </c>
      <c r="Q234">
        <v>3</v>
      </c>
    </row>
    <row r="235" spans="1:17" x14ac:dyDescent="0.25">
      <c r="A235">
        <v>235</v>
      </c>
      <c r="B235" t="s">
        <v>699</v>
      </c>
      <c r="C235" t="s">
        <v>64</v>
      </c>
      <c r="D235" t="s">
        <v>696</v>
      </c>
      <c r="E235" t="s">
        <v>630</v>
      </c>
      <c r="F235" t="s">
        <v>206</v>
      </c>
      <c r="J235" s="1">
        <f>VLOOKUP(B235,'[1]Personal JULIO 2021'!$D$2:$AM$553,13,)</f>
        <v>31633</v>
      </c>
      <c r="K235" t="str">
        <f>VLOOKUP(B235,'[1]Personal JULIO 2021'!$D$2:$AM$553,16,)</f>
        <v>Soltero (a)</v>
      </c>
      <c r="L235" t="str">
        <f>VLOOKUP(B235,'[1]Personal JULIO 2021'!$D$2:$AM$553,14,)</f>
        <v>M</v>
      </c>
      <c r="N235" t="str">
        <f>VLOOKUP(B235,'[1]Personal JULIO 2021'!$D$2:$AM$554,17,)</f>
        <v xml:space="preserve">Pasaje Álvarez N° 170 Casa 13 </v>
      </c>
      <c r="O235">
        <v>42</v>
      </c>
      <c r="P235">
        <v>4</v>
      </c>
      <c r="Q235">
        <v>3</v>
      </c>
    </row>
    <row r="236" spans="1:17" x14ac:dyDescent="0.25">
      <c r="A236">
        <v>236</v>
      </c>
      <c r="B236" t="s">
        <v>700</v>
      </c>
      <c r="C236" t="s">
        <v>701</v>
      </c>
      <c r="D236" t="s">
        <v>702</v>
      </c>
      <c r="E236" t="s">
        <v>630</v>
      </c>
      <c r="F236" t="s">
        <v>268</v>
      </c>
      <c r="J236" s="1">
        <f>VLOOKUP(B236,'[1]Personal JULIO 2021'!$D$2:$AM$553,13,)</f>
        <v>34534</v>
      </c>
      <c r="K236" t="str">
        <f>VLOOKUP(B236,'[1]Personal JULIO 2021'!$D$2:$AM$553,16,)</f>
        <v>Soltero (a)</v>
      </c>
      <c r="L236" t="str">
        <f>VLOOKUP(B236,'[1]Personal JULIO 2021'!$D$2:$AM$553,14,)</f>
        <v>F</v>
      </c>
      <c r="N236" t="str">
        <f>VLOOKUP(B236,'[1]Personal JULIO 2021'!$D$2:$AM$554,17,)</f>
        <v>Pasaje Luis Uribe Nº 007, Población 21 de Mayo</v>
      </c>
      <c r="O236">
        <v>42</v>
      </c>
      <c r="P236">
        <v>4</v>
      </c>
      <c r="Q236">
        <v>3</v>
      </c>
    </row>
    <row r="237" spans="1:17" x14ac:dyDescent="0.25">
      <c r="A237">
        <v>237</v>
      </c>
      <c r="B237" t="s">
        <v>703</v>
      </c>
      <c r="C237" t="s">
        <v>704</v>
      </c>
      <c r="E237" t="s">
        <v>180</v>
      </c>
      <c r="F237" t="s">
        <v>705</v>
      </c>
      <c r="J237" s="1">
        <f>VLOOKUP(B237,'[1]Personal JULIO 2021'!$D$2:$AM$553,13,)</f>
        <v>27915</v>
      </c>
      <c r="K237" t="str">
        <f>VLOOKUP(B237,'[1]Personal JULIO 2021'!$D$2:$AM$553,16,)</f>
        <v>Soltero (a)</v>
      </c>
      <c r="L237" t="str">
        <f>VLOOKUP(B237,'[1]Personal JULIO 2021'!$D$2:$AM$553,14,)</f>
        <v>F</v>
      </c>
      <c r="N237" t="str">
        <f>VLOOKUP(B237,'[1]Personal JULIO 2021'!$D$2:$AM$554,17,)</f>
        <v>Av. 18 de Septiembre Nº 2784</v>
      </c>
      <c r="O237">
        <v>21</v>
      </c>
      <c r="P237">
        <v>2</v>
      </c>
      <c r="Q237">
        <v>3</v>
      </c>
    </row>
    <row r="238" spans="1:17" x14ac:dyDescent="0.25">
      <c r="A238">
        <v>238</v>
      </c>
      <c r="B238" t="s">
        <v>706</v>
      </c>
      <c r="C238" t="s">
        <v>707</v>
      </c>
      <c r="D238" t="s">
        <v>708</v>
      </c>
      <c r="E238" t="s">
        <v>180</v>
      </c>
      <c r="F238" t="s">
        <v>206</v>
      </c>
      <c r="J238" s="1">
        <f>VLOOKUP(B238,'[1]Personal JULIO 2021'!$D$2:$AM$553,13,)</f>
        <v>33127</v>
      </c>
      <c r="K238" t="str">
        <f>VLOOKUP(B238,'[1]Personal JULIO 2021'!$D$2:$AM$553,16,)</f>
        <v>Soltero (a)</v>
      </c>
      <c r="L238" t="str">
        <f>VLOOKUP(B238,'[1]Personal JULIO 2021'!$D$2:$AM$553,14,)</f>
        <v>F</v>
      </c>
      <c r="N238" t="str">
        <f>VLOOKUP(B238,'[1]Personal JULIO 2021'!$D$2:$AM$554,17,)</f>
        <v>Vicente Zegers, Pobl. 21 de Mayo 005</v>
      </c>
      <c r="O238">
        <v>42</v>
      </c>
      <c r="P238">
        <v>4</v>
      </c>
      <c r="Q238">
        <v>3</v>
      </c>
    </row>
    <row r="239" spans="1:17" x14ac:dyDescent="0.25">
      <c r="A239">
        <v>239</v>
      </c>
      <c r="B239" t="s">
        <v>709</v>
      </c>
      <c r="C239" t="s">
        <v>710</v>
      </c>
      <c r="D239" t="s">
        <v>711</v>
      </c>
      <c r="E239" t="s">
        <v>180</v>
      </c>
      <c r="F239" t="s">
        <v>206</v>
      </c>
      <c r="J239" s="1">
        <f>VLOOKUP(B239,'[1]Personal JULIO 2021'!$D$2:$AM$553,13,)</f>
        <v>33851</v>
      </c>
      <c r="K239" t="str">
        <f>VLOOKUP(B239,'[1]Personal JULIO 2021'!$D$2:$AM$553,16,)</f>
        <v>Soltero (a)</v>
      </c>
      <c r="L239" t="str">
        <f>VLOOKUP(B239,'[1]Personal JULIO 2021'!$D$2:$AM$553,14,)</f>
        <v>F</v>
      </c>
      <c r="N239" t="str">
        <f>VLOOKUP(B239,'[1]Personal JULIO 2021'!$D$2:$AM$554,17,)</f>
        <v>Pasaje Jaime Araya Sur N°2355</v>
      </c>
      <c r="O239">
        <v>33</v>
      </c>
      <c r="P239">
        <v>4</v>
      </c>
      <c r="Q239">
        <v>3</v>
      </c>
    </row>
    <row r="240" spans="1:17" x14ac:dyDescent="0.25">
      <c r="A240">
        <v>240</v>
      </c>
      <c r="B240" t="s">
        <v>712</v>
      </c>
      <c r="C240" t="s">
        <v>713</v>
      </c>
      <c r="D240" t="s">
        <v>714</v>
      </c>
      <c r="E240" t="s">
        <v>715</v>
      </c>
      <c r="F240" t="s">
        <v>716</v>
      </c>
      <c r="J240" s="1">
        <f>VLOOKUP(B240,'[1]Personal JULIO 2021'!$D$2:$AM$553,13,)</f>
        <v>35250</v>
      </c>
      <c r="K240" t="str">
        <f>VLOOKUP(B240,'[1]Personal JULIO 2021'!$D$2:$AM$553,16,)</f>
        <v>Soltero (a)</v>
      </c>
      <c r="L240" t="str">
        <f>VLOOKUP(B240,'[1]Personal JULIO 2021'!$D$2:$AM$553,14,)</f>
        <v>F</v>
      </c>
      <c r="N240" t="str">
        <f>VLOOKUP(B240,'[1]Personal JULIO 2021'!$D$2:$AM$554,17,)</f>
        <v>Pasaje Quilpue N° 355, Tierras Blancas</v>
      </c>
      <c r="O240">
        <v>33</v>
      </c>
      <c r="P240">
        <v>4</v>
      </c>
      <c r="Q240">
        <v>3</v>
      </c>
    </row>
    <row r="241" spans="1:17" x14ac:dyDescent="0.25">
      <c r="A241">
        <v>241</v>
      </c>
      <c r="B241" t="s">
        <v>717</v>
      </c>
      <c r="C241" t="s">
        <v>718</v>
      </c>
      <c r="D241" t="s">
        <v>299</v>
      </c>
      <c r="E241" t="s">
        <v>719</v>
      </c>
      <c r="F241" t="s">
        <v>679</v>
      </c>
      <c r="J241" s="1">
        <f>VLOOKUP(B241,'[1]Personal JULIO 2021'!$D$2:$AM$553,13,)</f>
        <v>28562</v>
      </c>
      <c r="K241" t="str">
        <f>VLOOKUP(B241,'[1]Personal JULIO 2021'!$D$2:$AM$553,16,)</f>
        <v>Soltero (a)</v>
      </c>
      <c r="L241" t="str">
        <f>VLOOKUP(B241,'[1]Personal JULIO 2021'!$D$2:$AM$553,14,)</f>
        <v>F</v>
      </c>
      <c r="N241" t="str">
        <f>VLOOKUP(B241,'[1]Personal JULIO 2021'!$D$2:$AM$554,17,)</f>
        <v xml:space="preserve">Pedro Oña N° 3308, Francisco de Aguirre </v>
      </c>
      <c r="O241">
        <v>23</v>
      </c>
      <c r="P241">
        <v>3</v>
      </c>
      <c r="Q241">
        <v>3</v>
      </c>
    </row>
    <row r="242" spans="1:17" x14ac:dyDescent="0.25">
      <c r="A242">
        <v>242</v>
      </c>
      <c r="B242" t="s">
        <v>720</v>
      </c>
      <c r="C242" t="s">
        <v>721</v>
      </c>
      <c r="D242" t="s">
        <v>722</v>
      </c>
      <c r="E242" t="s">
        <v>723</v>
      </c>
      <c r="F242" t="s">
        <v>723</v>
      </c>
      <c r="J242" s="1">
        <f>VLOOKUP(B242,'[1]Personal JULIO 2021'!$D$2:$AM$553,13,)</f>
        <v>31285</v>
      </c>
      <c r="K242" t="str">
        <f>VLOOKUP(B242,'[1]Personal JULIO 2021'!$D$2:$AM$553,16,)</f>
        <v>Soltero (a)</v>
      </c>
      <c r="L242" t="str">
        <f>VLOOKUP(B242,'[1]Personal JULIO 2021'!$D$2:$AM$553,14,)</f>
        <v>F</v>
      </c>
      <c r="N242" t="str">
        <f>VLOOKUP(B242,'[1]Personal JULIO 2021'!$D$2:$AM$554,17,)</f>
        <v>Pasaje Rio Tres Quebradas N° 1422, Villa Vista Alegre</v>
      </c>
      <c r="O242">
        <v>28</v>
      </c>
      <c r="P242">
        <v>3</v>
      </c>
      <c r="Q242">
        <v>3</v>
      </c>
    </row>
    <row r="243" spans="1:17" x14ac:dyDescent="0.25">
      <c r="A243">
        <v>243</v>
      </c>
      <c r="B243" t="s">
        <v>724</v>
      </c>
      <c r="C243" t="s">
        <v>725</v>
      </c>
      <c r="D243" t="s">
        <v>726</v>
      </c>
      <c r="E243" t="s">
        <v>727</v>
      </c>
      <c r="F243" t="s">
        <v>728</v>
      </c>
      <c r="J243" s="1">
        <f>VLOOKUP(B243,'[1]Personal JULIO 2021'!$D$2:$AM$553,13,)</f>
        <v>31936</v>
      </c>
      <c r="K243" t="str">
        <f>VLOOKUP(B243,'[1]Personal JULIO 2021'!$D$2:$AM$553,16,)</f>
        <v>Soltero (a)</v>
      </c>
      <c r="L243" t="str">
        <f>VLOOKUP(B243,'[1]Personal JULIO 2021'!$D$2:$AM$553,14,)</f>
        <v>F</v>
      </c>
      <c r="N243" t="str">
        <f>VLOOKUP(B243,'[1]Personal JULIO 2021'!$D$2:$AM$554,17,)</f>
        <v>Calle Manuel Baquedano N° 1173, Población Santa Rosa</v>
      </c>
      <c r="O243">
        <v>18</v>
      </c>
      <c r="P243">
        <v>2</v>
      </c>
      <c r="Q243">
        <v>3</v>
      </c>
    </row>
    <row r="244" spans="1:17" x14ac:dyDescent="0.25">
      <c r="A244">
        <v>244</v>
      </c>
      <c r="B244" t="s">
        <v>729</v>
      </c>
      <c r="C244" t="s">
        <v>300</v>
      </c>
      <c r="D244" t="s">
        <v>691</v>
      </c>
      <c r="E244" t="s">
        <v>730</v>
      </c>
      <c r="F244" t="s">
        <v>731</v>
      </c>
      <c r="J244" s="1">
        <f>VLOOKUP(B244,'[1]Personal JULIO 2021'!$D$2:$AM$553,13,)</f>
        <v>26529</v>
      </c>
      <c r="K244" t="str">
        <f>VLOOKUP(B244,'[1]Personal JULIO 2021'!$D$2:$AM$553,16,)</f>
        <v>Soltero (a)</v>
      </c>
      <c r="L244" t="str">
        <f>VLOOKUP(B244,'[1]Personal JULIO 2021'!$D$2:$AM$553,14,)</f>
        <v>F</v>
      </c>
      <c r="N244" t="str">
        <f>VLOOKUP(B244,'[1]Personal JULIO 2021'!$D$2:$AM$554,17,)</f>
        <v>Pasaje Tornini Nº 1246, Población Escorial</v>
      </c>
      <c r="O244">
        <v>23</v>
      </c>
      <c r="P244">
        <v>3</v>
      </c>
      <c r="Q244">
        <v>3</v>
      </c>
    </row>
    <row r="245" spans="1:17" x14ac:dyDescent="0.25">
      <c r="A245">
        <v>245</v>
      </c>
      <c r="B245" t="s">
        <v>732</v>
      </c>
      <c r="C245" t="s">
        <v>733</v>
      </c>
      <c r="D245" t="s">
        <v>734</v>
      </c>
      <c r="E245" t="s">
        <v>140</v>
      </c>
      <c r="F245" t="s">
        <v>178</v>
      </c>
      <c r="J245" s="1">
        <f>VLOOKUP(B245,'[1]Personal JULIO 2021'!$D$2:$AM$553,13,)</f>
        <v>34084</v>
      </c>
      <c r="K245" t="str">
        <f>VLOOKUP(B245,'[1]Personal JULIO 2021'!$D$2:$AM$553,16,)</f>
        <v>Soltero (a)</v>
      </c>
      <c r="L245" t="str">
        <f>VLOOKUP(B245,'[1]Personal JULIO 2021'!$D$2:$AM$553,14,)</f>
        <v>M</v>
      </c>
      <c r="N245" t="str">
        <f>VLOOKUP(B245,'[1]Personal JULIO 2021'!$D$2:$AM$554,17,)</f>
        <v>Pje. S.S. Papa Eugenio IV Nº 3277, sorteo Loteo La Cantera</v>
      </c>
      <c r="O245">
        <v>33</v>
      </c>
      <c r="P245">
        <v>4</v>
      </c>
      <c r="Q245">
        <v>3</v>
      </c>
    </row>
    <row r="246" spans="1:17" x14ac:dyDescent="0.25">
      <c r="A246">
        <v>246</v>
      </c>
      <c r="B246" t="s">
        <v>735</v>
      </c>
      <c r="C246" t="s">
        <v>736</v>
      </c>
      <c r="D246" t="s">
        <v>229</v>
      </c>
      <c r="E246" t="s">
        <v>737</v>
      </c>
      <c r="F246" t="s">
        <v>738</v>
      </c>
      <c r="J246" s="1">
        <f>VLOOKUP(B246,'[1]Personal JULIO 2021'!$D$2:$AM$553,13,)</f>
        <v>22330</v>
      </c>
      <c r="K246" t="str">
        <f>VLOOKUP(B246,'[1]Personal JULIO 2021'!$D$2:$AM$553,16,)</f>
        <v>Soltero (a)</v>
      </c>
      <c r="L246" t="str">
        <f>VLOOKUP(B246,'[1]Personal JULIO 2021'!$D$2:$AM$553,14,)</f>
        <v>M</v>
      </c>
      <c r="N246" t="str">
        <f>VLOOKUP(B246,'[1]Personal JULIO 2021'!$D$2:$AM$554,17,)</f>
        <v>Salvador Allende Nº 402</v>
      </c>
      <c r="O246">
        <v>16</v>
      </c>
      <c r="P246">
        <v>2</v>
      </c>
      <c r="Q246">
        <v>17</v>
      </c>
    </row>
    <row r="247" spans="1:17" x14ac:dyDescent="0.25">
      <c r="A247">
        <v>247</v>
      </c>
      <c r="B247" t="s">
        <v>739</v>
      </c>
      <c r="C247" t="s">
        <v>740</v>
      </c>
      <c r="D247" t="s">
        <v>687</v>
      </c>
      <c r="E247" t="s">
        <v>317</v>
      </c>
      <c r="F247" t="s">
        <v>301</v>
      </c>
      <c r="J247" s="1">
        <f>VLOOKUP(B247,'[1]Personal JULIO 2021'!$D$2:$AM$553,13,)</f>
        <v>30060</v>
      </c>
      <c r="K247" t="str">
        <f>VLOOKUP(B247,'[1]Personal JULIO 2021'!$D$2:$AM$553,16,)</f>
        <v>Soltero (a)</v>
      </c>
      <c r="L247" t="str">
        <f>VLOOKUP(B247,'[1]Personal JULIO 2021'!$D$2:$AM$553,14,)</f>
        <v>F</v>
      </c>
      <c r="N247" t="str">
        <f>VLOOKUP(B247,'[1]Personal JULIO 2021'!$D$2:$AM$554,17,)</f>
        <v>Pasaje Lautaro Espindola N° 6940</v>
      </c>
      <c r="O247">
        <v>14</v>
      </c>
      <c r="P247">
        <v>2</v>
      </c>
      <c r="Q247">
        <v>4</v>
      </c>
    </row>
    <row r="248" spans="1:17" x14ac:dyDescent="0.25">
      <c r="A248">
        <v>248</v>
      </c>
      <c r="B248" t="s">
        <v>741</v>
      </c>
      <c r="C248" t="s">
        <v>742</v>
      </c>
      <c r="D248" t="s">
        <v>743</v>
      </c>
      <c r="E248" t="s">
        <v>4</v>
      </c>
      <c r="F248" t="s">
        <v>744</v>
      </c>
      <c r="J248" s="1">
        <f>VLOOKUP(B248,'[1]Personal JULIO 2021'!$D$2:$AM$553,13,)</f>
        <v>32052</v>
      </c>
      <c r="K248" t="str">
        <f>VLOOKUP(B248,'[1]Personal JULIO 2021'!$D$2:$AM$553,16,)</f>
        <v>Soltero (a)</v>
      </c>
      <c r="L248" t="str">
        <f>VLOOKUP(B248,'[1]Personal JULIO 2021'!$D$2:$AM$553,14,)</f>
        <v>F</v>
      </c>
      <c r="N248" t="str">
        <f>VLOOKUP(B248,'[1]Personal JULIO 2021'!$D$2:$AM$554,17,)</f>
        <v>Titan N° 4900, Torre 3 A, Depto. 1706</v>
      </c>
      <c r="O248">
        <v>302</v>
      </c>
      <c r="P248">
        <v>13</v>
      </c>
      <c r="Q248">
        <v>20</v>
      </c>
    </row>
    <row r="249" spans="1:17" x14ac:dyDescent="0.25">
      <c r="A249">
        <v>249</v>
      </c>
      <c r="B249" t="s">
        <v>745</v>
      </c>
      <c r="C249" t="s">
        <v>746</v>
      </c>
      <c r="D249" t="s">
        <v>305</v>
      </c>
      <c r="E249" t="s">
        <v>233</v>
      </c>
      <c r="F249" t="s">
        <v>747</v>
      </c>
      <c r="J249" s="1">
        <f>VLOOKUP(B249,'[1]Personal JULIO 2021'!$D$2:$AM$553,13,)</f>
        <v>34078</v>
      </c>
      <c r="K249" t="str">
        <f>VLOOKUP(B249,'[1]Personal JULIO 2021'!$D$2:$AM$553,16,)</f>
        <v>Soltero (a)</v>
      </c>
      <c r="L249" t="str">
        <f>VLOOKUP(B249,'[1]Personal JULIO 2021'!$D$2:$AM$553,14,)</f>
        <v>F</v>
      </c>
      <c r="N249" t="str">
        <f>VLOOKUP(B249,'[1]Personal JULIO 2021'!$D$2:$AM$554,17,)</f>
        <v>El Camallo N° 1723</v>
      </c>
      <c r="O249">
        <v>32</v>
      </c>
      <c r="P249">
        <v>4</v>
      </c>
      <c r="Q249">
        <v>3</v>
      </c>
    </row>
    <row r="250" spans="1:17" x14ac:dyDescent="0.25">
      <c r="A250">
        <v>250</v>
      </c>
      <c r="B250" t="s">
        <v>748</v>
      </c>
      <c r="C250" t="s">
        <v>749</v>
      </c>
      <c r="D250" t="s">
        <v>750</v>
      </c>
      <c r="E250" t="s">
        <v>751</v>
      </c>
      <c r="F250" t="s">
        <v>752</v>
      </c>
      <c r="J250" s="1">
        <f>VLOOKUP(B250,'[1]Personal JULIO 2021'!$D$2:$AM$553,13,)</f>
        <v>32480</v>
      </c>
      <c r="K250" t="str">
        <f>VLOOKUP(B250,'[1]Personal JULIO 2021'!$D$2:$AM$553,16,)</f>
        <v>Soltero (a)</v>
      </c>
      <c r="L250" t="str">
        <f>VLOOKUP(B250,'[1]Personal JULIO 2021'!$D$2:$AM$553,14,)</f>
        <v>F</v>
      </c>
      <c r="N250" t="str">
        <f>VLOOKUP(B250,'[1]Personal JULIO 2021'!$D$2:$AM$554,17,)</f>
        <v>Domicilio Calle Capitan Trizano N° 832, Población Eduardo Vigil</v>
      </c>
      <c r="O250">
        <v>17</v>
      </c>
      <c r="P250">
        <v>2</v>
      </c>
      <c r="Q250">
        <v>3</v>
      </c>
    </row>
    <row r="251" spans="1:17" x14ac:dyDescent="0.25">
      <c r="A251">
        <v>251</v>
      </c>
      <c r="B251" t="s">
        <v>753</v>
      </c>
      <c r="C251" t="s">
        <v>754</v>
      </c>
      <c r="D251" t="s">
        <v>755</v>
      </c>
      <c r="E251" t="s">
        <v>756</v>
      </c>
      <c r="F251" t="s">
        <v>757</v>
      </c>
      <c r="J251" s="1">
        <f>VLOOKUP(B251,'[1]Personal JULIO 2021'!$D$2:$AM$553,13,)</f>
        <v>32755</v>
      </c>
      <c r="K251" t="str">
        <f>VLOOKUP(B251,'[1]Personal JULIO 2021'!$D$2:$AM$553,16,)</f>
        <v>Soltero (a)</v>
      </c>
      <c r="L251" t="str">
        <f>VLOOKUP(B251,'[1]Personal JULIO 2021'!$D$2:$AM$553,14,)</f>
        <v>F</v>
      </c>
      <c r="N251" t="str">
        <f>VLOOKUP(B251,'[1]Personal JULIO 2021'!$D$2:$AM$554,17,)</f>
        <v xml:space="preserve">Pasaje Victoria N°2359. Población Francisco Segovia </v>
      </c>
      <c r="O251">
        <v>18</v>
      </c>
      <c r="P251">
        <v>2</v>
      </c>
      <c r="Q251">
        <v>3</v>
      </c>
    </row>
    <row r="252" spans="1:17" x14ac:dyDescent="0.25">
      <c r="A252">
        <v>252</v>
      </c>
      <c r="B252" t="s">
        <v>758</v>
      </c>
      <c r="C252" t="s">
        <v>759</v>
      </c>
      <c r="D252" t="s">
        <v>760</v>
      </c>
      <c r="E252" t="s">
        <v>500</v>
      </c>
      <c r="F252" t="s">
        <v>761</v>
      </c>
      <c r="J252" s="1">
        <f>VLOOKUP(B252,'[1]Personal JULIO 2021'!$D$2:$AM$553,13,)</f>
        <v>32519</v>
      </c>
      <c r="K252" t="str">
        <f>VLOOKUP(B252,'[1]Personal JULIO 2021'!$D$2:$AM$553,16,)</f>
        <v>Soltero (a)</v>
      </c>
      <c r="L252" t="str">
        <f>VLOOKUP(B252,'[1]Personal JULIO 2021'!$D$2:$AM$553,14,)</f>
        <v>F</v>
      </c>
      <c r="N252" t="str">
        <f>VLOOKUP(B252,'[1]Personal JULIO 2021'!$D$2:$AM$554,17,)</f>
        <v>Pucarani N° 3983</v>
      </c>
      <c r="O252">
        <v>3</v>
      </c>
      <c r="P252">
        <v>15</v>
      </c>
      <c r="Q252">
        <v>3</v>
      </c>
    </row>
    <row r="253" spans="1:17" x14ac:dyDescent="0.25">
      <c r="A253">
        <v>253</v>
      </c>
      <c r="B253" t="s">
        <v>762</v>
      </c>
      <c r="C253" t="s">
        <v>763</v>
      </c>
      <c r="D253" t="s">
        <v>209</v>
      </c>
      <c r="E253" t="s">
        <v>95</v>
      </c>
      <c r="F253" t="s">
        <v>360</v>
      </c>
      <c r="J253" s="1">
        <f>VLOOKUP(B253,'[1]Personal JULIO 2021'!$D$2:$AM$553,13,)</f>
        <v>20928</v>
      </c>
      <c r="K253" t="str">
        <f>VLOOKUP(B253,'[1]Personal JULIO 2021'!$D$2:$AM$553,16,)</f>
        <v>Soltero (a)</v>
      </c>
      <c r="L253" t="str">
        <f>VLOOKUP(B253,'[1]Personal JULIO 2021'!$D$2:$AM$553,14,)</f>
        <v>F</v>
      </c>
      <c r="N253" t="str">
        <f>VLOOKUP(B253,'[1]Personal JULIO 2021'!$D$2:$AM$554,17,)</f>
        <v>Calle Turi N° 2066 Depto 822</v>
      </c>
      <c r="O253">
        <v>18</v>
      </c>
      <c r="P253">
        <v>2</v>
      </c>
      <c r="Q253">
        <v>3</v>
      </c>
    </row>
    <row r="254" spans="1:17" x14ac:dyDescent="0.25">
      <c r="A254">
        <v>254</v>
      </c>
      <c r="B254" t="s">
        <v>764</v>
      </c>
      <c r="C254" t="s">
        <v>765</v>
      </c>
      <c r="D254" t="s">
        <v>766</v>
      </c>
      <c r="E254" t="s">
        <v>301</v>
      </c>
      <c r="F254" t="s">
        <v>767</v>
      </c>
      <c r="J254" s="1">
        <f>VLOOKUP(B254,'[1]Personal JULIO 2021'!$D$2:$AM$553,13,)</f>
        <v>32110</v>
      </c>
      <c r="K254" t="str">
        <f>VLOOKUP(B254,'[1]Personal JULIO 2021'!$D$2:$AM$553,16,)</f>
        <v>Soltero (a)</v>
      </c>
      <c r="L254" t="str">
        <f>VLOOKUP(B254,'[1]Personal JULIO 2021'!$D$2:$AM$553,14,)</f>
        <v>F</v>
      </c>
      <c r="N254" t="str">
        <f>VLOOKUP(B254,'[1]Personal JULIO 2021'!$D$2:$AM$554,17,)</f>
        <v>Pasaje Esmeralda 1860</v>
      </c>
      <c r="O254">
        <v>21</v>
      </c>
      <c r="P254">
        <v>2</v>
      </c>
      <c r="Q254">
        <v>3</v>
      </c>
    </row>
    <row r="255" spans="1:17" x14ac:dyDescent="0.25">
      <c r="A255">
        <v>255</v>
      </c>
      <c r="B255" t="s">
        <v>768</v>
      </c>
      <c r="C255" t="s">
        <v>769</v>
      </c>
      <c r="D255" t="s">
        <v>770</v>
      </c>
      <c r="E255" t="s">
        <v>771</v>
      </c>
      <c r="F255" t="s">
        <v>772</v>
      </c>
      <c r="J255" s="1">
        <f>VLOOKUP(B255,'[1]Personal JULIO 2021'!$D$2:$AM$553,13,)</f>
        <v>24646</v>
      </c>
      <c r="K255" t="str">
        <f>VLOOKUP(B255,'[1]Personal JULIO 2021'!$D$2:$AM$553,16,)</f>
        <v>Soltero (a)</v>
      </c>
      <c r="L255" t="str">
        <f>VLOOKUP(B255,'[1]Personal JULIO 2021'!$D$2:$AM$553,14,)</f>
        <v>F</v>
      </c>
      <c r="N255" t="str">
        <f>VLOOKUP(B255,'[1]Personal JULIO 2021'!$D$2:$AM$554,17,)</f>
        <v>Pasaje Rio Lauca N° 1177</v>
      </c>
      <c r="O255">
        <v>14</v>
      </c>
      <c r="P255">
        <v>2</v>
      </c>
      <c r="Q255">
        <v>17</v>
      </c>
    </row>
    <row r="256" spans="1:17" x14ac:dyDescent="0.25">
      <c r="A256">
        <v>256</v>
      </c>
      <c r="B256" t="s">
        <v>773</v>
      </c>
      <c r="C256" t="s">
        <v>774</v>
      </c>
      <c r="D256" t="s">
        <v>775</v>
      </c>
      <c r="E256" t="s">
        <v>697</v>
      </c>
      <c r="F256" t="s">
        <v>698</v>
      </c>
      <c r="J256" s="1">
        <f>VLOOKUP(B256,'[1]Personal JULIO 2021'!$D$2:$AM$553,13,)</f>
        <v>31299</v>
      </c>
      <c r="K256" t="str">
        <f>VLOOKUP(B256,'[1]Personal JULIO 2021'!$D$2:$AM$553,16,)</f>
        <v>Soltero (a)</v>
      </c>
      <c r="L256" t="str">
        <f>VLOOKUP(B256,'[1]Personal JULIO 2021'!$D$2:$AM$553,14,)</f>
        <v>F</v>
      </c>
      <c r="N256" t="str">
        <f>VLOOKUP(B256,'[1]Personal JULIO 2021'!$D$2:$AM$554,17,)</f>
        <v>Ruiz Tagle 347 - A</v>
      </c>
      <c r="O256">
        <v>302</v>
      </c>
      <c r="P256">
        <v>13</v>
      </c>
      <c r="Q256">
        <v>3</v>
      </c>
    </row>
    <row r="257" spans="1:17" x14ac:dyDescent="0.25">
      <c r="A257">
        <v>257</v>
      </c>
      <c r="B257" t="s">
        <v>776</v>
      </c>
      <c r="C257" t="s">
        <v>777</v>
      </c>
      <c r="D257" t="s">
        <v>778</v>
      </c>
      <c r="E257" t="s">
        <v>186</v>
      </c>
      <c r="F257" t="s">
        <v>216</v>
      </c>
      <c r="J257" s="1">
        <f>VLOOKUP(B257,'[1]Personal JULIO 2021'!$D$2:$AM$553,13,)</f>
        <v>25649</v>
      </c>
      <c r="K257" t="str">
        <f>VLOOKUP(B257,'[1]Personal JULIO 2021'!$D$2:$AM$553,16,)</f>
        <v>Soltero (a)</v>
      </c>
      <c r="L257" t="str">
        <f>VLOOKUP(B257,'[1]Personal JULIO 2021'!$D$2:$AM$553,14,)</f>
        <v>F</v>
      </c>
      <c r="N257" t="str">
        <f>VLOOKUP(B257,'[1]Personal JULIO 2021'!$D$2:$AM$554,17,)</f>
        <v>Esmeralda N° 2167, Poblacion Rafael Torreblanca</v>
      </c>
      <c r="O257">
        <v>28</v>
      </c>
      <c r="P257">
        <v>3</v>
      </c>
      <c r="Q257">
        <v>3</v>
      </c>
    </row>
    <row r="258" spans="1:17" x14ac:dyDescent="0.25">
      <c r="A258">
        <v>258</v>
      </c>
      <c r="B258" t="s">
        <v>779</v>
      </c>
      <c r="C258" t="s">
        <v>780</v>
      </c>
      <c r="D258" t="s">
        <v>98</v>
      </c>
      <c r="E258" t="s">
        <v>781</v>
      </c>
      <c r="F258" t="s">
        <v>782</v>
      </c>
      <c r="J258" s="1">
        <f>VLOOKUP(B258,'[1]Personal JULIO 2021'!$D$2:$AM$553,13,)</f>
        <v>27867</v>
      </c>
      <c r="K258" t="str">
        <f>VLOOKUP(B258,'[1]Personal JULIO 2021'!$D$2:$AM$553,16,)</f>
        <v>Soltero (a)</v>
      </c>
      <c r="L258" t="str">
        <f>VLOOKUP(B258,'[1]Personal JULIO 2021'!$D$2:$AM$553,14,)</f>
        <v>M</v>
      </c>
      <c r="N258" t="str">
        <f>VLOOKUP(B258,'[1]Personal JULIO 2021'!$D$2:$AM$554,17,)</f>
        <v>Francisco Collao Nº1124</v>
      </c>
      <c r="O258">
        <v>302</v>
      </c>
      <c r="P258">
        <v>13</v>
      </c>
      <c r="Q258">
        <v>3</v>
      </c>
    </row>
    <row r="259" spans="1:17" x14ac:dyDescent="0.25">
      <c r="A259">
        <v>259</v>
      </c>
      <c r="B259" t="s">
        <v>783</v>
      </c>
      <c r="C259" t="s">
        <v>784</v>
      </c>
      <c r="D259" t="s">
        <v>763</v>
      </c>
      <c r="E259" t="s">
        <v>785</v>
      </c>
      <c r="F259" t="s">
        <v>27</v>
      </c>
      <c r="J259" s="1">
        <f>VLOOKUP(B259,'[1]Personal JULIO 2021'!$D$2:$AM$553,13,)</f>
        <v>23246</v>
      </c>
      <c r="K259" t="str">
        <f>VLOOKUP(B259,'[1]Personal JULIO 2021'!$D$2:$AM$553,16,)</f>
        <v>Soltero (a)</v>
      </c>
      <c r="L259" t="str">
        <f>VLOOKUP(B259,'[1]Personal JULIO 2021'!$D$2:$AM$553,14,)</f>
        <v>F</v>
      </c>
      <c r="N259" t="str">
        <f>VLOOKUP(B259,'[1]Personal JULIO 2021'!$D$2:$AM$554,17,)</f>
        <v>Salitrera Magdalena N° 3382, Alto Hospicio</v>
      </c>
      <c r="O259">
        <v>7</v>
      </c>
      <c r="P259">
        <v>1</v>
      </c>
      <c r="Q259">
        <v>3</v>
      </c>
    </row>
    <row r="260" spans="1:17" x14ac:dyDescent="0.25">
      <c r="A260">
        <v>260</v>
      </c>
      <c r="B260" t="s">
        <v>786</v>
      </c>
      <c r="C260" t="s">
        <v>109</v>
      </c>
      <c r="D260" t="s">
        <v>61</v>
      </c>
      <c r="E260" t="s">
        <v>360</v>
      </c>
      <c r="F260" t="s">
        <v>541</v>
      </c>
      <c r="J260" s="1">
        <f>VLOOKUP(B260,'[1]Personal JULIO 2021'!$D$2:$AM$553,13,)</f>
        <v>34936</v>
      </c>
      <c r="K260" t="str">
        <f>VLOOKUP(B260,'[1]Personal JULIO 2021'!$D$2:$AM$553,16,)</f>
        <v>Soltero (a)</v>
      </c>
      <c r="L260" t="str">
        <f>VLOOKUP(B260,'[1]Personal JULIO 2021'!$D$2:$AM$553,14,)</f>
        <v>M</v>
      </c>
      <c r="N260" t="str">
        <f>VLOOKUP(B260,'[1]Personal JULIO 2021'!$D$2:$AM$554,17,)</f>
        <v>Av. Ecuador Nº 4957</v>
      </c>
      <c r="O260">
        <v>302</v>
      </c>
      <c r="P260">
        <v>13</v>
      </c>
      <c r="Q260">
        <v>3</v>
      </c>
    </row>
    <row r="261" spans="1:17" x14ac:dyDescent="0.25">
      <c r="A261">
        <v>261</v>
      </c>
      <c r="B261" t="s">
        <v>787</v>
      </c>
      <c r="C261" t="s">
        <v>138</v>
      </c>
      <c r="D261" t="s">
        <v>534</v>
      </c>
      <c r="E261" t="s">
        <v>788</v>
      </c>
      <c r="F261" t="s">
        <v>789</v>
      </c>
      <c r="J261" s="1">
        <f>VLOOKUP(B261,'[1]Personal JULIO 2021'!$D$2:$AM$553,13,)</f>
        <v>31178</v>
      </c>
      <c r="K261" t="str">
        <f>VLOOKUP(B261,'[1]Personal JULIO 2021'!$D$2:$AM$553,16,)</f>
        <v>Soltero (a)</v>
      </c>
      <c r="L261" t="str">
        <f>VLOOKUP(B261,'[1]Personal JULIO 2021'!$D$2:$AM$553,14,)</f>
        <v>M</v>
      </c>
      <c r="N261" t="str">
        <f>VLOOKUP(B261,'[1]Personal JULIO 2021'!$D$2:$AM$554,17,)</f>
        <v>José Díaz Gana Nº 213</v>
      </c>
      <c r="O261">
        <v>16</v>
      </c>
      <c r="P261">
        <v>2</v>
      </c>
      <c r="Q261">
        <v>17</v>
      </c>
    </row>
    <row r="262" spans="1:17" x14ac:dyDescent="0.25">
      <c r="A262">
        <v>262</v>
      </c>
      <c r="B262" t="s">
        <v>790</v>
      </c>
      <c r="C262" t="s">
        <v>791</v>
      </c>
      <c r="D262" t="s">
        <v>283</v>
      </c>
      <c r="E262" t="s">
        <v>265</v>
      </c>
      <c r="F262" t="s">
        <v>122</v>
      </c>
      <c r="J262" s="1">
        <f>VLOOKUP(B262,'[1]Personal JULIO 2021'!$D$2:$AM$553,13,)</f>
        <v>31768</v>
      </c>
      <c r="K262" t="str">
        <f>VLOOKUP(B262,'[1]Personal JULIO 2021'!$D$2:$AM$553,16,)</f>
        <v>Soltero (a)</v>
      </c>
      <c r="L262" t="str">
        <f>VLOOKUP(B262,'[1]Personal JULIO 2021'!$D$2:$AM$553,14,)</f>
        <v>F</v>
      </c>
      <c r="N262" t="str">
        <f>VLOOKUP(B262,'[1]Personal JULIO 2021'!$D$2:$AM$554,17,)</f>
        <v xml:space="preserve">Av. Palomar N° 2057, Torre 5 Departamento N° 42 </v>
      </c>
      <c r="O262">
        <v>23</v>
      </c>
      <c r="P262">
        <v>3</v>
      </c>
      <c r="Q262">
        <v>3</v>
      </c>
    </row>
    <row r="263" spans="1:17" x14ac:dyDescent="0.25">
      <c r="A263">
        <v>263</v>
      </c>
      <c r="B263" t="s">
        <v>792</v>
      </c>
      <c r="C263" t="s">
        <v>793</v>
      </c>
      <c r="D263" t="s">
        <v>462</v>
      </c>
      <c r="E263" t="s">
        <v>265</v>
      </c>
      <c r="F263" t="s">
        <v>349</v>
      </c>
      <c r="J263" s="1">
        <f>VLOOKUP(B263,'[1]Personal JULIO 2021'!$D$2:$AM$553,13,)</f>
        <v>27547</v>
      </c>
      <c r="K263" t="str">
        <f>VLOOKUP(B263,'[1]Personal JULIO 2021'!$D$2:$AM$553,16,)</f>
        <v>Soltero (a)</v>
      </c>
      <c r="L263" t="str">
        <f>VLOOKUP(B263,'[1]Personal JULIO 2021'!$D$2:$AM$553,14,)</f>
        <v>M</v>
      </c>
      <c r="N263" t="str">
        <f>VLOOKUP(B263,'[1]Personal JULIO 2021'!$D$2:$AM$554,17,)</f>
        <v>Calle Los Manzanos Nº 232, Villa Dominante</v>
      </c>
      <c r="O263">
        <v>33</v>
      </c>
      <c r="P263">
        <v>4</v>
      </c>
      <c r="Q263">
        <v>3</v>
      </c>
    </row>
    <row r="264" spans="1:17" x14ac:dyDescent="0.25">
      <c r="A264">
        <v>264</v>
      </c>
      <c r="B264" t="s">
        <v>794</v>
      </c>
      <c r="C264" t="s">
        <v>795</v>
      </c>
      <c r="D264" t="s">
        <v>283</v>
      </c>
      <c r="E264" t="s">
        <v>32</v>
      </c>
      <c r="F264" t="s">
        <v>32</v>
      </c>
      <c r="J264" s="1">
        <f>VLOOKUP(B264,'[1]Personal JULIO 2021'!$D$2:$AM$553,13,)</f>
        <v>29440</v>
      </c>
      <c r="K264" t="str">
        <f>VLOOKUP(B264,'[1]Personal JULIO 2021'!$D$2:$AM$553,16,)</f>
        <v>Soltero (a)</v>
      </c>
      <c r="L264" t="str">
        <f>VLOOKUP(B264,'[1]Personal JULIO 2021'!$D$2:$AM$553,14,)</f>
        <v>F</v>
      </c>
      <c r="N264" t="str">
        <f>VLOOKUP(B264,'[1]Personal JULIO 2021'!$D$2:$AM$554,17,)</f>
        <v>Av. Circunvalacion Norte N° 9633</v>
      </c>
      <c r="O264">
        <v>14</v>
      </c>
      <c r="P264">
        <v>2</v>
      </c>
      <c r="Q264">
        <v>3</v>
      </c>
    </row>
    <row r="265" spans="1:17" x14ac:dyDescent="0.25">
      <c r="A265">
        <v>265</v>
      </c>
      <c r="B265" t="s">
        <v>796</v>
      </c>
      <c r="C265" t="s">
        <v>43</v>
      </c>
      <c r="D265" t="s">
        <v>462</v>
      </c>
      <c r="E265" t="s">
        <v>96</v>
      </c>
      <c r="F265" t="s">
        <v>797</v>
      </c>
      <c r="J265" s="1">
        <f>VLOOKUP(B265,'[1]Personal JULIO 2021'!$D$2:$AM$553,13,)</f>
        <v>29719</v>
      </c>
      <c r="K265" t="str">
        <f>VLOOKUP(B265,'[1]Personal JULIO 2021'!$D$2:$AM$553,16,)</f>
        <v>Soltero (a)</v>
      </c>
      <c r="L265" t="str">
        <f>VLOOKUP(B265,'[1]Personal JULIO 2021'!$D$2:$AM$553,14,)</f>
        <v>M</v>
      </c>
      <c r="N265" t="str">
        <f>VLOOKUP(B265,'[1]Personal JULIO 2021'!$D$2:$AM$554,17,)</f>
        <v>Julio Maturana N° 3038, el solar Peñuelas</v>
      </c>
      <c r="O265">
        <v>33</v>
      </c>
      <c r="P265">
        <v>4</v>
      </c>
      <c r="Q265">
        <v>3</v>
      </c>
    </row>
    <row r="266" spans="1:17" x14ac:dyDescent="0.25">
      <c r="A266">
        <v>266</v>
      </c>
      <c r="B266" t="s">
        <v>798</v>
      </c>
      <c r="C266" t="s">
        <v>750</v>
      </c>
      <c r="D266" t="s">
        <v>799</v>
      </c>
      <c r="E266" t="s">
        <v>677</v>
      </c>
      <c r="F266" t="s">
        <v>118</v>
      </c>
      <c r="J266" s="1">
        <f>VLOOKUP(B266,'[1]Personal JULIO 2021'!$D$2:$AM$553,13,)</f>
        <v>31527</v>
      </c>
      <c r="K266" t="str">
        <f>VLOOKUP(B266,'[1]Personal JULIO 2021'!$D$2:$AM$553,16,)</f>
        <v>Soltero (a)</v>
      </c>
      <c r="L266" t="str">
        <f>VLOOKUP(B266,'[1]Personal JULIO 2021'!$D$2:$AM$553,14,)</f>
        <v>F</v>
      </c>
      <c r="N266" t="str">
        <f>VLOOKUP(B266,'[1]Personal JULIO 2021'!$D$2:$AM$554,17,)</f>
        <v>Avenida Andres Sabella N° 2040, Casa 29</v>
      </c>
      <c r="O266">
        <v>14</v>
      </c>
      <c r="P266">
        <v>2</v>
      </c>
      <c r="Q266">
        <v>3</v>
      </c>
    </row>
    <row r="267" spans="1:17" x14ac:dyDescent="0.25">
      <c r="A267">
        <v>267</v>
      </c>
      <c r="B267" t="s">
        <v>800</v>
      </c>
      <c r="C267" t="s">
        <v>48</v>
      </c>
      <c r="D267" t="s">
        <v>39</v>
      </c>
      <c r="E267" t="s">
        <v>463</v>
      </c>
      <c r="F267" t="s">
        <v>801</v>
      </c>
      <c r="J267" s="1">
        <f>VLOOKUP(B267,'[1]Personal JULIO 2021'!$D$2:$AM$553,13,)</f>
        <v>34222</v>
      </c>
      <c r="K267" t="str">
        <f>VLOOKUP(B267,'[1]Personal JULIO 2021'!$D$2:$AM$553,16,)</f>
        <v>Soltero (a)</v>
      </c>
      <c r="L267" t="str">
        <f>VLOOKUP(B267,'[1]Personal JULIO 2021'!$D$2:$AM$553,14,)</f>
        <v>M</v>
      </c>
      <c r="N267" t="str">
        <f>VLOOKUP(B267,'[1]Personal JULIO 2021'!$D$2:$AM$554,17,)</f>
        <v>Colonia #2543</v>
      </c>
      <c r="O267">
        <v>18</v>
      </c>
      <c r="P267">
        <v>2</v>
      </c>
      <c r="Q267">
        <v>3</v>
      </c>
    </row>
    <row r="268" spans="1:17" x14ac:dyDescent="0.25">
      <c r="A268">
        <v>268</v>
      </c>
      <c r="B268" t="s">
        <v>802</v>
      </c>
      <c r="C268" t="s">
        <v>16</v>
      </c>
      <c r="D268" t="s">
        <v>44</v>
      </c>
      <c r="E268" t="s">
        <v>258</v>
      </c>
      <c r="F268" t="s">
        <v>803</v>
      </c>
      <c r="J268" s="1">
        <f>VLOOKUP(B268,'[1]Personal JULIO 2021'!$D$2:$AM$553,13,)</f>
        <v>34225</v>
      </c>
      <c r="K268" t="str">
        <f>VLOOKUP(B268,'[1]Personal JULIO 2021'!$D$2:$AM$553,16,)</f>
        <v>Soltero (a)</v>
      </c>
      <c r="L268" t="str">
        <f>VLOOKUP(B268,'[1]Personal JULIO 2021'!$D$2:$AM$553,14,)</f>
        <v>M</v>
      </c>
      <c r="N268" t="str">
        <f>VLOOKUP(B268,'[1]Personal JULIO 2021'!$D$2:$AM$554,17,)</f>
        <v>Parini Nº2037, Villa Caspana</v>
      </c>
      <c r="O268">
        <v>18</v>
      </c>
      <c r="P268">
        <v>2</v>
      </c>
      <c r="Q268">
        <v>3</v>
      </c>
    </row>
    <row r="269" spans="1:17" x14ac:dyDescent="0.25">
      <c r="A269">
        <v>269</v>
      </c>
      <c r="B269" t="s">
        <v>804</v>
      </c>
      <c r="C269" t="s">
        <v>805</v>
      </c>
      <c r="D269" t="s">
        <v>806</v>
      </c>
      <c r="E269" t="s">
        <v>807</v>
      </c>
      <c r="F269" t="s">
        <v>808</v>
      </c>
      <c r="J269" s="1">
        <f>VLOOKUP(B269,'[1]Personal JULIO 2021'!$D$2:$AM$553,13,)</f>
        <v>30134</v>
      </c>
      <c r="K269" t="str">
        <f>VLOOKUP(B269,'[1]Personal JULIO 2021'!$D$2:$AM$553,16,)</f>
        <v>Soltero (a)</v>
      </c>
      <c r="L269" t="str">
        <f>VLOOKUP(B269,'[1]Personal JULIO 2021'!$D$2:$AM$553,14,)</f>
        <v>F</v>
      </c>
      <c r="N269" t="str">
        <f>VLOOKUP(B269,'[1]Personal JULIO 2021'!$D$2:$AM$554,17,)</f>
        <v>Av. Ecuador N° 4578, depto 803</v>
      </c>
      <c r="O269">
        <v>302</v>
      </c>
      <c r="P269">
        <v>13</v>
      </c>
      <c r="Q269">
        <v>3</v>
      </c>
    </row>
    <row r="270" spans="1:17" x14ac:dyDescent="0.25">
      <c r="A270">
        <v>270</v>
      </c>
      <c r="B270" t="s">
        <v>809</v>
      </c>
      <c r="C270" t="s">
        <v>810</v>
      </c>
      <c r="D270" t="s">
        <v>811</v>
      </c>
      <c r="E270" t="s">
        <v>429</v>
      </c>
      <c r="F270" t="s">
        <v>476</v>
      </c>
      <c r="J270" s="1">
        <f>VLOOKUP(B270,'[1]Personal JULIO 2021'!$D$2:$AM$553,13,)</f>
        <v>33486</v>
      </c>
      <c r="K270" t="str">
        <f>VLOOKUP(B270,'[1]Personal JULIO 2021'!$D$2:$AM$553,16,)</f>
        <v>Soltero (a)</v>
      </c>
      <c r="L270" t="str">
        <f>VLOOKUP(B270,'[1]Personal JULIO 2021'!$D$2:$AM$553,14,)</f>
        <v>F</v>
      </c>
      <c r="N270" t="str">
        <f>VLOOKUP(B270,'[1]Personal JULIO 2021'!$D$2:$AM$554,17,)</f>
        <v>El Roble N° 3961, Block 11, Depto 44</v>
      </c>
      <c r="O270">
        <v>3</v>
      </c>
      <c r="P270">
        <v>15</v>
      </c>
      <c r="Q270">
        <v>3</v>
      </c>
    </row>
    <row r="271" spans="1:17" x14ac:dyDescent="0.25">
      <c r="A271">
        <v>271</v>
      </c>
      <c r="B271" t="s">
        <v>812</v>
      </c>
      <c r="C271" t="s">
        <v>813</v>
      </c>
      <c r="D271" t="s">
        <v>725</v>
      </c>
      <c r="E271" t="s">
        <v>432</v>
      </c>
      <c r="F271" t="s">
        <v>316</v>
      </c>
      <c r="J271" s="1">
        <f>VLOOKUP(B271,'[1]Personal JULIO 2021'!$D$2:$AM$553,13,)</f>
        <v>32852</v>
      </c>
      <c r="K271" t="str">
        <f>VLOOKUP(B271,'[1]Personal JULIO 2021'!$D$2:$AM$553,16,)</f>
        <v>Soltero (a)</v>
      </c>
      <c r="L271" t="str">
        <f>VLOOKUP(B271,'[1]Personal JULIO 2021'!$D$2:$AM$553,14,)</f>
        <v>F</v>
      </c>
      <c r="N271" t="str">
        <f>VLOOKUP(B271,'[1]Personal JULIO 2021'!$D$2:$AM$554,17,)</f>
        <v>Avenida Balmaceda Nº 3668, Villa Ayquina</v>
      </c>
      <c r="O271">
        <v>18</v>
      </c>
      <c r="P271">
        <v>2</v>
      </c>
      <c r="Q271">
        <v>17</v>
      </c>
    </row>
    <row r="272" spans="1:17" x14ac:dyDescent="0.25">
      <c r="A272">
        <v>272</v>
      </c>
      <c r="B272" t="s">
        <v>814</v>
      </c>
      <c r="C272" t="s">
        <v>815</v>
      </c>
      <c r="D272" t="s">
        <v>696</v>
      </c>
      <c r="E272" t="s">
        <v>684</v>
      </c>
      <c r="F272" t="s">
        <v>504</v>
      </c>
      <c r="J272" s="1">
        <f>VLOOKUP(B272,'[1]Personal JULIO 2021'!$D$2:$AM$553,13,)</f>
        <v>32455</v>
      </c>
      <c r="K272" t="str">
        <f>VLOOKUP(B272,'[1]Personal JULIO 2021'!$D$2:$AM$553,16,)</f>
        <v>Soltero (a)</v>
      </c>
      <c r="L272" t="str">
        <f>VLOOKUP(B272,'[1]Personal JULIO 2021'!$D$2:$AM$553,14,)</f>
        <v>M</v>
      </c>
      <c r="N272" t="str">
        <f>VLOOKUP(B272,'[1]Personal JULIO 2021'!$D$2:$AM$554,17,)</f>
        <v>Parcela 51 Sito 6,calle los aromos</v>
      </c>
      <c r="O272">
        <v>33</v>
      </c>
      <c r="P272">
        <v>4</v>
      </c>
      <c r="Q272">
        <v>3</v>
      </c>
    </row>
    <row r="273" spans="1:17" x14ac:dyDescent="0.25">
      <c r="A273">
        <v>273</v>
      </c>
      <c r="B273" t="s">
        <v>816</v>
      </c>
      <c r="C273" t="s">
        <v>817</v>
      </c>
      <c r="D273" t="s">
        <v>184</v>
      </c>
      <c r="E273" t="s">
        <v>635</v>
      </c>
      <c r="F273" t="s">
        <v>818</v>
      </c>
      <c r="J273" s="1">
        <f>VLOOKUP(B273,'[1]Personal JULIO 2021'!$D$2:$AM$553,13,)</f>
        <v>31288</v>
      </c>
      <c r="K273" t="str">
        <f>VLOOKUP(B273,'[1]Personal JULIO 2021'!$D$2:$AM$553,16,)</f>
        <v>Soltero (a)</v>
      </c>
      <c r="L273" t="str">
        <f>VLOOKUP(B273,'[1]Personal JULIO 2021'!$D$2:$AM$553,14,)</f>
        <v>M</v>
      </c>
      <c r="N273" t="str">
        <f>VLOOKUP(B273,'[1]Personal JULIO 2021'!$D$2:$AM$554,17,)</f>
        <v>Pasaje Alaianza N° 2286-A</v>
      </c>
      <c r="O273">
        <v>7</v>
      </c>
      <c r="P273">
        <v>1</v>
      </c>
      <c r="Q273">
        <v>3</v>
      </c>
    </row>
    <row r="274" spans="1:17" x14ac:dyDescent="0.25">
      <c r="A274">
        <v>274</v>
      </c>
      <c r="B274" t="s">
        <v>819</v>
      </c>
      <c r="C274" t="s">
        <v>820</v>
      </c>
      <c r="D274" t="s">
        <v>821</v>
      </c>
      <c r="E274" t="s">
        <v>66</v>
      </c>
      <c r="F274" t="s">
        <v>32</v>
      </c>
      <c r="J274" s="1">
        <f>VLOOKUP(B274,'[1]Personal JULIO 2021'!$D$2:$AM$553,13,)</f>
        <v>32361</v>
      </c>
      <c r="K274" t="str">
        <f>VLOOKUP(B274,'[1]Personal JULIO 2021'!$D$2:$AM$553,16,)</f>
        <v>Soltero (a)</v>
      </c>
      <c r="L274" t="str">
        <f>VLOOKUP(B274,'[1]Personal JULIO 2021'!$D$2:$AM$553,14,)</f>
        <v>F</v>
      </c>
      <c r="N274" t="str">
        <f>VLOOKUP(B274,'[1]Personal JULIO 2021'!$D$2:$AM$554,17,)</f>
        <v>Bernardo Ossandón N°850</v>
      </c>
      <c r="O274">
        <v>32</v>
      </c>
      <c r="P274">
        <v>4</v>
      </c>
      <c r="Q274">
        <v>3</v>
      </c>
    </row>
    <row r="275" spans="1:17" x14ac:dyDescent="0.25">
      <c r="A275">
        <v>275</v>
      </c>
      <c r="B275" t="s">
        <v>822</v>
      </c>
      <c r="C275" t="s">
        <v>823</v>
      </c>
      <c r="D275" t="s">
        <v>687</v>
      </c>
      <c r="E275" t="s">
        <v>236</v>
      </c>
      <c r="F275" t="s">
        <v>824</v>
      </c>
      <c r="J275" s="1">
        <f>VLOOKUP(B275,'[1]Personal JULIO 2021'!$D$2:$AM$553,13,)</f>
        <v>21585</v>
      </c>
      <c r="K275" t="str">
        <f>VLOOKUP(B275,'[1]Personal JULIO 2021'!$D$2:$AM$553,16,)</f>
        <v>Viudo (a)</v>
      </c>
      <c r="L275" t="str">
        <f>VLOOKUP(B275,'[1]Personal JULIO 2021'!$D$2:$AM$553,14,)</f>
        <v>F</v>
      </c>
      <c r="N275" t="str">
        <f>VLOOKUP(B275,'[1]Personal JULIO 2021'!$D$2:$AM$554,17,)</f>
        <v>La Pampa Nº 9721</v>
      </c>
      <c r="O275">
        <v>14</v>
      </c>
      <c r="P275">
        <v>2</v>
      </c>
      <c r="Q275">
        <v>3</v>
      </c>
    </row>
    <row r="276" spans="1:17" x14ac:dyDescent="0.25">
      <c r="A276">
        <v>276</v>
      </c>
      <c r="B276" t="s">
        <v>825</v>
      </c>
      <c r="C276" t="s">
        <v>826</v>
      </c>
      <c r="D276" t="s">
        <v>827</v>
      </c>
      <c r="E276" t="s">
        <v>185</v>
      </c>
      <c r="F276" t="s">
        <v>70</v>
      </c>
      <c r="J276" s="1">
        <f>VLOOKUP(B276,'[1]Personal JULIO 2021'!$D$2:$AM$553,13,)</f>
        <v>34099</v>
      </c>
      <c r="K276" t="str">
        <f>VLOOKUP(B276,'[1]Personal JULIO 2021'!$D$2:$AM$553,16,)</f>
        <v>Soltero (a)</v>
      </c>
      <c r="L276" t="str">
        <f>VLOOKUP(B276,'[1]Personal JULIO 2021'!$D$2:$AM$553,14,)</f>
        <v>M</v>
      </c>
      <c r="N276" t="str">
        <f>VLOOKUP(B276,'[1]Personal JULIO 2021'!$D$2:$AM$554,17,)</f>
        <v>Turquesa Nº 1937, los minerales</v>
      </c>
      <c r="O276">
        <v>23</v>
      </c>
      <c r="P276">
        <v>3</v>
      </c>
      <c r="Q276">
        <v>3</v>
      </c>
    </row>
    <row r="277" spans="1:17" x14ac:dyDescent="0.25">
      <c r="A277">
        <v>277</v>
      </c>
      <c r="B277" t="s">
        <v>828</v>
      </c>
      <c r="C277" t="s">
        <v>829</v>
      </c>
      <c r="D277" t="s">
        <v>830</v>
      </c>
      <c r="E277" t="s">
        <v>4</v>
      </c>
      <c r="F277" t="s">
        <v>66</v>
      </c>
      <c r="J277" s="1">
        <f>VLOOKUP(B277,'[1]Personal JULIO 2021'!$D$2:$AM$553,13,)</f>
        <v>32664</v>
      </c>
      <c r="K277" t="str">
        <f>VLOOKUP(B277,'[1]Personal JULIO 2021'!$D$2:$AM$553,16,)</f>
        <v>Soltero (a)</v>
      </c>
      <c r="L277" t="str">
        <f>VLOOKUP(B277,'[1]Personal JULIO 2021'!$D$2:$AM$553,14,)</f>
        <v>M</v>
      </c>
      <c r="N277" t="str">
        <f>VLOOKUP(B277,'[1]Personal JULIO 2021'!$D$2:$AM$554,17,)</f>
        <v>Juan José Urizar N°4037</v>
      </c>
      <c r="O277">
        <v>32</v>
      </c>
      <c r="P277">
        <v>4</v>
      </c>
      <c r="Q277">
        <v>3</v>
      </c>
    </row>
    <row r="278" spans="1:17" x14ac:dyDescent="0.25">
      <c r="A278">
        <v>278</v>
      </c>
      <c r="B278" t="s">
        <v>831</v>
      </c>
      <c r="C278" t="s">
        <v>821</v>
      </c>
      <c r="D278" t="s">
        <v>832</v>
      </c>
      <c r="E278" t="s">
        <v>4</v>
      </c>
      <c r="F278" t="s">
        <v>833</v>
      </c>
      <c r="J278" s="1">
        <f>VLOOKUP(B278,'[1]Personal JULIO 2021'!$D$2:$AM$553,13,)</f>
        <v>26599</v>
      </c>
      <c r="K278" t="str">
        <f>VLOOKUP(B278,'[1]Personal JULIO 2021'!$D$2:$AM$553,16,)</f>
        <v>Soltero (a)</v>
      </c>
      <c r="L278" t="str">
        <f>VLOOKUP(B278,'[1]Personal JULIO 2021'!$D$2:$AM$553,14,)</f>
        <v>F</v>
      </c>
      <c r="N278" t="str">
        <f>VLOOKUP(B278,'[1]Personal JULIO 2021'!$D$2:$AM$554,17,)</f>
        <v>Ochandia N° 1600, Departamento 509</v>
      </c>
      <c r="O278">
        <v>28</v>
      </c>
      <c r="P278">
        <v>3</v>
      </c>
      <c r="Q278">
        <v>3</v>
      </c>
    </row>
    <row r="279" spans="1:17" x14ac:dyDescent="0.25">
      <c r="A279">
        <v>279</v>
      </c>
      <c r="B279" t="s">
        <v>834</v>
      </c>
      <c r="C279" t="s">
        <v>835</v>
      </c>
      <c r="D279" t="s">
        <v>827</v>
      </c>
      <c r="E279" t="s">
        <v>4</v>
      </c>
      <c r="F279" t="s">
        <v>836</v>
      </c>
      <c r="J279" s="1">
        <f>VLOOKUP(B279,'[1]Personal JULIO 2021'!$D$2:$AM$553,13,)</f>
        <v>31348</v>
      </c>
      <c r="K279" t="str">
        <f>VLOOKUP(B279,'[1]Personal JULIO 2021'!$D$2:$AM$553,16,)</f>
        <v>Soltero (a)</v>
      </c>
      <c r="L279" t="str">
        <f>VLOOKUP(B279,'[1]Personal JULIO 2021'!$D$2:$AM$553,14,)</f>
        <v>F</v>
      </c>
      <c r="N279" t="str">
        <f>VLOOKUP(B279,'[1]Personal JULIO 2021'!$D$2:$AM$554,17,)</f>
        <v xml:space="preserve">Coquimbo N° 3854, Población Gustavo Le Paige </v>
      </c>
      <c r="O279">
        <v>18</v>
      </c>
      <c r="P279">
        <v>2</v>
      </c>
      <c r="Q279">
        <v>3</v>
      </c>
    </row>
    <row r="280" spans="1:17" x14ac:dyDescent="0.25">
      <c r="A280">
        <v>280</v>
      </c>
      <c r="B280" t="s">
        <v>837</v>
      </c>
      <c r="C280" t="s">
        <v>784</v>
      </c>
      <c r="D280" t="s">
        <v>305</v>
      </c>
      <c r="E280" t="s">
        <v>838</v>
      </c>
      <c r="F280" t="s">
        <v>839</v>
      </c>
      <c r="J280" s="1">
        <f>VLOOKUP(B280,'[1]Personal JULIO 2021'!$D$2:$AM$553,13,)</f>
        <v>30831</v>
      </c>
      <c r="K280" t="str">
        <f>VLOOKUP(B280,'[1]Personal JULIO 2021'!$D$2:$AM$553,16,)</f>
        <v>Soltero (a)</v>
      </c>
      <c r="L280" t="str">
        <f>VLOOKUP(B280,'[1]Personal JULIO 2021'!$D$2:$AM$553,14,)</f>
        <v>F</v>
      </c>
      <c r="N280" t="str">
        <f>VLOOKUP(B280,'[1]Personal JULIO 2021'!$D$2:$AM$554,17,)</f>
        <v>Calle Arauco Nº 214</v>
      </c>
      <c r="O280">
        <v>66</v>
      </c>
      <c r="P280">
        <v>5</v>
      </c>
      <c r="Q280">
        <v>3</v>
      </c>
    </row>
    <row r="281" spans="1:17" x14ac:dyDescent="0.25">
      <c r="A281">
        <v>281</v>
      </c>
      <c r="B281" t="s">
        <v>840</v>
      </c>
      <c r="C281" t="s">
        <v>841</v>
      </c>
      <c r="D281" t="s">
        <v>842</v>
      </c>
      <c r="E281" t="s">
        <v>843</v>
      </c>
      <c r="F281" t="s">
        <v>844</v>
      </c>
      <c r="J281" s="1">
        <f>VLOOKUP(B281,'[1]Personal JULIO 2021'!$D$2:$AM$553,13,)</f>
        <v>35710</v>
      </c>
      <c r="K281" t="str">
        <f>VLOOKUP(B281,'[1]Personal JULIO 2021'!$D$2:$AM$553,16,)</f>
        <v>Soltero (a)</v>
      </c>
      <c r="L281" t="str">
        <f>VLOOKUP(B281,'[1]Personal JULIO 2021'!$D$2:$AM$553,14,)</f>
        <v>F</v>
      </c>
      <c r="N281" t="str">
        <f>VLOOKUP(B281,'[1]Personal JULIO 2021'!$D$2:$AM$554,17,)</f>
        <v>Las Quilas N°8887</v>
      </c>
      <c r="O281">
        <v>299</v>
      </c>
      <c r="P281">
        <v>13</v>
      </c>
      <c r="Q281">
        <v>3</v>
      </c>
    </row>
    <row r="282" spans="1:17" x14ac:dyDescent="0.25">
      <c r="A282">
        <v>282</v>
      </c>
      <c r="B282" t="s">
        <v>845</v>
      </c>
      <c r="C282" t="s">
        <v>846</v>
      </c>
      <c r="D282" t="s">
        <v>283</v>
      </c>
      <c r="E282" t="s">
        <v>633</v>
      </c>
      <c r="F282" t="s">
        <v>139</v>
      </c>
      <c r="J282" s="1">
        <f>VLOOKUP(B282,'[1]Personal JULIO 2021'!$D$2:$AM$553,13,)</f>
        <v>31581</v>
      </c>
      <c r="K282" t="str">
        <f>VLOOKUP(B282,'[1]Personal JULIO 2021'!$D$2:$AM$553,16,)</f>
        <v>Soltero (a)</v>
      </c>
      <c r="L282" t="str">
        <f>VLOOKUP(B282,'[1]Personal JULIO 2021'!$D$2:$AM$553,14,)</f>
        <v>F</v>
      </c>
      <c r="N282" t="str">
        <f>VLOOKUP(B282,'[1]Personal JULIO 2021'!$D$2:$AM$554,17,)</f>
        <v>Pasaje Luis Balanda N° 11, Tierras Blancas</v>
      </c>
      <c r="O282">
        <v>33</v>
      </c>
      <c r="P282">
        <v>4</v>
      </c>
      <c r="Q282">
        <v>3</v>
      </c>
    </row>
    <row r="283" spans="1:17" x14ac:dyDescent="0.25">
      <c r="A283">
        <v>283</v>
      </c>
      <c r="B283" t="s">
        <v>847</v>
      </c>
      <c r="C283" t="s">
        <v>687</v>
      </c>
      <c r="D283" t="s">
        <v>848</v>
      </c>
      <c r="E283" t="s">
        <v>32</v>
      </c>
      <c r="F283" t="s">
        <v>849</v>
      </c>
      <c r="J283" s="1">
        <f>VLOOKUP(B283,'[1]Personal JULIO 2021'!$D$2:$AM$553,13,)</f>
        <v>23897</v>
      </c>
      <c r="K283" t="str">
        <f>VLOOKUP(B283,'[1]Personal JULIO 2021'!$D$2:$AM$553,16,)</f>
        <v>Casado (a)</v>
      </c>
      <c r="L283" t="str">
        <f>VLOOKUP(B283,'[1]Personal JULIO 2021'!$D$2:$AM$553,14,)</f>
        <v>F</v>
      </c>
      <c r="N283" t="str">
        <f>VLOOKUP(B283,'[1]Personal JULIO 2021'!$D$2:$AM$554,17,)</f>
        <v>Edison N° 4044</v>
      </c>
      <c r="O283">
        <v>322</v>
      </c>
      <c r="P283">
        <v>13</v>
      </c>
      <c r="Q283">
        <v>3</v>
      </c>
    </row>
    <row r="284" spans="1:17" x14ac:dyDescent="0.25">
      <c r="A284">
        <v>284</v>
      </c>
      <c r="B284" t="s">
        <v>850</v>
      </c>
      <c r="C284" t="s">
        <v>851</v>
      </c>
      <c r="D284" t="s">
        <v>852</v>
      </c>
      <c r="E284" t="s">
        <v>853</v>
      </c>
      <c r="F284" t="s">
        <v>854</v>
      </c>
      <c r="J284" s="1">
        <f>VLOOKUP(B284,'[1]Personal JULIO 2021'!$D$2:$AM$553,13,)</f>
        <v>32706</v>
      </c>
      <c r="K284" t="str">
        <f>VLOOKUP(B284,'[1]Personal JULIO 2021'!$D$2:$AM$553,16,)</f>
        <v>Soltero (a)</v>
      </c>
      <c r="L284" t="str">
        <f>VLOOKUP(B284,'[1]Personal JULIO 2021'!$D$2:$AM$553,14,)</f>
        <v>F</v>
      </c>
      <c r="N284" t="str">
        <f>VLOOKUP(B284,'[1]Personal JULIO 2021'!$D$2:$AM$554,17,)</f>
        <v>Pasaje Fresia N°6109, Población 18 de Septiembre</v>
      </c>
      <c r="O284">
        <v>14</v>
      </c>
      <c r="P284">
        <v>2</v>
      </c>
      <c r="Q284">
        <v>3</v>
      </c>
    </row>
    <row r="285" spans="1:17" x14ac:dyDescent="0.25">
      <c r="A285">
        <v>285</v>
      </c>
      <c r="B285" t="s">
        <v>855</v>
      </c>
      <c r="C285" t="s">
        <v>43</v>
      </c>
      <c r="D285" t="s">
        <v>77</v>
      </c>
      <c r="E285" t="s">
        <v>336</v>
      </c>
      <c r="F285" t="s">
        <v>856</v>
      </c>
      <c r="J285" s="1">
        <f>VLOOKUP(B285,'[1]Personal JULIO 2021'!$D$2:$AM$553,13,)</f>
        <v>24706</v>
      </c>
      <c r="K285" t="str">
        <f>VLOOKUP(B285,'[1]Personal JULIO 2021'!$D$2:$AM$553,16,)</f>
        <v>Soltero (a)</v>
      </c>
      <c r="L285" t="str">
        <f>VLOOKUP(B285,'[1]Personal JULIO 2021'!$D$2:$AM$553,14,)</f>
        <v>M</v>
      </c>
      <c r="N285" t="str">
        <f>VLOOKUP(B285,'[1]Personal JULIO 2021'!$D$2:$AM$554,17,)</f>
        <v>Los Tulipanes N° 81, Sindempart</v>
      </c>
      <c r="O285">
        <v>33</v>
      </c>
      <c r="P285">
        <v>4</v>
      </c>
      <c r="Q285">
        <v>3</v>
      </c>
    </row>
    <row r="286" spans="1:17" x14ac:dyDescent="0.25">
      <c r="A286">
        <v>286</v>
      </c>
      <c r="B286" t="s">
        <v>857</v>
      </c>
      <c r="C286" t="s">
        <v>858</v>
      </c>
      <c r="D286" t="s">
        <v>859</v>
      </c>
      <c r="E286" t="s">
        <v>273</v>
      </c>
      <c r="F286" t="s">
        <v>550</v>
      </c>
      <c r="J286" s="1">
        <f>VLOOKUP(B286,'[1]Personal JULIO 2021'!$D$2:$AM$553,13,)</f>
        <v>28941</v>
      </c>
      <c r="K286" t="str">
        <f>VLOOKUP(B286,'[1]Personal JULIO 2021'!$D$2:$AM$553,16,)</f>
        <v>Soltero (a)</v>
      </c>
      <c r="L286" t="str">
        <f>VLOOKUP(B286,'[1]Personal JULIO 2021'!$D$2:$AM$553,14,)</f>
        <v>F</v>
      </c>
      <c r="N286" t="str">
        <f>VLOOKUP(B286,'[1]Personal JULIO 2021'!$D$2:$AM$554,17,)</f>
        <v>José Manuel Borgoño Nº 2944</v>
      </c>
      <c r="O286">
        <v>324</v>
      </c>
      <c r="P286">
        <v>13</v>
      </c>
      <c r="Q286">
        <v>3</v>
      </c>
    </row>
    <row r="287" spans="1:17" x14ac:dyDescent="0.25">
      <c r="A287">
        <v>287</v>
      </c>
      <c r="B287" t="s">
        <v>860</v>
      </c>
      <c r="C287" t="s">
        <v>759</v>
      </c>
      <c r="D287" t="s">
        <v>827</v>
      </c>
      <c r="E287" t="s">
        <v>113</v>
      </c>
      <c r="F287" t="s">
        <v>449</v>
      </c>
      <c r="J287" s="1">
        <f>VLOOKUP(B287,'[1]Personal JULIO 2021'!$D$2:$AM$553,13,)</f>
        <v>34761</v>
      </c>
      <c r="K287" t="str">
        <f>VLOOKUP(B287,'[1]Personal JULIO 2021'!$D$2:$AM$553,16,)</f>
        <v>Soltero (a)</v>
      </c>
      <c r="L287" t="str">
        <f>VLOOKUP(B287,'[1]Personal JULIO 2021'!$D$2:$AM$553,14,)</f>
        <v>F</v>
      </c>
      <c r="N287" t="str">
        <f>VLOOKUP(B287,'[1]Personal JULIO 2021'!$D$2:$AM$554,17,)</f>
        <v>Pasaje Apolo XIII N° 1563</v>
      </c>
      <c r="O287">
        <v>299</v>
      </c>
      <c r="P287">
        <v>13</v>
      </c>
      <c r="Q287">
        <v>3</v>
      </c>
    </row>
    <row r="288" spans="1:17" x14ac:dyDescent="0.25">
      <c r="A288">
        <v>288</v>
      </c>
      <c r="B288" t="s">
        <v>861</v>
      </c>
      <c r="C288" t="s">
        <v>65</v>
      </c>
      <c r="D288" t="s">
        <v>26</v>
      </c>
      <c r="E288" t="s">
        <v>862</v>
      </c>
      <c r="F288" t="s">
        <v>862</v>
      </c>
      <c r="J288" s="1">
        <f>VLOOKUP(B288,'[1]Personal JULIO 2021'!$D$2:$AM$553,13,)</f>
        <v>27437</v>
      </c>
      <c r="K288" t="str">
        <f>VLOOKUP(B288,'[1]Personal JULIO 2021'!$D$2:$AM$553,16,)</f>
        <v>Soltero (a)</v>
      </c>
      <c r="L288" t="str">
        <f>VLOOKUP(B288,'[1]Personal JULIO 2021'!$D$2:$AM$553,14,)</f>
        <v>M</v>
      </c>
      <c r="N288" t="str">
        <f>VLOOKUP(B288,'[1]Personal JULIO 2021'!$D$2:$AM$554,17,)</f>
        <v>Catedral N°6025, Villa Lautaro</v>
      </c>
      <c r="O288">
        <v>313</v>
      </c>
      <c r="P288">
        <v>13</v>
      </c>
      <c r="Q288">
        <v>3</v>
      </c>
    </row>
    <row r="289" spans="1:17" x14ac:dyDescent="0.25">
      <c r="A289">
        <v>289</v>
      </c>
      <c r="B289" t="s">
        <v>863</v>
      </c>
      <c r="C289" t="s">
        <v>864</v>
      </c>
      <c r="D289" t="s">
        <v>305</v>
      </c>
      <c r="E289" t="s">
        <v>865</v>
      </c>
      <c r="F289" t="s">
        <v>174</v>
      </c>
      <c r="J289" s="1">
        <f>VLOOKUP(B289,'[1]Personal JULIO 2021'!$D$2:$AM$553,13,)</f>
        <v>31694</v>
      </c>
      <c r="K289" t="str">
        <f>VLOOKUP(B289,'[1]Personal JULIO 2021'!$D$2:$AM$553,16,)</f>
        <v>Soltero (a)</v>
      </c>
      <c r="L289" t="str">
        <f>VLOOKUP(B289,'[1]Personal JULIO 2021'!$D$2:$AM$553,14,)</f>
        <v>F</v>
      </c>
      <c r="N289" t="str">
        <f>VLOOKUP(B289,'[1]Personal JULIO 2021'!$D$2:$AM$554,17,)</f>
        <v>Diagonal José María Caro N°3445, Dpto. 306</v>
      </c>
      <c r="O289">
        <v>323</v>
      </c>
      <c r="P289">
        <v>13</v>
      </c>
      <c r="Q289">
        <v>3</v>
      </c>
    </row>
    <row r="290" spans="1:17" x14ac:dyDescent="0.25">
      <c r="A290">
        <v>290</v>
      </c>
      <c r="B290" t="s">
        <v>866</v>
      </c>
      <c r="C290" t="s">
        <v>867</v>
      </c>
      <c r="D290" t="s">
        <v>90</v>
      </c>
      <c r="E290" t="s">
        <v>868</v>
      </c>
      <c r="F290" t="s">
        <v>90</v>
      </c>
      <c r="J290" s="1">
        <f>VLOOKUP(B290,'[1]Personal JULIO 2021'!$D$2:$AM$553,13,)</f>
        <v>25571</v>
      </c>
      <c r="K290" t="str">
        <f>VLOOKUP(B290,'[1]Personal JULIO 2021'!$D$2:$AM$553,16,)</f>
        <v>Divorciado (a)</v>
      </c>
      <c r="L290" t="str">
        <f>VLOOKUP(B290,'[1]Personal JULIO 2021'!$D$2:$AM$553,14,)</f>
        <v>M</v>
      </c>
      <c r="N290" t="str">
        <f>VLOOKUP(B290,'[1]Personal JULIO 2021'!$D$2:$AM$554,17,)</f>
        <v>Pasaje Tara N° 5126, población hirmas 2</v>
      </c>
      <c r="O290">
        <v>324</v>
      </c>
      <c r="P290">
        <v>13</v>
      </c>
      <c r="Q290">
        <v>3</v>
      </c>
    </row>
    <row r="291" spans="1:17" x14ac:dyDescent="0.25">
      <c r="A291">
        <v>291</v>
      </c>
      <c r="B291" t="s">
        <v>869</v>
      </c>
      <c r="C291" t="s">
        <v>870</v>
      </c>
      <c r="D291" t="s">
        <v>871</v>
      </c>
      <c r="E291" t="s">
        <v>872</v>
      </c>
      <c r="F291" t="s">
        <v>219</v>
      </c>
      <c r="J291" s="1">
        <f>VLOOKUP(B291,'[1]Personal JULIO 2021'!$D$2:$AM$553,13,)</f>
        <v>23158</v>
      </c>
      <c r="K291" t="str">
        <f>VLOOKUP(B291,'[1]Personal JULIO 2021'!$D$2:$AM$553,16,)</f>
        <v>Soltero (a)</v>
      </c>
      <c r="L291" t="str">
        <f>VLOOKUP(B291,'[1]Personal JULIO 2021'!$D$2:$AM$553,14,)</f>
        <v>F</v>
      </c>
      <c r="N291" t="str">
        <f>VLOOKUP(B291,'[1]Personal JULIO 2021'!$D$2:$AM$554,17,)</f>
        <v>Tajamar N° 3928</v>
      </c>
      <c r="O291">
        <v>324</v>
      </c>
      <c r="P291">
        <v>13</v>
      </c>
      <c r="Q291">
        <v>3</v>
      </c>
    </row>
    <row r="292" spans="1:17" x14ac:dyDescent="0.25">
      <c r="A292">
        <v>292</v>
      </c>
      <c r="B292" t="s">
        <v>873</v>
      </c>
      <c r="C292" t="s">
        <v>874</v>
      </c>
      <c r="D292" t="s">
        <v>209</v>
      </c>
      <c r="E292" t="s">
        <v>875</v>
      </c>
      <c r="J292" s="1">
        <f>VLOOKUP(B292,'[1]Personal JULIO 2021'!$D$2:$AM$553,13,)</f>
        <v>27084</v>
      </c>
      <c r="K292" t="str">
        <f>VLOOKUP(B292,'[1]Personal JULIO 2021'!$D$2:$AM$553,16,)</f>
        <v>Soltero (a)</v>
      </c>
      <c r="L292" t="str">
        <f>VLOOKUP(B292,'[1]Personal JULIO 2021'!$D$2:$AM$553,14,)</f>
        <v>F</v>
      </c>
      <c r="N292" t="str">
        <f>VLOOKUP(B292,'[1]Personal JULIO 2021'!$D$2:$AM$554,17,)</f>
        <v>Av. Conde de Maule N°4577, Piso 15 Depto 4</v>
      </c>
      <c r="O292">
        <v>302</v>
      </c>
      <c r="P292">
        <v>13</v>
      </c>
      <c r="Q292">
        <v>20</v>
      </c>
    </row>
    <row r="293" spans="1:17" x14ac:dyDescent="0.25">
      <c r="A293">
        <v>293</v>
      </c>
      <c r="B293" t="s">
        <v>876</v>
      </c>
      <c r="C293" t="s">
        <v>877</v>
      </c>
      <c r="D293" t="s">
        <v>878</v>
      </c>
      <c r="E293" t="s">
        <v>99</v>
      </c>
      <c r="F293" t="s">
        <v>78</v>
      </c>
      <c r="J293" s="1">
        <f>VLOOKUP(B293,'[1]Personal JULIO 2021'!$D$2:$AM$553,13,)</f>
        <v>27522</v>
      </c>
      <c r="K293" t="str">
        <f>VLOOKUP(B293,'[1]Personal JULIO 2021'!$D$2:$AM$553,16,)</f>
        <v>Soltero (a)</v>
      </c>
      <c r="L293" t="str">
        <f>VLOOKUP(B293,'[1]Personal JULIO 2021'!$D$2:$AM$553,14,)</f>
        <v>F</v>
      </c>
      <c r="N293" t="str">
        <f>VLOOKUP(B293,'[1]Personal JULIO 2021'!$D$2:$AM$554,17,)</f>
        <v>Pasaje German Riesco N° 4475, Villa Hermosa</v>
      </c>
      <c r="O293">
        <v>324</v>
      </c>
      <c r="P293">
        <v>13</v>
      </c>
      <c r="Q293">
        <v>3</v>
      </c>
    </row>
    <row r="294" spans="1:17" x14ac:dyDescent="0.25">
      <c r="A294">
        <v>294</v>
      </c>
      <c r="B294" t="s">
        <v>879</v>
      </c>
      <c r="C294" t="s">
        <v>880</v>
      </c>
      <c r="D294" t="s">
        <v>881</v>
      </c>
      <c r="E294" t="s">
        <v>4</v>
      </c>
      <c r="F294" t="s">
        <v>882</v>
      </c>
      <c r="J294" s="1">
        <f>VLOOKUP(B294,'[1]Personal JULIO 2021'!$D$2:$AM$553,13,)</f>
        <v>28463</v>
      </c>
      <c r="K294" t="str">
        <f>VLOOKUP(B294,'[1]Personal JULIO 2021'!$D$2:$AM$553,16,)</f>
        <v>Soltero (a)</v>
      </c>
      <c r="L294" t="str">
        <f>VLOOKUP(B294,'[1]Personal JULIO 2021'!$D$2:$AM$553,14,)</f>
        <v>M</v>
      </c>
      <c r="N294" t="str">
        <f>VLOOKUP(B294,'[1]Personal JULIO 2021'!$D$2:$AM$554,17,)</f>
        <v>Ramón Barros Luco Nº 1033. Pobl. Nueva Victoria</v>
      </c>
      <c r="O294">
        <v>324</v>
      </c>
      <c r="P294">
        <v>13</v>
      </c>
      <c r="Q294">
        <v>3</v>
      </c>
    </row>
    <row r="295" spans="1:17" x14ac:dyDescent="0.25">
      <c r="A295">
        <v>295</v>
      </c>
      <c r="B295" t="s">
        <v>883</v>
      </c>
      <c r="C295" t="s">
        <v>43</v>
      </c>
      <c r="D295" t="s">
        <v>184</v>
      </c>
      <c r="E295" t="s">
        <v>884</v>
      </c>
      <c r="F295" t="s">
        <v>885</v>
      </c>
      <c r="J295" s="1">
        <f>VLOOKUP(B295,'[1]Personal JULIO 2021'!$D$2:$AM$553,13,)</f>
        <v>19505</v>
      </c>
      <c r="K295" t="str">
        <f>VLOOKUP(B295,'[1]Personal JULIO 2021'!$D$2:$AM$553,16,)</f>
        <v>Soltero (a)</v>
      </c>
      <c r="L295" t="str">
        <f>VLOOKUP(B295,'[1]Personal JULIO 2021'!$D$2:$AM$553,14,)</f>
        <v>M</v>
      </c>
      <c r="N295" t="str">
        <f>VLOOKUP(B295,'[1]Personal JULIO 2021'!$D$2:$AM$554,17,)</f>
        <v>Balmaceda Nº 1988</v>
      </c>
      <c r="O295">
        <v>18</v>
      </c>
      <c r="P295">
        <v>2</v>
      </c>
      <c r="Q295">
        <v>3</v>
      </c>
    </row>
    <row r="296" spans="1:17" x14ac:dyDescent="0.25">
      <c r="A296">
        <v>296</v>
      </c>
      <c r="B296" t="s">
        <v>886</v>
      </c>
      <c r="C296" t="s">
        <v>404</v>
      </c>
      <c r="D296" t="s">
        <v>146</v>
      </c>
      <c r="E296" t="s">
        <v>143</v>
      </c>
      <c r="F296" t="s">
        <v>887</v>
      </c>
      <c r="J296" s="1">
        <f>VLOOKUP(B296,'[1]Personal JULIO 2021'!$D$2:$AM$553,13,)</f>
        <v>22295</v>
      </c>
      <c r="K296" t="str">
        <f>VLOOKUP(B296,'[1]Personal JULIO 2021'!$D$2:$AM$553,16,)</f>
        <v>Casado (a)</v>
      </c>
      <c r="L296" t="str">
        <f>VLOOKUP(B296,'[1]Personal JULIO 2021'!$D$2:$AM$553,14,)</f>
        <v>M</v>
      </c>
      <c r="N296" t="str">
        <f>VLOOKUP(B296,'[1]Personal JULIO 2021'!$D$2:$AM$554,17,)</f>
        <v>Los Platanos N°1161</v>
      </c>
      <c r="O296">
        <v>324</v>
      </c>
      <c r="P296">
        <v>13</v>
      </c>
      <c r="Q296">
        <v>3</v>
      </c>
    </row>
    <row r="297" spans="1:17" x14ac:dyDescent="0.25">
      <c r="A297">
        <v>297</v>
      </c>
      <c r="B297" t="s">
        <v>888</v>
      </c>
      <c r="C297" t="s">
        <v>277</v>
      </c>
      <c r="D297" t="s">
        <v>81</v>
      </c>
      <c r="E297" t="s">
        <v>509</v>
      </c>
      <c r="F297" t="s">
        <v>463</v>
      </c>
      <c r="J297" s="1">
        <f>VLOOKUP(B297,'[1]Personal JULIO 2021'!$D$2:$AM$553,13,)</f>
        <v>34898</v>
      </c>
      <c r="K297" t="str">
        <f>VLOOKUP(B297,'[1]Personal JULIO 2021'!$D$2:$AM$553,16,)</f>
        <v>Soltero (a)</v>
      </c>
      <c r="L297" t="str">
        <f>VLOOKUP(B297,'[1]Personal JULIO 2021'!$D$2:$AM$553,14,)</f>
        <v>M</v>
      </c>
      <c r="N297" t="str">
        <f>VLOOKUP(B297,'[1]Personal JULIO 2021'!$D$2:$AM$554,17,)</f>
        <v>Pasaje Lirima N°925</v>
      </c>
      <c r="O297">
        <v>306</v>
      </c>
      <c r="P297">
        <v>13</v>
      </c>
      <c r="Q297">
        <v>3</v>
      </c>
    </row>
    <row r="298" spans="1:17" x14ac:dyDescent="0.25">
      <c r="A298">
        <v>298</v>
      </c>
      <c r="B298" t="s">
        <v>889</v>
      </c>
      <c r="C298" t="s">
        <v>30</v>
      </c>
      <c r="D298" t="s">
        <v>225</v>
      </c>
      <c r="E298" t="s">
        <v>45</v>
      </c>
      <c r="F298" t="s">
        <v>174</v>
      </c>
      <c r="J298" s="1">
        <f>VLOOKUP(B298,'[1]Personal JULIO 2021'!$D$2:$AM$553,13,)</f>
        <v>34782</v>
      </c>
      <c r="K298" t="str">
        <f>VLOOKUP(B298,'[1]Personal JULIO 2021'!$D$2:$AM$553,16,)</f>
        <v>Soltero (a)</v>
      </c>
      <c r="L298" t="str">
        <f>VLOOKUP(B298,'[1]Personal JULIO 2021'!$D$2:$AM$553,14,)</f>
        <v>M</v>
      </c>
      <c r="N298" t="str">
        <f>VLOOKUP(B298,'[1]Personal JULIO 2021'!$D$2:$AM$554,17,)</f>
        <v>Calle Puangue N° 7009, Villa Lo Errazuriz</v>
      </c>
      <c r="O298">
        <v>298</v>
      </c>
      <c r="P298">
        <v>13</v>
      </c>
      <c r="Q298">
        <v>3</v>
      </c>
    </row>
    <row r="299" spans="1:17" x14ac:dyDescent="0.25">
      <c r="A299">
        <v>299</v>
      </c>
      <c r="B299" t="s">
        <v>890</v>
      </c>
      <c r="C299" t="s">
        <v>891</v>
      </c>
      <c r="D299" t="s">
        <v>94</v>
      </c>
      <c r="E299" t="s">
        <v>445</v>
      </c>
      <c r="F299" t="s">
        <v>190</v>
      </c>
      <c r="J299" s="1">
        <f>VLOOKUP(B299,'[1]Personal JULIO 2021'!$D$2:$AM$553,13,)</f>
        <v>28339</v>
      </c>
      <c r="K299" t="str">
        <f>VLOOKUP(B299,'[1]Personal JULIO 2021'!$D$2:$AM$553,16,)</f>
        <v>Soltero (a)</v>
      </c>
      <c r="L299" t="str">
        <f>VLOOKUP(B299,'[1]Personal JULIO 2021'!$D$2:$AM$553,14,)</f>
        <v>M</v>
      </c>
      <c r="N299" t="str">
        <f>VLOOKUP(B299,'[1]Personal JULIO 2021'!$D$2:$AM$554,17,)</f>
        <v>Calle Victor Toledo N° 1185</v>
      </c>
      <c r="O299">
        <v>172</v>
      </c>
      <c r="P299">
        <v>8</v>
      </c>
      <c r="Q299">
        <v>3</v>
      </c>
    </row>
    <row r="300" spans="1:17" x14ac:dyDescent="0.25">
      <c r="A300">
        <v>300</v>
      </c>
      <c r="B300" t="s">
        <v>892</v>
      </c>
      <c r="C300" t="s">
        <v>38</v>
      </c>
      <c r="D300" t="s">
        <v>61</v>
      </c>
      <c r="E300" t="s">
        <v>174</v>
      </c>
      <c r="F300" t="s">
        <v>186</v>
      </c>
      <c r="J300" s="1">
        <f>VLOOKUP(B300,'[1]Personal JULIO 2021'!$D$2:$AM$553,13,)</f>
        <v>36173</v>
      </c>
      <c r="K300" t="str">
        <f>VLOOKUP(B300,'[1]Personal JULIO 2021'!$D$2:$AM$553,16,)</f>
        <v>Soltero (a)</v>
      </c>
      <c r="L300" t="str">
        <f>VLOOKUP(B300,'[1]Personal JULIO 2021'!$D$2:$AM$553,14,)</f>
        <v>M</v>
      </c>
      <c r="N300" t="str">
        <f>VLOOKUP(B300,'[1]Personal JULIO 2021'!$D$2:$AM$554,17,)</f>
        <v>Pasaje Eladio Rojas 3 N°4060, Población Pablo Neruda</v>
      </c>
      <c r="O300">
        <v>234</v>
      </c>
      <c r="P300">
        <v>14</v>
      </c>
      <c r="Q300">
        <v>3</v>
      </c>
    </row>
    <row r="301" spans="1:17" x14ac:dyDescent="0.25">
      <c r="A301">
        <v>301</v>
      </c>
      <c r="B301" t="s">
        <v>893</v>
      </c>
      <c r="C301" t="s">
        <v>26</v>
      </c>
      <c r="D301" t="s">
        <v>16</v>
      </c>
      <c r="E301" t="s">
        <v>448</v>
      </c>
      <c r="F301" t="s">
        <v>562</v>
      </c>
      <c r="J301" s="1">
        <f>VLOOKUP(B301,'[1]Personal JULIO 2021'!$D$2:$AM$553,13,)</f>
        <v>31250</v>
      </c>
      <c r="K301" t="str">
        <f>VLOOKUP(B301,'[1]Personal JULIO 2021'!$D$2:$AM$553,16,)</f>
        <v>Soltero (a)</v>
      </c>
      <c r="L301" t="str">
        <f>VLOOKUP(B301,'[1]Personal JULIO 2021'!$D$2:$AM$553,14,)</f>
        <v>M</v>
      </c>
      <c r="N301" t="str">
        <f>VLOOKUP(B301,'[1]Personal JULIO 2021'!$D$2:$AM$554,17,)</f>
        <v>Calle Chillan Nº 730, Pobl. Modelo</v>
      </c>
      <c r="O301">
        <v>246</v>
      </c>
      <c r="P301">
        <v>10</v>
      </c>
      <c r="Q301">
        <v>3</v>
      </c>
    </row>
    <row r="302" spans="1:17" x14ac:dyDescent="0.25">
      <c r="A302">
        <v>302</v>
      </c>
      <c r="B302" t="s">
        <v>894</v>
      </c>
      <c r="C302" t="s">
        <v>7</v>
      </c>
      <c r="D302" t="s">
        <v>81</v>
      </c>
      <c r="E302" t="s">
        <v>895</v>
      </c>
      <c r="F302" t="s">
        <v>896</v>
      </c>
      <c r="J302" s="1">
        <f>VLOOKUP(B302,'[1]Personal JULIO 2021'!$D$2:$AM$553,13,)</f>
        <v>35712</v>
      </c>
      <c r="K302" t="str">
        <f>VLOOKUP(B302,'[1]Personal JULIO 2021'!$D$2:$AM$553,16,)</f>
        <v>Soltero (a)</v>
      </c>
      <c r="L302" t="str">
        <f>VLOOKUP(B302,'[1]Personal JULIO 2021'!$D$2:$AM$553,14,)</f>
        <v>M</v>
      </c>
      <c r="N302" t="str">
        <f>VLOOKUP(B302,'[1]Personal JULIO 2021'!$D$2:$AM$554,17,)</f>
        <v xml:space="preserve">Av. Arica N° 1350 </v>
      </c>
      <c r="O302">
        <v>24</v>
      </c>
      <c r="P302">
        <v>3</v>
      </c>
      <c r="Q302">
        <v>3</v>
      </c>
    </row>
    <row r="303" spans="1:17" x14ac:dyDescent="0.25">
      <c r="A303">
        <v>303</v>
      </c>
      <c r="B303" t="s">
        <v>897</v>
      </c>
      <c r="C303" t="s">
        <v>898</v>
      </c>
      <c r="D303" t="s">
        <v>212</v>
      </c>
      <c r="E303" t="s">
        <v>899</v>
      </c>
      <c r="F303" t="s">
        <v>900</v>
      </c>
      <c r="J303" s="1">
        <f>VLOOKUP(B303,'[1]Personal JULIO 2021'!$D$2:$AM$553,13,)</f>
        <v>32611</v>
      </c>
      <c r="K303" t="str">
        <f>VLOOKUP(B303,'[1]Personal JULIO 2021'!$D$2:$AM$553,16,)</f>
        <v>Soltero (a)</v>
      </c>
      <c r="L303" t="str">
        <f>VLOOKUP(B303,'[1]Personal JULIO 2021'!$D$2:$AM$553,14,)</f>
        <v>M</v>
      </c>
      <c r="N303" t="str">
        <f>VLOOKUP(B303,'[1]Personal JULIO 2021'!$D$2:$AM$554,17,)</f>
        <v>Calle Santa Teresa N° 15</v>
      </c>
      <c r="O303">
        <v>190</v>
      </c>
      <c r="P303">
        <v>8</v>
      </c>
      <c r="Q303">
        <v>3</v>
      </c>
    </row>
    <row r="304" spans="1:17" x14ac:dyDescent="0.25">
      <c r="A304">
        <v>304</v>
      </c>
      <c r="B304" t="s">
        <v>901</v>
      </c>
      <c r="C304" t="s">
        <v>238</v>
      </c>
      <c r="D304" t="s">
        <v>867</v>
      </c>
      <c r="E304" t="s">
        <v>902</v>
      </c>
      <c r="F304" t="s">
        <v>903</v>
      </c>
      <c r="J304" s="1">
        <f>VLOOKUP(B304,'[1]Personal JULIO 2021'!$D$2:$AM$553,13,)</f>
        <v>35286</v>
      </c>
      <c r="K304" t="str">
        <f>VLOOKUP(B304,'[1]Personal JULIO 2021'!$D$2:$AM$553,16,)</f>
        <v>Soltero (a)</v>
      </c>
      <c r="L304" t="str">
        <f>VLOOKUP(B304,'[1]Personal JULIO 2021'!$D$2:$AM$553,14,)</f>
        <v>M</v>
      </c>
      <c r="N304" t="str">
        <f>VLOOKUP(B304,'[1]Personal JULIO 2021'!$D$2:$AM$554,17,)</f>
        <v>Sector Los Lolocos S/N</v>
      </c>
      <c r="O304">
        <v>226</v>
      </c>
      <c r="P304">
        <v>9</v>
      </c>
      <c r="Q304">
        <v>3</v>
      </c>
    </row>
    <row r="305" spans="1:17" x14ac:dyDescent="0.25">
      <c r="A305">
        <v>305</v>
      </c>
      <c r="B305" t="s">
        <v>904</v>
      </c>
      <c r="C305" t="s">
        <v>462</v>
      </c>
      <c r="D305" t="s">
        <v>696</v>
      </c>
      <c r="E305" t="s">
        <v>905</v>
      </c>
      <c r="F305" t="s">
        <v>906</v>
      </c>
      <c r="J305" s="1">
        <f>VLOOKUP(B305,'[1]Personal JULIO 2021'!$D$2:$AM$553,13,)</f>
        <v>36130</v>
      </c>
      <c r="K305" t="str">
        <f>VLOOKUP(B305,'[1]Personal JULIO 2021'!$D$2:$AM$553,16,)</f>
        <v>Soltero (a)</v>
      </c>
      <c r="L305" t="str">
        <f>VLOOKUP(B305,'[1]Personal JULIO 2021'!$D$2:$AM$553,14,)</f>
        <v>M</v>
      </c>
      <c r="N305" t="str">
        <f>VLOOKUP(B305,'[1]Personal JULIO 2021'!$D$2:$AM$554,17,)</f>
        <v>Pasaje Pavia N° 783, Villa Italia</v>
      </c>
      <c r="O305">
        <v>101</v>
      </c>
      <c r="P305">
        <v>6</v>
      </c>
      <c r="Q305">
        <v>3</v>
      </c>
    </row>
    <row r="306" spans="1:17" x14ac:dyDescent="0.25">
      <c r="A306">
        <v>306</v>
      </c>
      <c r="B306" t="s">
        <v>907</v>
      </c>
      <c r="C306" t="s">
        <v>908</v>
      </c>
      <c r="E306" t="s">
        <v>909</v>
      </c>
      <c r="F306" t="s">
        <v>910</v>
      </c>
      <c r="J306" s="1">
        <f>VLOOKUP(B306,'[1]Personal JULIO 2021'!$D$2:$AM$553,13,)</f>
        <v>35923</v>
      </c>
      <c r="K306" t="str">
        <f>VLOOKUP(B306,'[1]Personal JULIO 2021'!$D$2:$AM$553,16,)</f>
        <v>Soltero (a)</v>
      </c>
      <c r="L306" t="str">
        <f>VLOOKUP(B306,'[1]Personal JULIO 2021'!$D$2:$AM$553,14,)</f>
        <v>M</v>
      </c>
      <c r="N306" t="str">
        <f>VLOOKUP(B306,'[1]Personal JULIO 2021'!$D$2:$AM$554,17,)</f>
        <v>Barros Arana N° 3190</v>
      </c>
      <c r="O306">
        <v>3</v>
      </c>
      <c r="P306">
        <v>15</v>
      </c>
      <c r="Q306">
        <v>2</v>
      </c>
    </row>
    <row r="307" spans="1:17" x14ac:dyDescent="0.25">
      <c r="A307">
        <v>307</v>
      </c>
      <c r="B307" t="s">
        <v>911</v>
      </c>
      <c r="C307" t="s">
        <v>912</v>
      </c>
      <c r="D307" t="s">
        <v>225</v>
      </c>
      <c r="E307" t="s">
        <v>913</v>
      </c>
      <c r="F307" t="s">
        <v>186</v>
      </c>
      <c r="J307" s="1">
        <f>VLOOKUP(B307,'[1]Personal JULIO 2021'!$D$2:$AM$553,13,)</f>
        <v>32821</v>
      </c>
      <c r="K307" t="str">
        <f>VLOOKUP(B307,'[1]Personal JULIO 2021'!$D$2:$AM$553,16,)</f>
        <v>Soltero (a)</v>
      </c>
      <c r="L307" t="str">
        <f>VLOOKUP(B307,'[1]Personal JULIO 2021'!$D$2:$AM$553,14,)</f>
        <v>M</v>
      </c>
      <c r="N307" t="str">
        <f>VLOOKUP(B307,'[1]Personal JULIO 2021'!$D$2:$AM$554,17,)</f>
        <v>Pasaje Rio Bueno N° 7479</v>
      </c>
      <c r="O307">
        <v>14</v>
      </c>
      <c r="P307">
        <v>2</v>
      </c>
      <c r="Q307">
        <v>3</v>
      </c>
    </row>
    <row r="308" spans="1:17" x14ac:dyDescent="0.25">
      <c r="A308">
        <v>308</v>
      </c>
      <c r="B308" t="s">
        <v>914</v>
      </c>
      <c r="C308" t="s">
        <v>277</v>
      </c>
      <c r="D308" t="s">
        <v>915</v>
      </c>
      <c r="E308" t="s">
        <v>916</v>
      </c>
      <c r="F308" t="s">
        <v>916</v>
      </c>
      <c r="J308" s="1">
        <f>VLOOKUP(B308,'[1]Personal JULIO 2021'!$D$2:$AM$553,13,)</f>
        <v>27634</v>
      </c>
      <c r="K308" t="str">
        <f>VLOOKUP(B308,'[1]Personal JULIO 2021'!$D$2:$AM$553,16,)</f>
        <v>Casado (a)</v>
      </c>
      <c r="L308" t="str">
        <f>VLOOKUP(B308,'[1]Personal JULIO 2021'!$D$2:$AM$553,14,)</f>
        <v>M</v>
      </c>
      <c r="N308" t="str">
        <f>VLOOKUP(B308,'[1]Personal JULIO 2021'!$D$2:$AM$554,17,)</f>
        <v xml:space="preserve">Pasaje Los Aromos N°1001, Villa Juan Pablo II. </v>
      </c>
      <c r="O308">
        <v>144</v>
      </c>
      <c r="P308">
        <v>7</v>
      </c>
      <c r="Q308">
        <v>3</v>
      </c>
    </row>
    <row r="309" spans="1:17" x14ac:dyDescent="0.25">
      <c r="A309">
        <v>309</v>
      </c>
      <c r="B309" t="s">
        <v>917</v>
      </c>
      <c r="C309" t="s">
        <v>453</v>
      </c>
      <c r="D309" t="s">
        <v>918</v>
      </c>
      <c r="E309" t="s">
        <v>24</v>
      </c>
      <c r="F309" t="s">
        <v>660</v>
      </c>
      <c r="J309" s="1">
        <f>VLOOKUP(B309,'[1]Personal JULIO 2021'!$D$2:$AM$553,13,)</f>
        <v>34410</v>
      </c>
      <c r="K309" t="str">
        <f>VLOOKUP(B309,'[1]Personal JULIO 2021'!$D$2:$AM$553,16,)</f>
        <v>Soltero (a)</v>
      </c>
      <c r="L309" t="str">
        <f>VLOOKUP(B309,'[1]Personal JULIO 2021'!$D$2:$AM$553,14,)</f>
        <v>M</v>
      </c>
      <c r="N309" t="str">
        <f>VLOOKUP(B309,'[1]Personal JULIO 2021'!$D$2:$AM$554,17,)</f>
        <v>Calle Gabriel Gonzalez Videla No. 3591</v>
      </c>
      <c r="O309">
        <v>145</v>
      </c>
      <c r="P309">
        <v>7</v>
      </c>
      <c r="Q309">
        <v>3</v>
      </c>
    </row>
    <row r="310" spans="1:17" x14ac:dyDescent="0.25">
      <c r="A310">
        <v>310</v>
      </c>
      <c r="B310" t="s">
        <v>919</v>
      </c>
      <c r="C310" t="s">
        <v>38</v>
      </c>
      <c r="D310" t="s">
        <v>920</v>
      </c>
      <c r="E310" t="s">
        <v>4</v>
      </c>
      <c r="F310" t="s">
        <v>206</v>
      </c>
      <c r="J310" s="1">
        <f>VLOOKUP(B310,'[1]Personal JULIO 2021'!$D$2:$AM$553,13,)</f>
        <v>31304</v>
      </c>
      <c r="K310" t="str">
        <f>VLOOKUP(B310,'[1]Personal JULIO 2021'!$D$2:$AM$553,16,)</f>
        <v>Soltero (a)</v>
      </c>
      <c r="L310" t="str">
        <f>VLOOKUP(B310,'[1]Personal JULIO 2021'!$D$2:$AM$553,14,)</f>
        <v>M</v>
      </c>
      <c r="N310" t="str">
        <f>VLOOKUP(B310,'[1]Personal JULIO 2021'!$D$2:$AM$554,17,)</f>
        <v>Pasaje Late Harvest N° 1525</v>
      </c>
      <c r="O310">
        <v>42</v>
      </c>
      <c r="P310">
        <v>4</v>
      </c>
      <c r="Q310">
        <v>3</v>
      </c>
    </row>
    <row r="311" spans="1:17" x14ac:dyDescent="0.25">
      <c r="A311">
        <v>311</v>
      </c>
      <c r="B311" t="s">
        <v>921</v>
      </c>
      <c r="C311" t="s">
        <v>124</v>
      </c>
      <c r="D311" t="s">
        <v>696</v>
      </c>
      <c r="E311" t="s">
        <v>922</v>
      </c>
      <c r="F311" t="s">
        <v>923</v>
      </c>
      <c r="J311" s="1">
        <f>VLOOKUP(B311,'[1]Personal JULIO 2021'!$D$2:$AM$553,13,)</f>
        <v>35819</v>
      </c>
      <c r="K311" t="str">
        <f>VLOOKUP(B311,'[1]Personal JULIO 2021'!$D$2:$AM$553,16,)</f>
        <v>Soltero (a)</v>
      </c>
      <c r="L311" t="str">
        <f>VLOOKUP(B311,'[1]Personal JULIO 2021'!$D$2:$AM$553,14,)</f>
        <v>M</v>
      </c>
      <c r="N311" t="str">
        <f>VLOOKUP(B311,'[1]Personal JULIO 2021'!$D$2:$AM$554,17,)</f>
        <v xml:space="preserve">Llaguepulli S/N </v>
      </c>
      <c r="O311">
        <v>218</v>
      </c>
      <c r="P311">
        <v>9</v>
      </c>
      <c r="Q311">
        <v>3</v>
      </c>
    </row>
    <row r="312" spans="1:17" x14ac:dyDescent="0.25">
      <c r="A312">
        <v>312</v>
      </c>
      <c r="B312" t="s">
        <v>924</v>
      </c>
      <c r="C312" t="s">
        <v>77</v>
      </c>
      <c r="D312" t="s">
        <v>184</v>
      </c>
      <c r="E312" t="s">
        <v>925</v>
      </c>
      <c r="F312" t="s">
        <v>926</v>
      </c>
      <c r="J312" s="1">
        <f>VLOOKUP(B312,'[1]Personal JULIO 2021'!$D$2:$AM$553,13,)</f>
        <v>34661</v>
      </c>
      <c r="K312" t="str">
        <f>VLOOKUP(B312,'[1]Personal JULIO 2021'!$D$2:$AM$553,16,)</f>
        <v>Soltero (a)</v>
      </c>
      <c r="L312" t="str">
        <f>VLOOKUP(B312,'[1]Personal JULIO 2021'!$D$2:$AM$553,14,)</f>
        <v>M</v>
      </c>
      <c r="N312" t="str">
        <f>VLOOKUP(B312,'[1]Personal JULIO 2021'!$D$2:$AM$554,17,)</f>
        <v xml:space="preserve">Pje. Los Pinos N° 12 Monterilla, Población Valle El Eucaliptus, Teno </v>
      </c>
      <c r="O312">
        <v>131</v>
      </c>
      <c r="P312">
        <v>7</v>
      </c>
      <c r="Q312">
        <v>3</v>
      </c>
    </row>
    <row r="313" spans="1:17" x14ac:dyDescent="0.25">
      <c r="A313">
        <v>313</v>
      </c>
      <c r="B313" t="s">
        <v>927</v>
      </c>
      <c r="C313" t="s">
        <v>362</v>
      </c>
      <c r="E313" t="s">
        <v>535</v>
      </c>
      <c r="F313" t="s">
        <v>418</v>
      </c>
      <c r="J313" s="1">
        <f>VLOOKUP(B313,'[1]Personal JULIO 2021'!$D$2:$AM$553,13,)</f>
        <v>35474</v>
      </c>
      <c r="K313" t="str">
        <f>VLOOKUP(B313,'[1]Personal JULIO 2021'!$D$2:$AM$553,16,)</f>
        <v>Soltero (a)</v>
      </c>
      <c r="L313" t="str">
        <f>VLOOKUP(B313,'[1]Personal JULIO 2021'!$D$2:$AM$553,14,)</f>
        <v>M</v>
      </c>
      <c r="N313" t="str">
        <f>VLOOKUP(B313,'[1]Personal JULIO 2021'!$D$2:$AM$554,17,)</f>
        <v>Cocharca N° 1730</v>
      </c>
      <c r="O313">
        <v>3</v>
      </c>
      <c r="P313">
        <v>15</v>
      </c>
      <c r="Q313">
        <v>2</v>
      </c>
    </row>
    <row r="314" spans="1:17" x14ac:dyDescent="0.25">
      <c r="A314">
        <v>314</v>
      </c>
      <c r="B314" t="s">
        <v>928</v>
      </c>
      <c r="C314" t="s">
        <v>6</v>
      </c>
      <c r="D314" t="s">
        <v>277</v>
      </c>
      <c r="E314" t="s">
        <v>929</v>
      </c>
      <c r="F314" t="s">
        <v>930</v>
      </c>
      <c r="J314" s="1">
        <f>VLOOKUP(B314,'[1]Personal JULIO 2021'!$D$2:$AM$553,13,)</f>
        <v>33408</v>
      </c>
      <c r="K314" t="str">
        <f>VLOOKUP(B314,'[1]Personal JULIO 2021'!$D$2:$AM$553,16,)</f>
        <v>Soltero (a)</v>
      </c>
      <c r="L314" t="str">
        <f>VLOOKUP(B314,'[1]Personal JULIO 2021'!$D$2:$AM$553,14,)</f>
        <v>M</v>
      </c>
      <c r="N314" t="str">
        <f>VLOOKUP(B314,'[1]Personal JULIO 2021'!$D$2:$AM$554,17,)</f>
        <v>Braulio Arenas N° 0684, Sector Pedro de Valdivia</v>
      </c>
      <c r="O314">
        <v>202</v>
      </c>
      <c r="P314">
        <v>9</v>
      </c>
      <c r="Q314">
        <v>3</v>
      </c>
    </row>
    <row r="315" spans="1:17" x14ac:dyDescent="0.25">
      <c r="A315">
        <v>315</v>
      </c>
      <c r="B315" t="s">
        <v>931</v>
      </c>
      <c r="C315" t="s">
        <v>43</v>
      </c>
      <c r="D315" t="s">
        <v>74</v>
      </c>
      <c r="E315" t="s">
        <v>932</v>
      </c>
      <c r="F315" t="s">
        <v>239</v>
      </c>
      <c r="J315" s="1">
        <f>VLOOKUP(B315,'[1]Personal JULIO 2021'!$D$2:$AM$553,13,)</f>
        <v>27992</v>
      </c>
      <c r="K315" t="str">
        <f>VLOOKUP(B315,'[1]Personal JULIO 2021'!$D$2:$AM$553,16,)</f>
        <v>Soltero (a)</v>
      </c>
      <c r="L315" t="str">
        <f>VLOOKUP(B315,'[1]Personal JULIO 2021'!$D$2:$AM$553,14,)</f>
        <v>M</v>
      </c>
      <c r="N315" t="str">
        <f>VLOOKUP(B315,'[1]Personal JULIO 2021'!$D$2:$AM$554,17,)</f>
        <v>Pasaje Central Rupanco N° 1021</v>
      </c>
      <c r="O315">
        <v>265</v>
      </c>
      <c r="P315">
        <v>10</v>
      </c>
      <c r="Q315">
        <v>3</v>
      </c>
    </row>
    <row r="316" spans="1:17" x14ac:dyDescent="0.25">
      <c r="A316">
        <v>316</v>
      </c>
      <c r="B316" t="s">
        <v>933</v>
      </c>
      <c r="C316" t="s">
        <v>64</v>
      </c>
      <c r="D316" t="s">
        <v>109</v>
      </c>
      <c r="E316" t="s">
        <v>934</v>
      </c>
      <c r="F316" t="s">
        <v>935</v>
      </c>
      <c r="J316" s="1">
        <f>VLOOKUP(B316,'[1]Personal JULIO 2021'!$D$2:$AM$553,13,)</f>
        <v>34369</v>
      </c>
      <c r="K316" t="str">
        <f>VLOOKUP(B316,'[1]Personal JULIO 2021'!$D$2:$AM$553,16,)</f>
        <v>Soltero (a)</v>
      </c>
      <c r="L316" t="str">
        <f>VLOOKUP(B316,'[1]Personal JULIO 2021'!$D$2:$AM$553,14,)</f>
        <v>M</v>
      </c>
      <c r="N316" t="str">
        <f>VLOOKUP(B316,'[1]Personal JULIO 2021'!$D$2:$AM$554,17,)</f>
        <v>Calle Talca N° 1258</v>
      </c>
      <c r="O316">
        <v>33</v>
      </c>
      <c r="P316">
        <v>4</v>
      </c>
      <c r="Q316">
        <v>3</v>
      </c>
    </row>
    <row r="317" spans="1:17" x14ac:dyDescent="0.25">
      <c r="A317">
        <v>317</v>
      </c>
      <c r="B317" t="s">
        <v>936</v>
      </c>
      <c r="C317" t="s">
        <v>937</v>
      </c>
      <c r="D317" t="s">
        <v>277</v>
      </c>
      <c r="E317" t="s">
        <v>938</v>
      </c>
      <c r="F317" t="s">
        <v>939</v>
      </c>
      <c r="J317" s="1">
        <f>VLOOKUP(B317,'[1]Personal JULIO 2021'!$D$2:$AM$553,13,)</f>
        <v>32383</v>
      </c>
      <c r="K317" t="str">
        <f>VLOOKUP(B317,'[1]Personal JULIO 2021'!$D$2:$AM$553,16,)</f>
        <v>Soltero (a)</v>
      </c>
      <c r="L317" t="str">
        <f>VLOOKUP(B317,'[1]Personal JULIO 2021'!$D$2:$AM$553,14,)</f>
        <v>M</v>
      </c>
      <c r="N317" t="str">
        <f>VLOOKUP(B317,'[1]Personal JULIO 2021'!$D$2:$AM$554,17,)</f>
        <v>Pasaje Quilleco N° 1267</v>
      </c>
      <c r="O317">
        <v>167</v>
      </c>
      <c r="P317">
        <v>8</v>
      </c>
      <c r="Q317">
        <v>3</v>
      </c>
    </row>
    <row r="318" spans="1:17" x14ac:dyDescent="0.25">
      <c r="A318">
        <v>318</v>
      </c>
      <c r="B318" t="s">
        <v>940</v>
      </c>
      <c r="C318" t="s">
        <v>134</v>
      </c>
      <c r="D318" t="s">
        <v>169</v>
      </c>
      <c r="E318" t="s">
        <v>938</v>
      </c>
      <c r="F318" t="s">
        <v>939</v>
      </c>
      <c r="J318" s="1">
        <f>VLOOKUP(B318,'[1]Personal JULIO 2021'!$D$2:$AM$553,13,)</f>
        <v>32892</v>
      </c>
      <c r="K318" t="str">
        <f>VLOOKUP(B318,'[1]Personal JULIO 2021'!$D$2:$AM$553,16,)</f>
        <v>Soltero (a)</v>
      </c>
      <c r="L318" t="str">
        <f>VLOOKUP(B318,'[1]Personal JULIO 2021'!$D$2:$AM$553,14,)</f>
        <v>M</v>
      </c>
      <c r="N318" t="str">
        <f>VLOOKUP(B318,'[1]Personal JULIO 2021'!$D$2:$AM$554,17,)</f>
        <v>Domicilio Hijuela El Cerezo S/N, Sector Centinela</v>
      </c>
      <c r="O318">
        <v>175</v>
      </c>
      <c r="P318">
        <v>8</v>
      </c>
      <c r="Q318">
        <v>3</v>
      </c>
    </row>
    <row r="319" spans="1:17" x14ac:dyDescent="0.25">
      <c r="A319">
        <v>319</v>
      </c>
      <c r="B319" t="s">
        <v>941</v>
      </c>
      <c r="C319" t="s">
        <v>942</v>
      </c>
      <c r="D319" t="s">
        <v>109</v>
      </c>
      <c r="E319" t="s">
        <v>943</v>
      </c>
      <c r="F319" t="s">
        <v>95</v>
      </c>
      <c r="J319" s="1">
        <f>VLOOKUP(B319,'[1]Personal JULIO 2021'!$D$2:$AM$553,13,)</f>
        <v>32759</v>
      </c>
      <c r="K319" t="str">
        <f>VLOOKUP(B319,'[1]Personal JULIO 2021'!$D$2:$AM$553,16,)</f>
        <v>Soltero (a)</v>
      </c>
      <c r="L319" t="str">
        <f>VLOOKUP(B319,'[1]Personal JULIO 2021'!$D$2:$AM$553,14,)</f>
        <v>M</v>
      </c>
      <c r="N319" t="str">
        <f>VLOOKUP(B319,'[1]Personal JULIO 2021'!$D$2:$AM$554,17,)</f>
        <v>Av. Dorsal N° 1395, Dpto. G-201</v>
      </c>
      <c r="O319">
        <v>297</v>
      </c>
      <c r="P319">
        <v>13</v>
      </c>
      <c r="Q319">
        <v>20</v>
      </c>
    </row>
    <row r="320" spans="1:17" x14ac:dyDescent="0.25">
      <c r="A320">
        <v>320</v>
      </c>
      <c r="B320" t="s">
        <v>944</v>
      </c>
      <c r="C320" t="s">
        <v>212</v>
      </c>
      <c r="D320" t="s">
        <v>77</v>
      </c>
      <c r="E320" t="s">
        <v>945</v>
      </c>
      <c r="F320" t="s">
        <v>946</v>
      </c>
      <c r="J320" s="1">
        <f>VLOOKUP(B320,'[1]Personal JULIO 2021'!$D$2:$AM$553,13,)</f>
        <v>36717</v>
      </c>
      <c r="K320" t="str">
        <f>VLOOKUP(B320,'[1]Personal JULIO 2021'!$D$2:$AM$553,16,)</f>
        <v>Soltero (a)</v>
      </c>
      <c r="L320" t="str">
        <f>VLOOKUP(B320,'[1]Personal JULIO 2021'!$D$2:$AM$553,14,)</f>
        <v>M</v>
      </c>
      <c r="N320" t="str">
        <f>VLOOKUP(B320,'[1]Personal JULIO 2021'!$D$2:$AM$554,17,)</f>
        <v>José Manuel Balmaceda N°5353, Cerro Colorado</v>
      </c>
      <c r="O320">
        <v>324</v>
      </c>
      <c r="P320">
        <v>13</v>
      </c>
      <c r="Q320">
        <v>3</v>
      </c>
    </row>
    <row r="321" spans="1:17" x14ac:dyDescent="0.25">
      <c r="A321">
        <v>321</v>
      </c>
      <c r="B321" t="s">
        <v>947</v>
      </c>
      <c r="C321" t="s">
        <v>196</v>
      </c>
      <c r="D321" t="s">
        <v>867</v>
      </c>
      <c r="E321" t="s">
        <v>900</v>
      </c>
      <c r="F321" t="s">
        <v>4</v>
      </c>
      <c r="J321" s="1">
        <f>VLOOKUP(B321,'[1]Personal JULIO 2021'!$D$2:$AM$553,13,)</f>
        <v>33921</v>
      </c>
      <c r="K321" t="str">
        <f>VLOOKUP(B321,'[1]Personal JULIO 2021'!$D$2:$AM$553,16,)</f>
        <v>Soltero (a)</v>
      </c>
      <c r="L321" t="str">
        <f>VLOOKUP(B321,'[1]Personal JULIO 2021'!$D$2:$AM$553,14,)</f>
        <v>M</v>
      </c>
      <c r="N321" t="str">
        <f>VLOOKUP(B321,'[1]Personal JULIO 2021'!$D$2:$AM$554,17,)</f>
        <v>Carlos Palacios N° 36</v>
      </c>
      <c r="O321">
        <v>182</v>
      </c>
      <c r="P321">
        <v>8</v>
      </c>
      <c r="Q321">
        <v>3</v>
      </c>
    </row>
    <row r="322" spans="1:17" x14ac:dyDescent="0.25">
      <c r="A322">
        <v>322</v>
      </c>
      <c r="B322" t="s">
        <v>948</v>
      </c>
      <c r="C322" t="s">
        <v>11</v>
      </c>
      <c r="D322" t="s">
        <v>169</v>
      </c>
      <c r="E322" t="s">
        <v>122</v>
      </c>
      <c r="F322" t="s">
        <v>381</v>
      </c>
      <c r="J322" s="1">
        <f>VLOOKUP(B322,'[1]Personal JULIO 2021'!$D$2:$AM$553,13,)</f>
        <v>35860</v>
      </c>
      <c r="K322" t="str">
        <f>VLOOKUP(B322,'[1]Personal JULIO 2021'!$D$2:$AM$553,16,)</f>
        <v>Soltero (a)</v>
      </c>
      <c r="L322" t="str">
        <f>VLOOKUP(B322,'[1]Personal JULIO 2021'!$D$2:$AM$553,14,)</f>
        <v>M</v>
      </c>
      <c r="N322" t="str">
        <f>VLOOKUP(B322,'[1]Personal JULIO 2021'!$D$2:$AM$554,17,)</f>
        <v>Pasaje Chañaral N° 206, Costa Pacifico</v>
      </c>
      <c r="O322">
        <v>148</v>
      </c>
      <c r="P322">
        <v>8</v>
      </c>
      <c r="Q322">
        <v>3</v>
      </c>
    </row>
    <row r="323" spans="1:17" x14ac:dyDescent="0.25">
      <c r="A323">
        <v>323</v>
      </c>
      <c r="B323" t="s">
        <v>949</v>
      </c>
      <c r="C323" t="s">
        <v>950</v>
      </c>
      <c r="D323" t="s">
        <v>7</v>
      </c>
      <c r="E323" t="s">
        <v>410</v>
      </c>
      <c r="F323" t="s">
        <v>51</v>
      </c>
      <c r="J323" s="1">
        <f>VLOOKUP(B323,'[1]Personal JULIO 2021'!$D$2:$AM$553,13,)</f>
        <v>33145</v>
      </c>
      <c r="K323" t="str">
        <f>VLOOKUP(B323,'[1]Personal JULIO 2021'!$D$2:$AM$553,16,)</f>
        <v>Soltero (a)</v>
      </c>
      <c r="L323" t="str">
        <f>VLOOKUP(B323,'[1]Personal JULIO 2021'!$D$2:$AM$553,14,)</f>
        <v>M</v>
      </c>
      <c r="N323" t="str">
        <f>VLOOKUP(B323,'[1]Personal JULIO 2021'!$D$2:$AM$554,17,)</f>
        <v>14 Oriente 3 Norte N° 1420</v>
      </c>
      <c r="O323">
        <v>118</v>
      </c>
      <c r="P323">
        <v>7</v>
      </c>
      <c r="Q323">
        <v>3</v>
      </c>
    </row>
    <row r="324" spans="1:17" x14ac:dyDescent="0.25">
      <c r="A324">
        <v>324</v>
      </c>
      <c r="B324" t="s">
        <v>951</v>
      </c>
      <c r="C324" t="s">
        <v>412</v>
      </c>
      <c r="D324" t="s">
        <v>81</v>
      </c>
      <c r="E324" t="s">
        <v>952</v>
      </c>
      <c r="F324" t="s">
        <v>953</v>
      </c>
      <c r="J324" s="1">
        <f>VLOOKUP(B324,'[1]Personal JULIO 2021'!$D$2:$AM$553,13,)</f>
        <v>35076</v>
      </c>
      <c r="K324" t="str">
        <f>VLOOKUP(B324,'[1]Personal JULIO 2021'!$D$2:$AM$553,16,)</f>
        <v>Soltero (a)</v>
      </c>
      <c r="L324" t="str">
        <f>VLOOKUP(B324,'[1]Personal JULIO 2021'!$D$2:$AM$553,14,)</f>
        <v>M</v>
      </c>
      <c r="N324" t="str">
        <f>VLOOKUP(B324,'[1]Personal JULIO 2021'!$D$2:$AM$554,17,)</f>
        <v xml:space="preserve">Curacalco S/N </v>
      </c>
      <c r="O324">
        <v>204</v>
      </c>
      <c r="P324">
        <v>9</v>
      </c>
      <c r="Q324">
        <v>3</v>
      </c>
    </row>
    <row r="325" spans="1:17" x14ac:dyDescent="0.25">
      <c r="A325">
        <v>325</v>
      </c>
      <c r="B325" t="s">
        <v>954</v>
      </c>
      <c r="C325" t="s">
        <v>6</v>
      </c>
      <c r="D325" t="s">
        <v>196</v>
      </c>
      <c r="E325" t="s">
        <v>955</v>
      </c>
      <c r="F325" t="s">
        <v>956</v>
      </c>
      <c r="J325" s="1">
        <f>VLOOKUP(B325,'[1]Personal JULIO 2021'!$D$2:$AM$553,13,)</f>
        <v>24282</v>
      </c>
      <c r="K325" t="str">
        <f>VLOOKUP(B325,'[1]Personal JULIO 2021'!$D$2:$AM$553,16,)</f>
        <v>Soltero (a)</v>
      </c>
      <c r="L325" t="str">
        <f>VLOOKUP(B325,'[1]Personal JULIO 2021'!$D$2:$AM$553,14,)</f>
        <v>M</v>
      </c>
      <c r="N325" t="str">
        <f>VLOOKUP(B325,'[1]Personal JULIO 2021'!$D$2:$AM$554,17,)</f>
        <v>Calle Amunategui N° 540</v>
      </c>
      <c r="O325">
        <v>7</v>
      </c>
      <c r="P325">
        <v>1</v>
      </c>
      <c r="Q325">
        <v>3</v>
      </c>
    </row>
    <row r="326" spans="1:17" x14ac:dyDescent="0.25">
      <c r="A326">
        <v>326</v>
      </c>
      <c r="B326" t="s">
        <v>957</v>
      </c>
      <c r="C326" t="s">
        <v>16</v>
      </c>
      <c r="D326" t="s">
        <v>81</v>
      </c>
      <c r="E326" t="s">
        <v>958</v>
      </c>
      <c r="F326" t="s">
        <v>449</v>
      </c>
      <c r="J326" s="1">
        <f>VLOOKUP(B326,'[1]Personal JULIO 2021'!$D$2:$AM$553,13,)</f>
        <v>32061</v>
      </c>
      <c r="K326" t="str">
        <f>VLOOKUP(B326,'[1]Personal JULIO 2021'!$D$2:$AM$553,16,)</f>
        <v>Soltero (a)</v>
      </c>
      <c r="L326" t="str">
        <f>VLOOKUP(B326,'[1]Personal JULIO 2021'!$D$2:$AM$553,14,)</f>
        <v>M</v>
      </c>
      <c r="N326" t="str">
        <f>VLOOKUP(B326,'[1]Personal JULIO 2021'!$D$2:$AM$554,17,)</f>
        <v>Calle Camino el Llano N° 829</v>
      </c>
      <c r="O326">
        <v>92</v>
      </c>
      <c r="P326">
        <v>6</v>
      </c>
      <c r="Q326">
        <v>3</v>
      </c>
    </row>
    <row r="327" spans="1:17" x14ac:dyDescent="0.25">
      <c r="A327">
        <v>327</v>
      </c>
      <c r="B327" t="s">
        <v>959</v>
      </c>
      <c r="C327" t="s">
        <v>124</v>
      </c>
      <c r="D327" t="s">
        <v>74</v>
      </c>
      <c r="E327" t="s">
        <v>320</v>
      </c>
      <c r="F327" t="s">
        <v>239</v>
      </c>
      <c r="J327" s="1">
        <f>VLOOKUP(B327,'[1]Personal JULIO 2021'!$D$2:$AM$553,13,)</f>
        <v>35726</v>
      </c>
      <c r="K327" t="str">
        <f>VLOOKUP(B327,'[1]Personal JULIO 2021'!$D$2:$AM$553,16,)</f>
        <v>Soltero (a)</v>
      </c>
      <c r="L327" t="str">
        <f>VLOOKUP(B327,'[1]Personal JULIO 2021'!$D$2:$AM$553,14,)</f>
        <v>M</v>
      </c>
      <c r="N327" t="str">
        <f>VLOOKUP(B327,'[1]Personal JULIO 2021'!$D$2:$AM$554,17,)</f>
        <v>Avenida Troncal Block N° 691, Depto 26</v>
      </c>
      <c r="O327">
        <v>348</v>
      </c>
      <c r="P327">
        <v>13</v>
      </c>
      <c r="Q327">
        <v>3</v>
      </c>
    </row>
    <row r="328" spans="1:17" x14ac:dyDescent="0.25">
      <c r="A328">
        <v>328</v>
      </c>
      <c r="B328" t="s">
        <v>960</v>
      </c>
      <c r="C328" t="s">
        <v>105</v>
      </c>
      <c r="D328" t="s">
        <v>961</v>
      </c>
      <c r="E328" t="s">
        <v>354</v>
      </c>
      <c r="F328" t="s">
        <v>962</v>
      </c>
      <c r="J328" s="1">
        <f>VLOOKUP(B328,'[1]Personal JULIO 2021'!$D$2:$AM$553,13,)</f>
        <v>34005</v>
      </c>
      <c r="K328" t="str">
        <f>VLOOKUP(B328,'[1]Personal JULIO 2021'!$D$2:$AM$553,16,)</f>
        <v>Soltero (a)</v>
      </c>
      <c r="L328" t="str">
        <f>VLOOKUP(B328,'[1]Personal JULIO 2021'!$D$2:$AM$553,14,)</f>
        <v>M</v>
      </c>
      <c r="N328" t="str">
        <f>VLOOKUP(B328,'[1]Personal JULIO 2021'!$D$2:$AM$554,17,)</f>
        <v>Coquimbo Nº 253, paradero 2 1/2 Nueva Aurora</v>
      </c>
      <c r="O328">
        <v>55</v>
      </c>
      <c r="P328">
        <v>5</v>
      </c>
      <c r="Q328">
        <v>3</v>
      </c>
    </row>
    <row r="329" spans="1:17" x14ac:dyDescent="0.25">
      <c r="A329">
        <v>329</v>
      </c>
      <c r="B329" t="s">
        <v>963</v>
      </c>
      <c r="C329" t="s">
        <v>964</v>
      </c>
      <c r="D329" t="s">
        <v>38</v>
      </c>
      <c r="E329" t="s">
        <v>494</v>
      </c>
      <c r="F329" t="s">
        <v>32</v>
      </c>
      <c r="J329" s="1">
        <f>VLOOKUP(B329,'[1]Personal JULIO 2021'!$D$2:$AM$553,13,)</f>
        <v>35205</v>
      </c>
      <c r="K329" t="str">
        <f>VLOOKUP(B329,'[1]Personal JULIO 2021'!$D$2:$AM$553,16,)</f>
        <v>Soltero (a)</v>
      </c>
      <c r="L329" t="str">
        <f>VLOOKUP(B329,'[1]Personal JULIO 2021'!$D$2:$AM$553,14,)</f>
        <v>M</v>
      </c>
      <c r="N329" t="str">
        <f>VLOOKUP(B329,'[1]Personal JULIO 2021'!$D$2:$AM$554,17,)</f>
        <v>Aleberto Blest Gana Nº 625</v>
      </c>
      <c r="O329">
        <v>42</v>
      </c>
      <c r="P329">
        <v>4</v>
      </c>
      <c r="Q329">
        <v>3</v>
      </c>
    </row>
    <row r="330" spans="1:17" x14ac:dyDescent="0.25">
      <c r="A330">
        <v>330</v>
      </c>
      <c r="B330" t="s">
        <v>965</v>
      </c>
      <c r="C330" t="s">
        <v>966</v>
      </c>
      <c r="D330" t="s">
        <v>967</v>
      </c>
      <c r="E330" t="s">
        <v>968</v>
      </c>
      <c r="F330" t="s">
        <v>273</v>
      </c>
      <c r="J330" s="1">
        <f>VLOOKUP(B330,'[1]Personal JULIO 2021'!$D$2:$AM$553,13,)</f>
        <v>28049</v>
      </c>
      <c r="K330" t="str">
        <f>VLOOKUP(B330,'[1]Personal JULIO 2021'!$D$2:$AM$553,16,)</f>
        <v>Soltero (a)</v>
      </c>
      <c r="L330" t="str">
        <f>VLOOKUP(B330,'[1]Personal JULIO 2021'!$D$2:$AM$553,14,)</f>
        <v>M</v>
      </c>
      <c r="N330" t="str">
        <f>VLOOKUP(B330,'[1]Personal JULIO 2021'!$D$2:$AM$554,17,)</f>
        <v>Calle Cali N° 758</v>
      </c>
      <c r="O330">
        <v>67</v>
      </c>
      <c r="P330">
        <v>5</v>
      </c>
      <c r="Q330">
        <v>3</v>
      </c>
    </row>
    <row r="331" spans="1:17" x14ac:dyDescent="0.25">
      <c r="A331">
        <v>331</v>
      </c>
      <c r="B331" t="s">
        <v>969</v>
      </c>
      <c r="C331" t="s">
        <v>39</v>
      </c>
      <c r="D331" t="s">
        <v>98</v>
      </c>
      <c r="E331" t="s">
        <v>698</v>
      </c>
      <c r="F331" t="s">
        <v>970</v>
      </c>
      <c r="J331" s="1">
        <f>VLOOKUP(B331,'[1]Personal JULIO 2021'!$D$2:$AM$553,13,)</f>
        <v>26480</v>
      </c>
      <c r="K331" t="str">
        <f>VLOOKUP(B331,'[1]Personal JULIO 2021'!$D$2:$AM$553,16,)</f>
        <v>Soltero (a)</v>
      </c>
      <c r="L331" t="str">
        <f>VLOOKUP(B331,'[1]Personal JULIO 2021'!$D$2:$AM$553,14,)</f>
        <v>M</v>
      </c>
      <c r="N331" t="str">
        <f>VLOOKUP(B331,'[1]Personal JULIO 2021'!$D$2:$AM$554,17,)</f>
        <v xml:space="preserve">Avenida Arturo Perez Canto N° 423 </v>
      </c>
      <c r="O331">
        <v>91</v>
      </c>
      <c r="P331">
        <v>6</v>
      </c>
      <c r="Q331">
        <v>3</v>
      </c>
    </row>
    <row r="332" spans="1:17" x14ac:dyDescent="0.25">
      <c r="A332">
        <v>332</v>
      </c>
      <c r="B332" t="s">
        <v>971</v>
      </c>
      <c r="C332" t="s">
        <v>43</v>
      </c>
      <c r="D332" t="s">
        <v>11</v>
      </c>
      <c r="E332" t="s">
        <v>429</v>
      </c>
      <c r="F332" t="s">
        <v>972</v>
      </c>
      <c r="J332" s="1">
        <f>VLOOKUP(B332,'[1]Personal JULIO 2021'!$D$2:$AM$553,13,)</f>
        <v>34764</v>
      </c>
      <c r="K332" t="str">
        <f>VLOOKUP(B332,'[1]Personal JULIO 2021'!$D$2:$AM$553,16,)</f>
        <v>Soltero (a)</v>
      </c>
      <c r="L332" t="str">
        <f>VLOOKUP(B332,'[1]Personal JULIO 2021'!$D$2:$AM$553,14,)</f>
        <v>M</v>
      </c>
      <c r="N332" t="str">
        <f>VLOOKUP(B332,'[1]Personal JULIO 2021'!$D$2:$AM$554,17,)</f>
        <v>Pasaje Juan Gonzalez N° 1044</v>
      </c>
      <c r="O332">
        <v>101</v>
      </c>
      <c r="P332">
        <v>6</v>
      </c>
      <c r="Q332">
        <v>3</v>
      </c>
    </row>
    <row r="333" spans="1:17" x14ac:dyDescent="0.25">
      <c r="A333">
        <v>333</v>
      </c>
      <c r="B333" t="s">
        <v>973</v>
      </c>
      <c r="C333" t="s">
        <v>48</v>
      </c>
      <c r="D333" t="s">
        <v>966</v>
      </c>
      <c r="E333" t="s">
        <v>350</v>
      </c>
      <c r="F333" t="s">
        <v>389</v>
      </c>
      <c r="J333" s="1">
        <f>VLOOKUP(B333,'[1]Personal JULIO 2021'!$D$2:$AM$553,13,)</f>
        <v>35089</v>
      </c>
      <c r="K333" t="str">
        <f>VLOOKUP(B333,'[1]Personal JULIO 2021'!$D$2:$AM$553,16,)</f>
        <v>Soltero (a)</v>
      </c>
      <c r="L333" t="str">
        <f>VLOOKUP(B333,'[1]Personal JULIO 2021'!$D$2:$AM$553,14,)</f>
        <v>M</v>
      </c>
      <c r="N333" t="str">
        <f>VLOOKUP(B333,'[1]Personal JULIO 2021'!$D$2:$AM$554,17,)</f>
        <v>Calle Caupolican N° 30, Villa La Cruz</v>
      </c>
      <c r="O333">
        <v>62</v>
      </c>
      <c r="P333">
        <v>5</v>
      </c>
      <c r="Q333">
        <v>3</v>
      </c>
    </row>
    <row r="334" spans="1:17" x14ac:dyDescent="0.25">
      <c r="A334">
        <v>334</v>
      </c>
      <c r="B334" t="s">
        <v>974</v>
      </c>
      <c r="C334" t="s">
        <v>61</v>
      </c>
      <c r="D334" t="s">
        <v>74</v>
      </c>
      <c r="E334" t="s">
        <v>67</v>
      </c>
      <c r="F334" t="s">
        <v>975</v>
      </c>
      <c r="J334" s="1">
        <f>VLOOKUP(B334,'[1]Personal JULIO 2021'!$D$2:$AM$553,13,)</f>
        <v>37196</v>
      </c>
      <c r="K334" t="str">
        <f>VLOOKUP(B334,'[1]Personal JULIO 2021'!$D$2:$AM$553,16,)</f>
        <v>Soltero (a)</v>
      </c>
      <c r="L334" t="str">
        <f>VLOOKUP(B334,'[1]Personal JULIO 2021'!$D$2:$AM$553,14,)</f>
        <v>M</v>
      </c>
      <c r="N334" t="str">
        <f>VLOOKUP(B334,'[1]Personal JULIO 2021'!$D$2:$AM$554,17,)</f>
        <v>Las Palmas N°566</v>
      </c>
      <c r="O334">
        <v>220</v>
      </c>
      <c r="P334" t="e">
        <f>VLOOKUP([2]Hoja1!Q335,[3]COMUNAS!B$2:E$348,3,FALSE)</f>
        <v>#REF!</v>
      </c>
      <c r="Q334">
        <v>3</v>
      </c>
    </row>
    <row r="335" spans="1:17" x14ac:dyDescent="0.25">
      <c r="A335">
        <v>335</v>
      </c>
      <c r="B335" t="s">
        <v>976</v>
      </c>
      <c r="C335" t="s">
        <v>977</v>
      </c>
      <c r="D335" t="s">
        <v>16</v>
      </c>
      <c r="E335" t="s">
        <v>272</v>
      </c>
      <c r="F335" t="s">
        <v>119</v>
      </c>
      <c r="J335" s="1">
        <f>VLOOKUP(B335,'[1]Personal JULIO 2021'!$D$2:$AM$553,13,)</f>
        <v>33392</v>
      </c>
      <c r="K335" t="str">
        <f>VLOOKUP(B335,'[1]Personal JULIO 2021'!$D$2:$AM$553,16,)</f>
        <v>Soltero (a)</v>
      </c>
      <c r="L335" t="str">
        <f>VLOOKUP(B335,'[1]Personal JULIO 2021'!$D$2:$AM$553,14,)</f>
        <v>M</v>
      </c>
      <c r="N335" t="str">
        <f>VLOOKUP(B335,'[1]Personal JULIO 2021'!$D$2:$AM$554,17,)</f>
        <v>Lerida N° 217</v>
      </c>
      <c r="O335">
        <v>54</v>
      </c>
      <c r="P335">
        <v>5</v>
      </c>
      <c r="Q335">
        <v>3</v>
      </c>
    </row>
    <row r="336" spans="1:17" x14ac:dyDescent="0.25">
      <c r="A336">
        <v>336</v>
      </c>
      <c r="B336" t="s">
        <v>978</v>
      </c>
      <c r="C336" t="s">
        <v>979</v>
      </c>
      <c r="D336" t="s">
        <v>238</v>
      </c>
      <c r="E336" t="s">
        <v>181</v>
      </c>
      <c r="F336" t="s">
        <v>980</v>
      </c>
      <c r="J336" s="1">
        <f>VLOOKUP(B336,'[1]Personal JULIO 2021'!$D$2:$AM$553,13,)</f>
        <v>33655</v>
      </c>
      <c r="K336" t="str">
        <f>VLOOKUP(B336,'[1]Personal JULIO 2021'!$D$2:$AM$553,16,)</f>
        <v>Soltero (a)</v>
      </c>
      <c r="L336" t="str">
        <f>VLOOKUP(B336,'[1]Personal JULIO 2021'!$D$2:$AM$553,14,)</f>
        <v>M</v>
      </c>
      <c r="N336" t="str">
        <f>VLOOKUP(B336,'[1]Personal JULIO 2021'!$D$2:$AM$554,17,)</f>
        <v>Calle Prat N° 65</v>
      </c>
      <c r="O336">
        <v>219</v>
      </c>
      <c r="P336">
        <v>9</v>
      </c>
      <c r="Q336">
        <v>3</v>
      </c>
    </row>
    <row r="337" spans="1:17" x14ac:dyDescent="0.25">
      <c r="A337">
        <v>337</v>
      </c>
      <c r="B337" t="s">
        <v>981</v>
      </c>
      <c r="C337" t="s">
        <v>176</v>
      </c>
      <c r="D337" t="s">
        <v>396</v>
      </c>
      <c r="E337" t="s">
        <v>684</v>
      </c>
      <c r="F337" t="s">
        <v>982</v>
      </c>
      <c r="J337" s="1">
        <f>VLOOKUP(B337,'[1]Personal JULIO 2021'!$D$2:$AM$553,13,)</f>
        <v>29741</v>
      </c>
      <c r="K337" t="str">
        <f>VLOOKUP(B337,'[1]Personal JULIO 2021'!$D$2:$AM$553,16,)</f>
        <v>Soltero (a)</v>
      </c>
      <c r="L337" t="str">
        <f>VLOOKUP(B337,'[1]Personal JULIO 2021'!$D$2:$AM$553,14,)</f>
        <v>M</v>
      </c>
      <c r="N337" t="str">
        <f>VLOOKUP(B337,'[1]Personal JULIO 2021'!$D$2:$AM$554,17,)</f>
        <v>Villa los Maitenes N°207</v>
      </c>
      <c r="O337">
        <v>204</v>
      </c>
      <c r="P337">
        <v>9</v>
      </c>
      <c r="Q337">
        <v>3</v>
      </c>
    </row>
    <row r="338" spans="1:17" x14ac:dyDescent="0.25">
      <c r="A338">
        <v>338</v>
      </c>
      <c r="B338" t="s">
        <v>983</v>
      </c>
      <c r="C338" t="s">
        <v>687</v>
      </c>
      <c r="D338" t="s">
        <v>283</v>
      </c>
      <c r="E338" t="s">
        <v>984</v>
      </c>
      <c r="F338" t="s">
        <v>985</v>
      </c>
      <c r="J338" s="1">
        <f>VLOOKUP(B338,'[1]Personal JULIO 2021'!$D$2:$AM$553,13,)</f>
        <v>24706</v>
      </c>
      <c r="K338" t="str">
        <f>VLOOKUP(B338,'[1]Personal JULIO 2021'!$D$2:$AM$553,16,)</f>
        <v>Casado (a)</v>
      </c>
      <c r="L338" t="str">
        <f>VLOOKUP(B338,'[1]Personal JULIO 2021'!$D$2:$AM$553,14,)</f>
        <v>F</v>
      </c>
      <c r="N338" t="str">
        <f>VLOOKUP(B338,'[1]Personal JULIO 2021'!$D$2:$AM$554,17,)</f>
        <v>El Fogonero N° 1182 A, dpto. 305</v>
      </c>
      <c r="O338">
        <v>324</v>
      </c>
      <c r="P338">
        <v>13</v>
      </c>
      <c r="Q338">
        <v>3</v>
      </c>
    </row>
    <row r="339" spans="1:17" x14ac:dyDescent="0.25">
      <c r="A339">
        <v>339</v>
      </c>
      <c r="B339" t="s">
        <v>986</v>
      </c>
      <c r="C339" t="s">
        <v>987</v>
      </c>
      <c r="D339" t="s">
        <v>488</v>
      </c>
      <c r="E339" t="s">
        <v>62</v>
      </c>
      <c r="F339" t="s">
        <v>988</v>
      </c>
      <c r="J339" s="1">
        <f>VLOOKUP(B339,'[1]Personal JULIO 2021'!$D$2:$AM$553,13,)</f>
        <v>23575</v>
      </c>
      <c r="K339" t="str">
        <f>VLOOKUP(B339,'[1]Personal JULIO 2021'!$D$2:$AM$553,16,)</f>
        <v>Soltero (a)</v>
      </c>
      <c r="L339" t="str">
        <f>VLOOKUP(B339,'[1]Personal JULIO 2021'!$D$2:$AM$553,14,)</f>
        <v>F</v>
      </c>
      <c r="N339" t="str">
        <f>VLOOKUP(B339,'[1]Personal JULIO 2021'!$D$2:$AM$554,17,)</f>
        <v>José Manuel Borgoño Nº 2908</v>
      </c>
      <c r="O339">
        <v>324</v>
      </c>
      <c r="P339">
        <v>13</v>
      </c>
      <c r="Q339">
        <v>3</v>
      </c>
    </row>
    <row r="340" spans="1:17" x14ac:dyDescent="0.25">
      <c r="A340">
        <v>340</v>
      </c>
      <c r="B340" t="s">
        <v>989</v>
      </c>
      <c r="C340" t="s">
        <v>990</v>
      </c>
      <c r="D340" t="s">
        <v>806</v>
      </c>
      <c r="E340" t="s">
        <v>991</v>
      </c>
      <c r="F340" t="s">
        <v>568</v>
      </c>
      <c r="J340" s="1">
        <f>VLOOKUP(B340,'[1]Personal JULIO 2021'!$D$2:$AM$553,13,)</f>
        <v>27238</v>
      </c>
      <c r="K340" t="str">
        <f>VLOOKUP(B340,'[1]Personal JULIO 2021'!$D$2:$AM$553,16,)</f>
        <v>Soltero (a)</v>
      </c>
      <c r="L340" t="str">
        <f>VLOOKUP(B340,'[1]Personal JULIO 2021'!$D$2:$AM$553,14,)</f>
        <v>F</v>
      </c>
      <c r="N340" t="str">
        <f>VLOOKUP(B340,'[1]Personal JULIO 2021'!$D$2:$AM$554,17,)</f>
        <v>Domicilio José Joaquín Pérez N° 2825</v>
      </c>
      <c r="O340">
        <v>324</v>
      </c>
      <c r="P340">
        <v>13</v>
      </c>
      <c r="Q340">
        <v>17</v>
      </c>
    </row>
    <row r="341" spans="1:17" x14ac:dyDescent="0.25">
      <c r="A341">
        <v>341</v>
      </c>
      <c r="B341" t="s">
        <v>992</v>
      </c>
      <c r="C341" t="s">
        <v>105</v>
      </c>
      <c r="D341" t="s">
        <v>94</v>
      </c>
      <c r="E341" t="s">
        <v>993</v>
      </c>
      <c r="F341" t="s">
        <v>994</v>
      </c>
      <c r="J341" s="1">
        <f>VLOOKUP(B341,'[1]Personal JULIO 2021'!$D$2:$AM$553,13,)</f>
        <v>35829</v>
      </c>
      <c r="K341" t="str">
        <f>VLOOKUP(B341,'[1]Personal JULIO 2021'!$D$2:$AM$553,16,)</f>
        <v>Soltero (a)</v>
      </c>
      <c r="L341" t="str">
        <f>VLOOKUP(B341,'[1]Personal JULIO 2021'!$D$2:$AM$553,14,)</f>
        <v>M</v>
      </c>
      <c r="N341" t="str">
        <f>VLOOKUP(B341,'[1]Personal JULIO 2021'!$D$2:$AM$554,17,)</f>
        <v>Carlos Perez Bretty No. 8535</v>
      </c>
      <c r="O341">
        <v>14</v>
      </c>
      <c r="P341">
        <v>2</v>
      </c>
      <c r="Q341">
        <v>3</v>
      </c>
    </row>
    <row r="342" spans="1:17" x14ac:dyDescent="0.25">
      <c r="A342">
        <v>342</v>
      </c>
      <c r="B342" t="s">
        <v>995</v>
      </c>
      <c r="C342" t="s">
        <v>725</v>
      </c>
      <c r="D342" t="s">
        <v>996</v>
      </c>
      <c r="E342" t="s">
        <v>367</v>
      </c>
      <c r="F342" t="s">
        <v>154</v>
      </c>
      <c r="J342" s="1">
        <f>VLOOKUP(B342,'[1]Personal JULIO 2021'!$D$2:$AM$553,13,)</f>
        <v>25857</v>
      </c>
      <c r="K342" t="str">
        <f>VLOOKUP(B342,'[1]Personal JULIO 2021'!$D$2:$AM$553,16,)</f>
        <v>Soltero (a)</v>
      </c>
      <c r="L342" t="str">
        <f>VLOOKUP(B342,'[1]Personal JULIO 2021'!$D$2:$AM$553,14,)</f>
        <v>F</v>
      </c>
      <c r="N342" t="str">
        <f>VLOOKUP(B342,'[1]Personal JULIO 2021'!$D$2:$AM$554,17,)</f>
        <v>Colo-Colo Nº 2714, Población Nueva Alemania</v>
      </c>
      <c r="O342">
        <v>18</v>
      </c>
      <c r="P342">
        <v>2</v>
      </c>
      <c r="Q342">
        <v>3</v>
      </c>
    </row>
    <row r="343" spans="1:17" x14ac:dyDescent="0.25">
      <c r="A343">
        <v>343</v>
      </c>
      <c r="B343" t="s">
        <v>997</v>
      </c>
      <c r="C343" t="s">
        <v>998</v>
      </c>
      <c r="D343" t="s">
        <v>821</v>
      </c>
      <c r="E343" t="s">
        <v>999</v>
      </c>
      <c r="F343" t="s">
        <v>1000</v>
      </c>
      <c r="J343" s="1">
        <f>VLOOKUP(B343,'[1]Personal JULIO 2021'!$D$2:$AM$553,13,)</f>
        <v>30234</v>
      </c>
      <c r="K343" t="str">
        <f>VLOOKUP(B343,'[1]Personal JULIO 2021'!$D$2:$AM$553,16,)</f>
        <v>Soltero (a)</v>
      </c>
      <c r="L343" t="str">
        <f>VLOOKUP(B343,'[1]Personal JULIO 2021'!$D$2:$AM$553,14,)</f>
        <v>F</v>
      </c>
      <c r="N343" t="str">
        <f>VLOOKUP(B343,'[1]Personal JULIO 2021'!$D$2:$AM$554,17,)</f>
        <v>Campamento Futuro, Casa N° 15</v>
      </c>
      <c r="O343">
        <v>14</v>
      </c>
      <c r="P343">
        <v>2</v>
      </c>
      <c r="Q343">
        <v>4</v>
      </c>
    </row>
    <row r="344" spans="1:17" x14ac:dyDescent="0.25">
      <c r="A344">
        <v>344</v>
      </c>
      <c r="B344" t="s">
        <v>1001</v>
      </c>
      <c r="C344" t="s">
        <v>1002</v>
      </c>
      <c r="E344" t="s">
        <v>278</v>
      </c>
      <c r="F344" t="s">
        <v>1003</v>
      </c>
      <c r="J344" s="1">
        <f>VLOOKUP(B344,'[1]Personal JULIO 2021'!$D$2:$AM$553,13,)</f>
        <v>26996</v>
      </c>
      <c r="K344" t="str">
        <f>VLOOKUP(B344,'[1]Personal JULIO 2021'!$D$2:$AM$553,16,)</f>
        <v>Soltero (a)</v>
      </c>
      <c r="L344" t="str">
        <f>VLOOKUP(B344,'[1]Personal JULIO 2021'!$D$2:$AM$553,14,)</f>
        <v>F</v>
      </c>
      <c r="N344" t="str">
        <f>VLOOKUP(B344,'[1]Personal JULIO 2021'!$D$2:$AM$554,17,)</f>
        <v>Domingo Santa Maria N° 2870</v>
      </c>
      <c r="O344">
        <v>324</v>
      </c>
      <c r="P344">
        <v>13</v>
      </c>
      <c r="Q344">
        <v>7</v>
      </c>
    </row>
    <row r="345" spans="1:17" x14ac:dyDescent="0.25">
      <c r="A345">
        <v>345</v>
      </c>
      <c r="B345" t="s">
        <v>1004</v>
      </c>
      <c r="C345" t="s">
        <v>1005</v>
      </c>
      <c r="D345" t="s">
        <v>1006</v>
      </c>
      <c r="E345" t="s">
        <v>463</v>
      </c>
      <c r="F345" t="s">
        <v>381</v>
      </c>
      <c r="J345" s="1">
        <f>VLOOKUP(B345,'[1]Personal JULIO 2021'!$D$2:$AM$553,13,)</f>
        <v>22731</v>
      </c>
      <c r="K345" t="str">
        <f>VLOOKUP(B345,'[1]Personal JULIO 2021'!$D$2:$AM$553,16,)</f>
        <v>Soltero (a)</v>
      </c>
      <c r="L345" t="str">
        <f>VLOOKUP(B345,'[1]Personal JULIO 2021'!$D$2:$AM$553,14,)</f>
        <v>F</v>
      </c>
      <c r="N345" t="str">
        <f>VLOOKUP(B345,'[1]Personal JULIO 2021'!$D$2:$AM$554,17,)</f>
        <v>Los Tamarugos N° 2535</v>
      </c>
      <c r="O345">
        <v>324</v>
      </c>
      <c r="P345">
        <v>13</v>
      </c>
      <c r="Q345">
        <v>3</v>
      </c>
    </row>
    <row r="346" spans="1:17" x14ac:dyDescent="0.25">
      <c r="A346">
        <v>346</v>
      </c>
      <c r="B346" t="s">
        <v>1007</v>
      </c>
      <c r="C346" t="s">
        <v>517</v>
      </c>
      <c r="D346" t="s">
        <v>283</v>
      </c>
      <c r="E346" t="s">
        <v>597</v>
      </c>
      <c r="F346" t="s">
        <v>1008</v>
      </c>
      <c r="J346" s="1">
        <f>VLOOKUP(B346,'[1]Personal JULIO 2021'!$D$2:$AM$553,13,)</f>
        <v>27217</v>
      </c>
      <c r="K346" t="str">
        <f>VLOOKUP(B346,'[1]Personal JULIO 2021'!$D$2:$AM$553,16,)</f>
        <v>Soltero (a)</v>
      </c>
      <c r="L346" t="str">
        <f>VLOOKUP(B346,'[1]Personal JULIO 2021'!$D$2:$AM$553,14,)</f>
        <v>F</v>
      </c>
      <c r="N346" t="str">
        <f>VLOOKUP(B346,'[1]Personal JULIO 2021'!$D$2:$AM$554,17,)</f>
        <v>Pasaje Nahmias N° 1676</v>
      </c>
      <c r="O346">
        <v>324</v>
      </c>
      <c r="P346">
        <v>13</v>
      </c>
      <c r="Q346">
        <v>3</v>
      </c>
    </row>
    <row r="347" spans="1:17" x14ac:dyDescent="0.25">
      <c r="A347">
        <v>347</v>
      </c>
      <c r="B347" t="s">
        <v>1009</v>
      </c>
      <c r="C347" t="s">
        <v>293</v>
      </c>
      <c r="D347" t="s">
        <v>1010</v>
      </c>
      <c r="E347" t="s">
        <v>1011</v>
      </c>
      <c r="F347" t="s">
        <v>70</v>
      </c>
      <c r="J347" s="1">
        <f>VLOOKUP(B347,'[1]Personal JULIO 2021'!$D$2:$AM$553,13,)</f>
        <v>28103</v>
      </c>
      <c r="K347" t="str">
        <f>VLOOKUP(B347,'[1]Personal JULIO 2021'!$D$2:$AM$553,16,)</f>
        <v>Soltero (a)</v>
      </c>
      <c r="L347" t="str">
        <f>VLOOKUP(B347,'[1]Personal JULIO 2021'!$D$2:$AM$553,14,)</f>
        <v>F</v>
      </c>
      <c r="N347" t="str">
        <f>VLOOKUP(B347,'[1]Personal JULIO 2021'!$D$2:$AM$554,17,)</f>
        <v>Alejandro Cerutti N°3796. Población Gladys Marín</v>
      </c>
      <c r="O347">
        <v>18</v>
      </c>
      <c r="P347">
        <v>2</v>
      </c>
      <c r="Q347">
        <v>3</v>
      </c>
    </row>
    <row r="348" spans="1:17" x14ac:dyDescent="0.25">
      <c r="A348">
        <v>348</v>
      </c>
      <c r="B348" t="s">
        <v>1012</v>
      </c>
      <c r="C348" t="s">
        <v>109</v>
      </c>
      <c r="D348" t="s">
        <v>35</v>
      </c>
      <c r="E348" t="s">
        <v>872</v>
      </c>
      <c r="F348" t="s">
        <v>1013</v>
      </c>
      <c r="J348" s="1">
        <f>VLOOKUP(B348,'[1]Personal JULIO 2021'!$D$2:$AM$553,13,)</f>
        <v>29998</v>
      </c>
      <c r="K348" t="str">
        <f>VLOOKUP(B348,'[1]Personal JULIO 2021'!$D$2:$AM$553,16,)</f>
        <v>Soltero (a)</v>
      </c>
      <c r="L348" t="str">
        <f>VLOOKUP(B348,'[1]Personal JULIO 2021'!$D$2:$AM$553,14,)</f>
        <v>M</v>
      </c>
      <c r="N348" t="str">
        <f>VLOOKUP(B348,'[1]Personal JULIO 2021'!$D$2:$AM$554,17,)</f>
        <v>Los Acacios N° 1647</v>
      </c>
      <c r="O348">
        <v>324</v>
      </c>
      <c r="P348">
        <v>13</v>
      </c>
      <c r="Q348">
        <v>3</v>
      </c>
    </row>
    <row r="349" spans="1:17" x14ac:dyDescent="0.25">
      <c r="A349">
        <v>349</v>
      </c>
      <c r="B349" t="s">
        <v>1014</v>
      </c>
      <c r="C349" t="s">
        <v>43</v>
      </c>
      <c r="D349" t="s">
        <v>431</v>
      </c>
      <c r="E349" t="s">
        <v>665</v>
      </c>
      <c r="F349" t="s">
        <v>367</v>
      </c>
      <c r="J349" s="1">
        <f>VLOOKUP(B349,'[1]Personal JULIO 2021'!$D$2:$AM$553,13,)</f>
        <v>22903</v>
      </c>
      <c r="K349" t="str">
        <f>VLOOKUP(B349,'[1]Personal JULIO 2021'!$D$2:$AM$553,16,)</f>
        <v>Soltero (a)</v>
      </c>
      <c r="L349" t="str">
        <f>VLOOKUP(B349,'[1]Personal JULIO 2021'!$D$2:$AM$553,14,)</f>
        <v>M</v>
      </c>
      <c r="N349" t="str">
        <f>VLOOKUP(B349,'[1]Personal JULIO 2021'!$D$2:$AM$554,17,)</f>
        <v>Los Geranios N° 3024</v>
      </c>
      <c r="O349">
        <v>324</v>
      </c>
      <c r="P349">
        <v>13</v>
      </c>
      <c r="Q349">
        <v>3</v>
      </c>
    </row>
    <row r="350" spans="1:17" x14ac:dyDescent="0.25">
      <c r="A350">
        <v>350</v>
      </c>
      <c r="B350" t="s">
        <v>1015</v>
      </c>
      <c r="C350" t="s">
        <v>1016</v>
      </c>
      <c r="D350" t="s">
        <v>81</v>
      </c>
      <c r="E350" t="s">
        <v>323</v>
      </c>
      <c r="F350" t="s">
        <v>1017</v>
      </c>
      <c r="J350" s="1">
        <f>VLOOKUP(B350,'[1]Personal JULIO 2021'!$D$2:$AM$553,13,)</f>
        <v>35416</v>
      </c>
      <c r="K350" t="str">
        <f>VLOOKUP(B350,'[1]Personal JULIO 2021'!$D$2:$AM$553,16,)</f>
        <v>Soltero (a)</v>
      </c>
      <c r="L350" t="str">
        <f>VLOOKUP(B350,'[1]Personal JULIO 2021'!$D$2:$AM$553,14,)</f>
        <v>M</v>
      </c>
      <c r="N350" t="str">
        <f>VLOOKUP(B350,'[1]Personal JULIO 2021'!$D$2:$AM$554,17,)</f>
        <v>Alejandro Flores N°1241</v>
      </c>
      <c r="O350">
        <v>324</v>
      </c>
      <c r="P350">
        <v>13</v>
      </c>
      <c r="Q350">
        <v>3</v>
      </c>
    </row>
    <row r="351" spans="1:17" x14ac:dyDescent="0.25">
      <c r="A351">
        <v>351</v>
      </c>
      <c r="B351" t="s">
        <v>1018</v>
      </c>
      <c r="C351" t="s">
        <v>384</v>
      </c>
      <c r="D351" t="s">
        <v>16</v>
      </c>
      <c r="E351" t="s">
        <v>323</v>
      </c>
      <c r="F351" t="s">
        <v>346</v>
      </c>
      <c r="J351" s="1">
        <f>VLOOKUP(B351,'[1]Personal JULIO 2021'!$D$2:$AM$553,13,)</f>
        <v>23830</v>
      </c>
      <c r="K351" t="str">
        <f>VLOOKUP(B351,'[1]Personal JULIO 2021'!$D$2:$AM$553,16,)</f>
        <v>Soltero (a)</v>
      </c>
      <c r="L351" t="str">
        <f>VLOOKUP(B351,'[1]Personal JULIO 2021'!$D$2:$AM$553,14,)</f>
        <v>M</v>
      </c>
      <c r="N351" t="str">
        <f>VLOOKUP(B351,'[1]Personal JULIO 2021'!$D$2:$AM$554,17,)</f>
        <v>Alejandro Flores N° 1241</v>
      </c>
      <c r="O351">
        <v>324</v>
      </c>
      <c r="P351">
        <v>13</v>
      </c>
      <c r="Q351">
        <v>3</v>
      </c>
    </row>
    <row r="352" spans="1:17" x14ac:dyDescent="0.25">
      <c r="A352">
        <v>352</v>
      </c>
      <c r="B352" t="s">
        <v>1019</v>
      </c>
      <c r="C352" t="s">
        <v>1020</v>
      </c>
      <c r="D352" t="s">
        <v>1021</v>
      </c>
      <c r="E352" t="s">
        <v>1022</v>
      </c>
      <c r="J352" s="1">
        <f>VLOOKUP(B352,'[1]Personal JULIO 2021'!$D$2:$AM$553,13,)</f>
        <v>26249</v>
      </c>
      <c r="K352" t="str">
        <f>VLOOKUP(B352,'[1]Personal JULIO 2021'!$D$2:$AM$553,16,)</f>
        <v>Soltero (a)</v>
      </c>
      <c r="L352" t="str">
        <f>VLOOKUP(B352,'[1]Personal JULIO 2021'!$D$2:$AM$553,14,)</f>
        <v>M</v>
      </c>
      <c r="N352" t="str">
        <f>VLOOKUP(B352,'[1]Personal JULIO 2021'!$D$2:$AM$554,17,)</f>
        <v>Salvador Allende Nº 03543</v>
      </c>
      <c r="O352">
        <v>312</v>
      </c>
      <c r="P352">
        <v>13</v>
      </c>
      <c r="Q352">
        <v>21</v>
      </c>
    </row>
    <row r="353" spans="1:17" x14ac:dyDescent="0.25">
      <c r="A353">
        <v>353</v>
      </c>
      <c r="B353" t="s">
        <v>1023</v>
      </c>
      <c r="C353" t="s">
        <v>212</v>
      </c>
      <c r="D353" t="s">
        <v>169</v>
      </c>
      <c r="E353" t="s">
        <v>32</v>
      </c>
      <c r="F353" t="s">
        <v>1024</v>
      </c>
      <c r="J353" s="1">
        <f>VLOOKUP(B353,'[1]Personal JULIO 2021'!$D$2:$AM$553,13,)</f>
        <v>32670</v>
      </c>
      <c r="K353" t="str">
        <f>VLOOKUP(B353,'[1]Personal JULIO 2021'!$D$2:$AM$553,16,)</f>
        <v>Soltero (a)</v>
      </c>
      <c r="L353" t="str">
        <f>VLOOKUP(B353,'[1]Personal JULIO 2021'!$D$2:$AM$553,14,)</f>
        <v>M</v>
      </c>
      <c r="N353" t="str">
        <f>VLOOKUP(B353,'[1]Personal JULIO 2021'!$D$2:$AM$554,17,)</f>
        <v xml:space="preserve">Ecuador N°1721, Departamento 111 </v>
      </c>
      <c r="O353">
        <v>324</v>
      </c>
      <c r="P353">
        <v>13</v>
      </c>
      <c r="Q353">
        <v>3</v>
      </c>
    </row>
    <row r="354" spans="1:17" x14ac:dyDescent="0.25">
      <c r="A354">
        <v>354</v>
      </c>
      <c r="B354" t="s">
        <v>1025</v>
      </c>
      <c r="C354" t="s">
        <v>81</v>
      </c>
      <c r="D354" t="s">
        <v>168</v>
      </c>
      <c r="E354" t="s">
        <v>570</v>
      </c>
      <c r="F354" t="s">
        <v>4</v>
      </c>
      <c r="J354" s="1">
        <f>VLOOKUP(B354,'[1]Personal JULIO 2021'!$D$2:$AM$553,13,)</f>
        <v>31895</v>
      </c>
      <c r="K354" t="str">
        <f>VLOOKUP(B354,'[1]Personal JULIO 2021'!$D$2:$AM$553,16,)</f>
        <v>Soltero (a)</v>
      </c>
      <c r="L354" t="str">
        <f>VLOOKUP(B354,'[1]Personal JULIO 2021'!$D$2:$AM$553,14,)</f>
        <v>M</v>
      </c>
      <c r="N354" t="str">
        <f>VLOOKUP(B354,'[1]Personal JULIO 2021'!$D$2:$AM$554,17,)</f>
        <v>Radal N° 0102, Dpto. 1412</v>
      </c>
      <c r="O354">
        <v>302</v>
      </c>
      <c r="P354">
        <v>13</v>
      </c>
      <c r="Q354">
        <v>4</v>
      </c>
    </row>
    <row r="355" spans="1:17" x14ac:dyDescent="0.25">
      <c r="A355">
        <v>355</v>
      </c>
      <c r="B355" t="s">
        <v>1026</v>
      </c>
      <c r="C355" t="s">
        <v>311</v>
      </c>
      <c r="D355" t="s">
        <v>138</v>
      </c>
      <c r="E355" t="s">
        <v>1027</v>
      </c>
      <c r="F355" t="s">
        <v>1028</v>
      </c>
      <c r="J355" s="1">
        <f>VLOOKUP(B355,'[1]Personal JULIO 2021'!$D$2:$AM$553,13,)</f>
        <v>32812</v>
      </c>
      <c r="K355" t="str">
        <f>VLOOKUP(B355,'[1]Personal JULIO 2021'!$D$2:$AM$553,16,)</f>
        <v>Soltero (a)</v>
      </c>
      <c r="L355" t="str">
        <f>VLOOKUP(B355,'[1]Personal JULIO 2021'!$D$2:$AM$553,14,)</f>
        <v>M</v>
      </c>
      <c r="N355" t="str">
        <f>VLOOKUP(B355,'[1]Personal JULIO 2021'!$D$2:$AM$554,17,)</f>
        <v>Los Gladiolos N° 4818D</v>
      </c>
      <c r="O355">
        <v>302</v>
      </c>
      <c r="P355">
        <v>13</v>
      </c>
      <c r="Q355">
        <v>17</v>
      </c>
    </row>
    <row r="356" spans="1:17" x14ac:dyDescent="0.25">
      <c r="A356">
        <v>356</v>
      </c>
      <c r="B356" t="s">
        <v>1029</v>
      </c>
      <c r="C356" t="s">
        <v>1020</v>
      </c>
      <c r="E356" t="s">
        <v>1030</v>
      </c>
      <c r="J356" s="1">
        <f>VLOOKUP(B356,'[1]Personal JULIO 2021'!$D$2:$AM$553,13,)</f>
        <v>28471</v>
      </c>
      <c r="K356" t="str">
        <f>VLOOKUP(B356,'[1]Personal JULIO 2021'!$D$2:$AM$553,16,)</f>
        <v>Casado (a)</v>
      </c>
      <c r="L356" t="str">
        <f>VLOOKUP(B356,'[1]Personal JULIO 2021'!$D$2:$AM$553,14,)</f>
        <v>M</v>
      </c>
      <c r="N356" t="str">
        <f>VLOOKUP(B356,'[1]Personal JULIO 2021'!$D$2:$AM$554,17,)</f>
        <v>Arturo Prat N°4823</v>
      </c>
      <c r="O356">
        <v>324</v>
      </c>
      <c r="P356">
        <v>13</v>
      </c>
      <c r="Q356">
        <v>21</v>
      </c>
    </row>
    <row r="357" spans="1:17" x14ac:dyDescent="0.25">
      <c r="A357">
        <v>357</v>
      </c>
      <c r="B357" t="s">
        <v>1031</v>
      </c>
      <c r="C357" t="s">
        <v>1032</v>
      </c>
      <c r="D357" t="s">
        <v>74</v>
      </c>
      <c r="E357" t="s">
        <v>1033</v>
      </c>
      <c r="J357" s="1">
        <f>VLOOKUP(B357,'[1]Personal JULIO 2021'!$D$2:$AM$553,13,)</f>
        <v>30834</v>
      </c>
      <c r="K357" t="str">
        <f>VLOOKUP(B357,'[1]Personal JULIO 2021'!$D$2:$AM$553,16,)</f>
        <v>Casado (a)</v>
      </c>
      <c r="L357" t="str">
        <f>VLOOKUP(B357,'[1]Personal JULIO 2021'!$D$2:$AM$553,14,)</f>
        <v>M</v>
      </c>
      <c r="N357" t="str">
        <f>VLOOKUP(B357,'[1]Personal JULIO 2021'!$D$2:$AM$554,17,)</f>
        <v>Av. Domingo Santa María N°3123, Población Matucana</v>
      </c>
      <c r="O357">
        <v>324</v>
      </c>
      <c r="P357">
        <v>13</v>
      </c>
      <c r="Q357">
        <v>7</v>
      </c>
    </row>
    <row r="358" spans="1:17" x14ac:dyDescent="0.25">
      <c r="A358">
        <v>358</v>
      </c>
      <c r="B358" t="s">
        <v>1034</v>
      </c>
      <c r="C358" t="s">
        <v>1035</v>
      </c>
      <c r="E358" t="s">
        <v>1036</v>
      </c>
      <c r="J358" s="1">
        <f>VLOOKUP(B358,'[1]Personal JULIO 2021'!$D$2:$AM$553,13,)</f>
        <v>30896</v>
      </c>
      <c r="K358" t="str">
        <f>VLOOKUP(B358,'[1]Personal JULIO 2021'!$D$2:$AM$553,16,)</f>
        <v>Casado (a)</v>
      </c>
      <c r="L358" t="str">
        <f>VLOOKUP(B358,'[1]Personal JULIO 2021'!$D$2:$AM$553,14,)</f>
        <v>M</v>
      </c>
      <c r="N358" t="str">
        <f>VLOOKUP(B358,'[1]Personal JULIO 2021'!$D$2:$AM$554,17,)</f>
        <v>Los Pensamientos N°3899</v>
      </c>
      <c r="O358">
        <v>324</v>
      </c>
      <c r="P358">
        <v>13</v>
      </c>
      <c r="Q358">
        <v>21</v>
      </c>
    </row>
    <row r="359" spans="1:17" x14ac:dyDescent="0.25">
      <c r="A359">
        <v>359</v>
      </c>
      <c r="B359" t="s">
        <v>1037</v>
      </c>
      <c r="C359" t="s">
        <v>6</v>
      </c>
      <c r="D359" t="s">
        <v>7</v>
      </c>
      <c r="E359" t="s">
        <v>958</v>
      </c>
      <c r="F359" t="s">
        <v>301</v>
      </c>
      <c r="J359" s="1">
        <f>VLOOKUP(B359,'[1]Personal JULIO 2021'!$D$2:$AM$553,13,)</f>
        <v>27641</v>
      </c>
      <c r="K359" t="str">
        <f>VLOOKUP(B359,'[1]Personal JULIO 2021'!$D$2:$AM$553,16,)</f>
        <v>Soltero (a)</v>
      </c>
      <c r="L359" t="str">
        <f>VLOOKUP(B359,'[1]Personal JULIO 2021'!$D$2:$AM$553,14,)</f>
        <v>M</v>
      </c>
      <c r="N359" t="str">
        <f>VLOOKUP(B359,'[1]Personal JULIO 2021'!$D$2:$AM$554,17,)</f>
        <v>Marcoleta N° 1380</v>
      </c>
      <c r="O359">
        <v>324</v>
      </c>
      <c r="P359">
        <v>13</v>
      </c>
      <c r="Q359">
        <v>3</v>
      </c>
    </row>
    <row r="360" spans="1:17" x14ac:dyDescent="0.25">
      <c r="A360">
        <v>360</v>
      </c>
      <c r="B360" t="s">
        <v>1038</v>
      </c>
      <c r="C360" t="s">
        <v>512</v>
      </c>
      <c r="D360" t="s">
        <v>453</v>
      </c>
      <c r="E360" t="s">
        <v>1039</v>
      </c>
      <c r="F360" t="s">
        <v>83</v>
      </c>
      <c r="J360" s="1">
        <f>VLOOKUP(B360,'[1]Personal JULIO 2021'!$D$2:$AM$553,13,)</f>
        <v>33509</v>
      </c>
      <c r="K360" t="str">
        <f>VLOOKUP(B360,'[1]Personal JULIO 2021'!$D$2:$AM$553,16,)</f>
        <v>Soltero (a)</v>
      </c>
      <c r="L360" t="str">
        <f>VLOOKUP(B360,'[1]Personal JULIO 2021'!$D$2:$AM$553,14,)</f>
        <v>M</v>
      </c>
      <c r="N360" t="str">
        <f>VLOOKUP(B360,'[1]Personal JULIO 2021'!$D$2:$AM$554,17,)</f>
        <v>Los Atacameños N° 2745</v>
      </c>
      <c r="O360">
        <v>324</v>
      </c>
      <c r="P360">
        <v>13</v>
      </c>
      <c r="Q360">
        <v>3</v>
      </c>
    </row>
    <row r="361" spans="1:17" x14ac:dyDescent="0.25">
      <c r="A361">
        <v>361</v>
      </c>
      <c r="B361" t="s">
        <v>1040</v>
      </c>
      <c r="C361" t="s">
        <v>74</v>
      </c>
      <c r="D361" t="s">
        <v>124</v>
      </c>
      <c r="E361" t="s">
        <v>1041</v>
      </c>
      <c r="F361" t="s">
        <v>1042</v>
      </c>
      <c r="J361" s="1">
        <f>VLOOKUP(B361,'[1]Personal JULIO 2021'!$D$2:$AM$553,13,)</f>
        <v>34500</v>
      </c>
      <c r="K361" t="str">
        <f>VLOOKUP(B361,'[1]Personal JULIO 2021'!$D$2:$AM$553,16,)</f>
        <v>Soltero (a)</v>
      </c>
      <c r="L361" t="str">
        <f>VLOOKUP(B361,'[1]Personal JULIO 2021'!$D$2:$AM$553,14,)</f>
        <v>M</v>
      </c>
      <c r="N361" t="str">
        <f>VLOOKUP(B361,'[1]Personal JULIO 2021'!$D$2:$AM$554,17,)</f>
        <v>Alejandro Petion N°4144</v>
      </c>
      <c r="O361">
        <v>317</v>
      </c>
      <c r="P361">
        <v>13</v>
      </c>
      <c r="Q361">
        <v>3</v>
      </c>
    </row>
    <row r="362" spans="1:17" x14ac:dyDescent="0.25">
      <c r="A362">
        <v>362</v>
      </c>
      <c r="B362" t="s">
        <v>1043</v>
      </c>
      <c r="C362" t="s">
        <v>1044</v>
      </c>
      <c r="E362" t="s">
        <v>991</v>
      </c>
      <c r="J362" s="1">
        <f>VLOOKUP(B362,'[1]Personal JULIO 2021'!$D$2:$AM$553,13,)</f>
        <v>34083</v>
      </c>
      <c r="K362" t="str">
        <f>VLOOKUP(B362,'[1]Personal JULIO 2021'!$D$2:$AM$553,16,)</f>
        <v>Soltero (a)</v>
      </c>
      <c r="L362" t="str">
        <f>VLOOKUP(B362,'[1]Personal JULIO 2021'!$D$2:$AM$553,14,)</f>
        <v>M</v>
      </c>
      <c r="N362" t="str">
        <f>VLOOKUP(B362,'[1]Personal JULIO 2021'!$D$2:$AM$554,17,)</f>
        <v>Santa Petronila N° 38, Depto. 2307</v>
      </c>
      <c r="O362">
        <v>302</v>
      </c>
      <c r="P362">
        <v>13</v>
      </c>
      <c r="Q362">
        <v>20</v>
      </c>
    </row>
    <row r="363" spans="1:17" x14ac:dyDescent="0.25">
      <c r="A363">
        <v>363</v>
      </c>
      <c r="B363" t="s">
        <v>1045</v>
      </c>
      <c r="C363" t="s">
        <v>38</v>
      </c>
      <c r="D363" t="s">
        <v>534</v>
      </c>
      <c r="E363" t="s">
        <v>607</v>
      </c>
      <c r="F363" t="s">
        <v>557</v>
      </c>
      <c r="J363" s="1">
        <f>VLOOKUP(B363,'[1]Personal JULIO 2021'!$D$2:$AM$553,13,)</f>
        <v>24415</v>
      </c>
      <c r="K363" t="str">
        <f>VLOOKUP(B363,'[1]Personal JULIO 2021'!$D$2:$AM$553,16,)</f>
        <v>Casado (a)</v>
      </c>
      <c r="L363" t="str">
        <f>VLOOKUP(B363,'[1]Personal JULIO 2021'!$D$2:$AM$553,14,)</f>
        <v>M</v>
      </c>
      <c r="N363" t="str">
        <f>VLOOKUP(B363,'[1]Personal JULIO 2021'!$D$2:$AM$554,17,)</f>
        <v>La Coruña N° 7985</v>
      </c>
      <c r="O363">
        <v>306</v>
      </c>
      <c r="P363">
        <v>13</v>
      </c>
      <c r="Q363">
        <v>3</v>
      </c>
    </row>
    <row r="364" spans="1:17" x14ac:dyDescent="0.25">
      <c r="A364">
        <v>364</v>
      </c>
      <c r="B364" t="s">
        <v>1046</v>
      </c>
      <c r="C364" t="s">
        <v>128</v>
      </c>
      <c r="D364" t="s">
        <v>81</v>
      </c>
      <c r="E364" t="s">
        <v>429</v>
      </c>
      <c r="F364" t="s">
        <v>1047</v>
      </c>
      <c r="J364" s="1">
        <f>VLOOKUP(B364,'[1]Personal JULIO 2021'!$D$2:$AM$553,13,)</f>
        <v>23264</v>
      </c>
      <c r="K364" t="str">
        <f>VLOOKUP(B364,'[1]Personal JULIO 2021'!$D$2:$AM$553,16,)</f>
        <v>Soltero (a)</v>
      </c>
      <c r="L364" t="str">
        <f>VLOOKUP(B364,'[1]Personal JULIO 2021'!$D$2:$AM$553,14,)</f>
        <v>M</v>
      </c>
      <c r="N364" t="str">
        <f>VLOOKUP(B364,'[1]Personal JULIO 2021'!$D$2:$AM$554,17,)</f>
        <v>Pje. Turquesa Nº 743, Pobl. Oscar Bonilla</v>
      </c>
      <c r="O364">
        <v>324</v>
      </c>
      <c r="P364">
        <v>13</v>
      </c>
      <c r="Q364">
        <v>3</v>
      </c>
    </row>
    <row r="365" spans="1:17" x14ac:dyDescent="0.25">
      <c r="A365">
        <v>365</v>
      </c>
      <c r="B365" t="s">
        <v>1048</v>
      </c>
      <c r="C365" t="s">
        <v>222</v>
      </c>
      <c r="D365" t="s">
        <v>531</v>
      </c>
      <c r="E365" t="s">
        <v>679</v>
      </c>
      <c r="F365" t="s">
        <v>418</v>
      </c>
      <c r="J365" s="1">
        <f>VLOOKUP(B365,'[1]Personal JULIO 2021'!$D$2:$AM$553,13,)</f>
        <v>31321</v>
      </c>
      <c r="K365" t="str">
        <f>VLOOKUP(B365,'[1]Personal JULIO 2021'!$D$2:$AM$553,16,)</f>
        <v>Soltero (a)</v>
      </c>
      <c r="L365" t="str">
        <f>VLOOKUP(B365,'[1]Personal JULIO 2021'!$D$2:$AM$553,14,)</f>
        <v>M</v>
      </c>
      <c r="N365" t="str">
        <f>VLOOKUP(B365,'[1]Personal JULIO 2021'!$D$2:$AM$554,17,)</f>
        <v>Av. Oceania N° 158</v>
      </c>
      <c r="O365">
        <v>320</v>
      </c>
      <c r="P365">
        <v>13</v>
      </c>
      <c r="Q365">
        <v>3</v>
      </c>
    </row>
    <row r="366" spans="1:17" x14ac:dyDescent="0.25">
      <c r="A366">
        <v>366</v>
      </c>
      <c r="B366" t="s">
        <v>1049</v>
      </c>
      <c r="C366" t="s">
        <v>65</v>
      </c>
      <c r="D366" t="s">
        <v>245</v>
      </c>
      <c r="E366" t="s">
        <v>1050</v>
      </c>
      <c r="F366" t="s">
        <v>445</v>
      </c>
      <c r="J366" s="1">
        <f>VLOOKUP(B366,'[1]Personal JULIO 2021'!$D$2:$AM$553,13,)</f>
        <v>23145</v>
      </c>
      <c r="K366" t="str">
        <f>VLOOKUP(B366,'[1]Personal JULIO 2021'!$D$2:$AM$553,16,)</f>
        <v>Soltero (a)</v>
      </c>
      <c r="L366" t="str">
        <f>VLOOKUP(B366,'[1]Personal JULIO 2021'!$D$2:$AM$553,14,)</f>
        <v>M</v>
      </c>
      <c r="N366" t="str">
        <f>VLOOKUP(B366,'[1]Personal JULIO 2021'!$D$2:$AM$554,17,)</f>
        <v>Los Lebreres Nº 8647</v>
      </c>
      <c r="O366">
        <v>320</v>
      </c>
      <c r="P366">
        <v>13</v>
      </c>
      <c r="Q366">
        <v>3</v>
      </c>
    </row>
    <row r="367" spans="1:17" x14ac:dyDescent="0.25">
      <c r="A367">
        <v>367</v>
      </c>
      <c r="B367" t="s">
        <v>1051</v>
      </c>
      <c r="C367" t="s">
        <v>61</v>
      </c>
      <c r="D367" t="s">
        <v>1052</v>
      </c>
      <c r="E367" t="s">
        <v>630</v>
      </c>
      <c r="F367" t="s">
        <v>1053</v>
      </c>
      <c r="J367" s="1">
        <f>VLOOKUP(B367,'[1]Personal JULIO 2021'!$D$2:$AM$553,13,)</f>
        <v>24624</v>
      </c>
      <c r="K367" t="str">
        <f>VLOOKUP(B367,'[1]Personal JULIO 2021'!$D$2:$AM$553,16,)</f>
        <v>Soltero (a)</v>
      </c>
      <c r="L367" t="str">
        <f>VLOOKUP(B367,'[1]Personal JULIO 2021'!$D$2:$AM$553,14,)</f>
        <v>M</v>
      </c>
      <c r="N367" t="str">
        <f>VLOOKUP(B367,'[1]Personal JULIO 2021'!$D$2:$AM$554,17,)</f>
        <v>Maria Quindos N° 4862</v>
      </c>
      <c r="O367">
        <v>322</v>
      </c>
      <c r="P367">
        <v>13</v>
      </c>
      <c r="Q367">
        <v>3</v>
      </c>
    </row>
    <row r="368" spans="1:17" x14ac:dyDescent="0.25">
      <c r="A368">
        <v>368</v>
      </c>
      <c r="B368" t="s">
        <v>1054</v>
      </c>
      <c r="C368" t="s">
        <v>221</v>
      </c>
      <c r="D368" t="s">
        <v>1055</v>
      </c>
      <c r="E368" t="s">
        <v>1056</v>
      </c>
      <c r="F368" t="s">
        <v>614</v>
      </c>
      <c r="J368" s="1">
        <f>VLOOKUP(B368,'[1]Personal JULIO 2021'!$D$2:$AM$553,13,)</f>
        <v>25805</v>
      </c>
      <c r="K368" t="str">
        <f>VLOOKUP(B368,'[1]Personal JULIO 2021'!$D$2:$AM$553,16,)</f>
        <v>Soltero (a)</v>
      </c>
      <c r="L368" t="str">
        <f>VLOOKUP(B368,'[1]Personal JULIO 2021'!$D$2:$AM$553,14,)</f>
        <v>M</v>
      </c>
      <c r="N368" t="str">
        <f>VLOOKUP(B368,'[1]Personal JULIO 2021'!$D$2:$AM$554,17,)</f>
        <v>San Sebastian N° 10607</v>
      </c>
      <c r="O368">
        <v>306</v>
      </c>
      <c r="P368">
        <v>13</v>
      </c>
      <c r="Q368">
        <v>3</v>
      </c>
    </row>
    <row r="369" spans="1:17" x14ac:dyDescent="0.25">
      <c r="A369">
        <v>369</v>
      </c>
      <c r="B369" t="s">
        <v>1057</v>
      </c>
      <c r="C369" t="s">
        <v>384</v>
      </c>
      <c r="D369" t="s">
        <v>16</v>
      </c>
      <c r="E369" t="s">
        <v>1058</v>
      </c>
      <c r="F369" t="s">
        <v>106</v>
      </c>
      <c r="J369" s="1">
        <f>VLOOKUP(B369,'[1]Personal JULIO 2021'!$D$2:$AM$553,13,)</f>
        <v>30328</v>
      </c>
      <c r="K369" t="str">
        <f>VLOOKUP(B369,'[1]Personal JULIO 2021'!$D$2:$AM$553,16,)</f>
        <v>Soltero (a)</v>
      </c>
      <c r="L369" t="str">
        <f>VLOOKUP(B369,'[1]Personal JULIO 2021'!$D$2:$AM$553,14,)</f>
        <v>M</v>
      </c>
      <c r="N369" t="str">
        <f>VLOOKUP(B369,'[1]Personal JULIO 2021'!$D$2:$AM$554,17,)</f>
        <v>Antonio Salieri Nº 325, Villa Galilea</v>
      </c>
      <c r="O369">
        <v>339</v>
      </c>
      <c r="P369">
        <v>13</v>
      </c>
      <c r="Q369">
        <v>3</v>
      </c>
    </row>
    <row r="370" spans="1:17" x14ac:dyDescent="0.25">
      <c r="A370">
        <v>370</v>
      </c>
      <c r="B370" t="s">
        <v>1059</v>
      </c>
      <c r="C370" t="s">
        <v>43</v>
      </c>
      <c r="D370" t="s">
        <v>392</v>
      </c>
      <c r="E370" t="s">
        <v>180</v>
      </c>
      <c r="F370" t="s">
        <v>679</v>
      </c>
      <c r="J370" s="1">
        <f>VLOOKUP(B370,'[1]Personal JULIO 2021'!$D$2:$AM$553,13,)</f>
        <v>25849</v>
      </c>
      <c r="K370" t="str">
        <f>VLOOKUP(B370,'[1]Personal JULIO 2021'!$D$2:$AM$553,16,)</f>
        <v>Soltero (a)</v>
      </c>
      <c r="L370" t="str">
        <f>VLOOKUP(B370,'[1]Personal JULIO 2021'!$D$2:$AM$553,14,)</f>
        <v>M</v>
      </c>
      <c r="N370" t="str">
        <f>VLOOKUP(B370,'[1]Personal JULIO 2021'!$D$2:$AM$554,17,)</f>
        <v>Caballito de Mar N° 1235, Las Brisas de Loncura</v>
      </c>
      <c r="O370">
        <v>53</v>
      </c>
      <c r="P370">
        <v>5</v>
      </c>
      <c r="Q370">
        <v>3</v>
      </c>
    </row>
    <row r="371" spans="1:17" x14ac:dyDescent="0.25">
      <c r="A371">
        <v>371</v>
      </c>
      <c r="B371" t="s">
        <v>1060</v>
      </c>
      <c r="C371" t="s">
        <v>497</v>
      </c>
      <c r="D371" t="s">
        <v>942</v>
      </c>
      <c r="E371" t="s">
        <v>185</v>
      </c>
      <c r="F371" t="s">
        <v>476</v>
      </c>
      <c r="J371" s="1">
        <f>VLOOKUP(B371,'[1]Personal JULIO 2021'!$D$2:$AM$553,13,)</f>
        <v>22238</v>
      </c>
      <c r="K371" t="str">
        <f>VLOOKUP(B371,'[1]Personal JULIO 2021'!$D$2:$AM$553,16,)</f>
        <v>Soltero (a)</v>
      </c>
      <c r="L371" t="str">
        <f>VLOOKUP(B371,'[1]Personal JULIO 2021'!$D$2:$AM$553,14,)</f>
        <v>M</v>
      </c>
      <c r="N371" t="str">
        <f>VLOOKUP(B371,'[1]Personal JULIO 2021'!$D$2:$AM$554,17,)</f>
        <v>Pasaje Filadelfia N° 265</v>
      </c>
      <c r="O371">
        <v>33</v>
      </c>
      <c r="P371">
        <v>4</v>
      </c>
      <c r="Q371">
        <v>3</v>
      </c>
    </row>
    <row r="372" spans="1:17" x14ac:dyDescent="0.25">
      <c r="A372">
        <v>372</v>
      </c>
      <c r="B372" t="s">
        <v>1061</v>
      </c>
      <c r="C372" t="s">
        <v>1062</v>
      </c>
      <c r="D372" t="s">
        <v>212</v>
      </c>
      <c r="E372" t="s">
        <v>185</v>
      </c>
      <c r="F372" t="s">
        <v>32</v>
      </c>
      <c r="J372" s="1">
        <f>VLOOKUP(B372,'[1]Personal JULIO 2021'!$D$2:$AM$553,13,)</f>
        <v>21962</v>
      </c>
      <c r="K372" t="str">
        <f>VLOOKUP(B372,'[1]Personal JULIO 2021'!$D$2:$AM$553,16,)</f>
        <v>Soltero (a)</v>
      </c>
      <c r="L372" t="str">
        <f>VLOOKUP(B372,'[1]Personal JULIO 2021'!$D$2:$AM$553,14,)</f>
        <v>M</v>
      </c>
      <c r="N372" t="str">
        <f>VLOOKUP(B372,'[1]Personal JULIO 2021'!$D$2:$AM$554,17,)</f>
        <v>Pje. Estación Las Perdices N° 1087, Villa Los Arrayanes</v>
      </c>
      <c r="O372">
        <v>33</v>
      </c>
      <c r="P372">
        <v>4</v>
      </c>
      <c r="Q372">
        <v>3</v>
      </c>
    </row>
    <row r="373" spans="1:17" x14ac:dyDescent="0.25">
      <c r="A373">
        <v>373</v>
      </c>
      <c r="B373" t="s">
        <v>1063</v>
      </c>
      <c r="C373" t="s">
        <v>48</v>
      </c>
      <c r="D373" t="s">
        <v>7</v>
      </c>
      <c r="E373" t="s">
        <v>672</v>
      </c>
      <c r="F373" t="s">
        <v>980</v>
      </c>
      <c r="J373" s="1">
        <f>VLOOKUP(B373,'[1]Personal JULIO 2021'!$D$2:$AM$553,13,)</f>
        <v>23232</v>
      </c>
      <c r="K373" t="str">
        <f>VLOOKUP(B373,'[1]Personal JULIO 2021'!$D$2:$AM$553,16,)</f>
        <v>Soltero (a)</v>
      </c>
      <c r="L373" t="str">
        <f>VLOOKUP(B373,'[1]Personal JULIO 2021'!$D$2:$AM$553,14,)</f>
        <v>M</v>
      </c>
      <c r="N373" t="str">
        <f>VLOOKUP(B373,'[1]Personal JULIO 2021'!$D$2:$AM$554,17,)</f>
        <v>Melinca Nº 230, Poblacion Lenox</v>
      </c>
      <c r="O373">
        <v>70</v>
      </c>
      <c r="P373">
        <v>5</v>
      </c>
      <c r="Q373">
        <v>3</v>
      </c>
    </row>
    <row r="374" spans="1:17" x14ac:dyDescent="0.25">
      <c r="A374">
        <v>374</v>
      </c>
      <c r="B374" t="s">
        <v>1064</v>
      </c>
      <c r="C374" t="s">
        <v>6</v>
      </c>
      <c r="D374" t="s">
        <v>471</v>
      </c>
      <c r="E374" t="s">
        <v>1065</v>
      </c>
      <c r="F374" t="s">
        <v>256</v>
      </c>
      <c r="J374" s="1">
        <f>VLOOKUP(B374,'[1]Personal JULIO 2021'!$D$2:$AM$553,13,)</f>
        <v>27521</v>
      </c>
      <c r="K374" t="str">
        <f>VLOOKUP(B374,'[1]Personal JULIO 2021'!$D$2:$AM$553,16,)</f>
        <v>Soltero (a)</v>
      </c>
      <c r="L374" t="str">
        <f>VLOOKUP(B374,'[1]Personal JULIO 2021'!$D$2:$AM$553,14,)</f>
        <v>M</v>
      </c>
      <c r="N374" t="str">
        <f>VLOOKUP(B374,'[1]Personal JULIO 2021'!$D$2:$AM$554,17,)</f>
        <v>Calle Castro N° 27</v>
      </c>
      <c r="O374">
        <v>202</v>
      </c>
      <c r="P374">
        <v>9</v>
      </c>
      <c r="Q374">
        <v>3</v>
      </c>
    </row>
    <row r="375" spans="1:17" x14ac:dyDescent="0.25">
      <c r="A375">
        <v>375</v>
      </c>
      <c r="B375" t="s">
        <v>1066</v>
      </c>
      <c r="C375" t="s">
        <v>221</v>
      </c>
      <c r="D375" t="s">
        <v>396</v>
      </c>
      <c r="E375" t="s">
        <v>632</v>
      </c>
      <c r="F375" t="s">
        <v>32</v>
      </c>
      <c r="J375" s="1">
        <f>VLOOKUP(B375,'[1]Personal JULIO 2021'!$D$2:$AM$553,13,)</f>
        <v>23167</v>
      </c>
      <c r="K375" t="str">
        <f>VLOOKUP(B375,'[1]Personal JULIO 2021'!$D$2:$AM$553,16,)</f>
        <v>Soltero (a)</v>
      </c>
      <c r="L375" t="str">
        <f>VLOOKUP(B375,'[1]Personal JULIO 2021'!$D$2:$AM$553,14,)</f>
        <v>M</v>
      </c>
      <c r="N375" t="str">
        <f>VLOOKUP(B375,'[1]Personal JULIO 2021'!$D$2:$AM$554,17,)</f>
        <v>Teniente Yavar N°1999</v>
      </c>
      <c r="O375">
        <v>300</v>
      </c>
      <c r="P375">
        <v>13</v>
      </c>
      <c r="Q375">
        <v>3</v>
      </c>
    </row>
    <row r="376" spans="1:17" x14ac:dyDescent="0.25">
      <c r="A376">
        <v>376</v>
      </c>
      <c r="B376" t="s">
        <v>1067</v>
      </c>
      <c r="C376" t="s">
        <v>124</v>
      </c>
      <c r="D376" t="s">
        <v>396</v>
      </c>
      <c r="E376" t="s">
        <v>103</v>
      </c>
      <c r="F376" t="s">
        <v>180</v>
      </c>
      <c r="J376" s="1">
        <f>VLOOKUP(B376,'[1]Personal JULIO 2021'!$D$2:$AM$553,13,)</f>
        <v>22370</v>
      </c>
      <c r="K376" t="str">
        <f>VLOOKUP(B376,'[1]Personal JULIO 2021'!$D$2:$AM$553,16,)</f>
        <v>Soltero (a)</v>
      </c>
      <c r="L376" t="str">
        <f>VLOOKUP(B376,'[1]Personal JULIO 2021'!$D$2:$AM$553,14,)</f>
        <v>M</v>
      </c>
      <c r="N376" t="str">
        <f>VLOOKUP(B376,'[1]Personal JULIO 2021'!$D$2:$AM$554,17,)</f>
        <v>Calle Santiago N° 1169.</v>
      </c>
      <c r="O376">
        <v>33</v>
      </c>
      <c r="P376">
        <v>4</v>
      </c>
      <c r="Q376">
        <v>3</v>
      </c>
    </row>
    <row r="377" spans="1:17" x14ac:dyDescent="0.25">
      <c r="A377">
        <v>377</v>
      </c>
      <c r="B377" t="s">
        <v>1068</v>
      </c>
      <c r="C377" t="s">
        <v>43</v>
      </c>
      <c r="E377" t="s">
        <v>1069</v>
      </c>
      <c r="F377" t="s">
        <v>14</v>
      </c>
      <c r="J377" s="1">
        <f>VLOOKUP(B377,'[1]Personal JULIO 2021'!$D$2:$AM$553,13,)</f>
        <v>23615</v>
      </c>
      <c r="K377" t="str">
        <f>VLOOKUP(B377,'[1]Personal JULIO 2021'!$D$2:$AM$553,16,)</f>
        <v>Soltero (a)</v>
      </c>
      <c r="L377" t="str">
        <f>VLOOKUP(B377,'[1]Personal JULIO 2021'!$D$2:$AM$553,14,)</f>
        <v>M</v>
      </c>
      <c r="N377" t="str">
        <f>VLOOKUP(B377,'[1]Personal JULIO 2021'!$D$2:$AM$554,17,)</f>
        <v>Pje. Las Dalias Nº 14ª, Villa Las Flores</v>
      </c>
      <c r="O377">
        <v>59</v>
      </c>
      <c r="P377">
        <v>5</v>
      </c>
      <c r="Q377">
        <v>3</v>
      </c>
    </row>
    <row r="378" spans="1:17" x14ac:dyDescent="0.25">
      <c r="A378">
        <v>378</v>
      </c>
      <c r="B378" t="s">
        <v>1070</v>
      </c>
      <c r="C378" t="s">
        <v>1071</v>
      </c>
      <c r="D378" t="s">
        <v>225</v>
      </c>
      <c r="E378" t="s">
        <v>498</v>
      </c>
      <c r="F378" t="s">
        <v>53</v>
      </c>
      <c r="J378" s="1">
        <f>VLOOKUP(B378,'[1]Personal JULIO 2021'!$D$2:$AM$553,13,)</f>
        <v>23752</v>
      </c>
      <c r="K378" t="str">
        <f>VLOOKUP(B378,'[1]Personal JULIO 2021'!$D$2:$AM$553,16,)</f>
        <v>Soltero (a)</v>
      </c>
      <c r="L378" t="str">
        <f>VLOOKUP(B378,'[1]Personal JULIO 2021'!$D$2:$AM$553,14,)</f>
        <v>M</v>
      </c>
      <c r="N378" t="str">
        <f>VLOOKUP(B378,'[1]Personal JULIO 2021'!$D$2:$AM$554,17,)</f>
        <v>Santa Elena N° 1185</v>
      </c>
      <c r="O378">
        <v>305</v>
      </c>
      <c r="P378">
        <v>13</v>
      </c>
      <c r="Q378">
        <v>3</v>
      </c>
    </row>
    <row r="379" spans="1:17" x14ac:dyDescent="0.25">
      <c r="A379">
        <v>379</v>
      </c>
      <c r="B379" t="s">
        <v>1072</v>
      </c>
      <c r="C379" t="s">
        <v>176</v>
      </c>
      <c r="D379" t="s">
        <v>168</v>
      </c>
      <c r="E379" t="s">
        <v>1073</v>
      </c>
      <c r="F379" t="s">
        <v>4</v>
      </c>
      <c r="J379" s="1">
        <f>VLOOKUP(B379,'[1]Personal JULIO 2021'!$D$2:$AM$553,13,)</f>
        <v>23499</v>
      </c>
      <c r="K379" t="str">
        <f>VLOOKUP(B379,'[1]Personal JULIO 2021'!$D$2:$AM$553,16,)</f>
        <v>Soltero (a)</v>
      </c>
      <c r="L379" t="str">
        <f>VLOOKUP(B379,'[1]Personal JULIO 2021'!$D$2:$AM$553,14,)</f>
        <v>M</v>
      </c>
      <c r="N379" t="str">
        <f>VLOOKUP(B379,'[1]Personal JULIO 2021'!$D$2:$AM$554,17,)</f>
        <v>Nueva Barros Arana N° 2061</v>
      </c>
      <c r="O379">
        <v>335</v>
      </c>
      <c r="P379">
        <v>13</v>
      </c>
      <c r="Q379">
        <v>3</v>
      </c>
    </row>
    <row r="380" spans="1:17" x14ac:dyDescent="0.25">
      <c r="A380">
        <v>380</v>
      </c>
      <c r="B380" t="s">
        <v>1074</v>
      </c>
      <c r="C380" t="s">
        <v>880</v>
      </c>
      <c r="D380" t="s">
        <v>176</v>
      </c>
      <c r="E380" t="s">
        <v>316</v>
      </c>
      <c r="F380" t="s">
        <v>761</v>
      </c>
      <c r="J380" s="1">
        <f>VLOOKUP(B380,'[1]Personal JULIO 2021'!$D$2:$AM$553,13,)</f>
        <v>29013</v>
      </c>
      <c r="K380" t="str">
        <f>VLOOKUP(B380,'[1]Personal JULIO 2021'!$D$2:$AM$553,16,)</f>
        <v>Soltero (a)</v>
      </c>
      <c r="L380" t="str">
        <f>VLOOKUP(B380,'[1]Personal JULIO 2021'!$D$2:$AM$553,14,)</f>
        <v>M</v>
      </c>
      <c r="N380" t="str">
        <f>VLOOKUP(B380,'[1]Personal JULIO 2021'!$D$2:$AM$554,17,)</f>
        <v>Nicolás Tirado Nº 421, Block 02, Dpto.30 , Villa Jorge Alessandri</v>
      </c>
      <c r="O380">
        <v>14</v>
      </c>
      <c r="P380">
        <v>2</v>
      </c>
      <c r="Q380">
        <v>3</v>
      </c>
    </row>
    <row r="381" spans="1:17" x14ac:dyDescent="0.25">
      <c r="A381">
        <v>381</v>
      </c>
      <c r="B381" t="s">
        <v>1075</v>
      </c>
      <c r="C381" t="s">
        <v>1076</v>
      </c>
      <c r="D381" t="s">
        <v>1077</v>
      </c>
      <c r="E381" t="s">
        <v>644</v>
      </c>
      <c r="F381" t="s">
        <v>731</v>
      </c>
      <c r="J381" s="1">
        <f>VLOOKUP(B381,'[1]Personal JULIO 2021'!$D$2:$AM$553,13,)</f>
        <v>24354</v>
      </c>
      <c r="K381" t="str">
        <f>VLOOKUP(B381,'[1]Personal JULIO 2021'!$D$2:$AM$553,16,)</f>
        <v>Soltero (a)</v>
      </c>
      <c r="L381" t="str">
        <f>VLOOKUP(B381,'[1]Personal JULIO 2021'!$D$2:$AM$553,14,)</f>
        <v>M</v>
      </c>
      <c r="N381" t="str">
        <f>VLOOKUP(B381,'[1]Personal JULIO 2021'!$D$2:$AM$554,17,)</f>
        <v>Los Lingues N° 2556</v>
      </c>
      <c r="O381">
        <v>223</v>
      </c>
      <c r="P381">
        <v>9</v>
      </c>
      <c r="Q381">
        <v>3</v>
      </c>
    </row>
    <row r="382" spans="1:17" x14ac:dyDescent="0.25">
      <c r="A382">
        <v>382</v>
      </c>
      <c r="B382" t="s">
        <v>1078</v>
      </c>
      <c r="C382" t="s">
        <v>77</v>
      </c>
      <c r="D382" t="s">
        <v>1079</v>
      </c>
      <c r="E382" t="s">
        <v>1080</v>
      </c>
      <c r="F382" t="s">
        <v>1081</v>
      </c>
      <c r="J382" s="1">
        <f>VLOOKUP(B382,'[1]Personal JULIO 2021'!$D$2:$AM$553,13,)</f>
        <v>22943</v>
      </c>
      <c r="K382" t="str">
        <f>VLOOKUP(B382,'[1]Personal JULIO 2021'!$D$2:$AM$553,16,)</f>
        <v>Soltero (a)</v>
      </c>
      <c r="L382" t="str">
        <f>VLOOKUP(B382,'[1]Personal JULIO 2021'!$D$2:$AM$553,14,)</f>
        <v>M</v>
      </c>
      <c r="N382" t="str">
        <f>VLOOKUP(B382,'[1]Personal JULIO 2021'!$D$2:$AM$554,17,)</f>
        <v>Libertad Nº 648, Depto 408-A</v>
      </c>
      <c r="O382">
        <v>297</v>
      </c>
      <c r="P382">
        <v>13</v>
      </c>
      <c r="Q382">
        <v>3</v>
      </c>
    </row>
    <row r="383" spans="1:17" x14ac:dyDescent="0.25">
      <c r="A383">
        <v>383</v>
      </c>
      <c r="B383" t="s">
        <v>1082</v>
      </c>
      <c r="C383" t="s">
        <v>38</v>
      </c>
      <c r="D383" t="s">
        <v>109</v>
      </c>
      <c r="E383" t="s">
        <v>206</v>
      </c>
      <c r="F383" t="s">
        <v>369</v>
      </c>
      <c r="J383" s="1">
        <f>VLOOKUP(B383,'[1]Personal JULIO 2021'!$D$2:$AM$553,13,)</f>
        <v>24419</v>
      </c>
      <c r="K383" t="str">
        <f>VLOOKUP(B383,'[1]Personal JULIO 2021'!$D$2:$AM$553,16,)</f>
        <v>Soltero (a)</v>
      </c>
      <c r="L383" t="str">
        <f>VLOOKUP(B383,'[1]Personal JULIO 2021'!$D$2:$AM$553,14,)</f>
        <v>M</v>
      </c>
      <c r="N383" t="str">
        <f>VLOOKUP(B383,'[1]Personal JULIO 2021'!$D$2:$AM$554,17,)</f>
        <v>Alberto Bles Gana N° 1560.</v>
      </c>
      <c r="O383">
        <v>42</v>
      </c>
      <c r="P383">
        <v>4</v>
      </c>
      <c r="Q383">
        <v>3</v>
      </c>
    </row>
    <row r="384" spans="1:17" x14ac:dyDescent="0.25">
      <c r="A384">
        <v>384</v>
      </c>
      <c r="B384" t="s">
        <v>1083</v>
      </c>
      <c r="C384" t="s">
        <v>1084</v>
      </c>
      <c r="D384" t="s">
        <v>1085</v>
      </c>
      <c r="E384" t="s">
        <v>1086</v>
      </c>
      <c r="F384" t="s">
        <v>1087</v>
      </c>
      <c r="J384" s="1">
        <f>VLOOKUP(B384,'[1]Personal JULIO 2021'!$D$2:$AM$553,13,)</f>
        <v>26844</v>
      </c>
      <c r="K384" t="str">
        <f>VLOOKUP(B384,'[1]Personal JULIO 2021'!$D$2:$AM$553,16,)</f>
        <v>Soltero (a)</v>
      </c>
      <c r="L384" t="str">
        <f>VLOOKUP(B384,'[1]Personal JULIO 2021'!$D$2:$AM$553,14,)</f>
        <v>M</v>
      </c>
      <c r="N384" t="str">
        <f>VLOOKUP(B384,'[1]Personal JULIO 2021'!$D$2:$AM$554,17,)</f>
        <v>Granja Venecia S/N, Camino San Gerardo</v>
      </c>
      <c r="O384">
        <v>167</v>
      </c>
      <c r="P384">
        <v>8</v>
      </c>
      <c r="Q384">
        <v>3</v>
      </c>
    </row>
    <row r="385" spans="1:17" x14ac:dyDescent="0.25">
      <c r="A385">
        <v>385</v>
      </c>
      <c r="B385" t="s">
        <v>1088</v>
      </c>
      <c r="C385" t="s">
        <v>81</v>
      </c>
      <c r="D385" t="s">
        <v>16</v>
      </c>
      <c r="E385" t="s">
        <v>1089</v>
      </c>
      <c r="F385" t="s">
        <v>1090</v>
      </c>
      <c r="J385" s="1">
        <f>VLOOKUP(B385,'[1]Personal JULIO 2021'!$D$2:$AM$553,13,)</f>
        <v>28381</v>
      </c>
      <c r="K385" t="str">
        <f>VLOOKUP(B385,'[1]Personal JULIO 2021'!$D$2:$AM$553,16,)</f>
        <v>Soltero (a)</v>
      </c>
      <c r="L385" t="str">
        <f>VLOOKUP(B385,'[1]Personal JULIO 2021'!$D$2:$AM$553,14,)</f>
        <v>M</v>
      </c>
      <c r="N385" t="str">
        <f>VLOOKUP(B385,'[1]Personal JULIO 2021'!$D$2:$AM$554,17,)</f>
        <v>Calle Marmolejo N° 1737</v>
      </c>
      <c r="O385">
        <v>335</v>
      </c>
      <c r="P385">
        <v>13</v>
      </c>
      <c r="Q385">
        <v>3</v>
      </c>
    </row>
    <row r="386" spans="1:17" x14ac:dyDescent="0.25">
      <c r="A386">
        <v>386</v>
      </c>
      <c r="B386" t="s">
        <v>1091</v>
      </c>
      <c r="C386" t="s">
        <v>48</v>
      </c>
      <c r="D386" t="s">
        <v>21</v>
      </c>
      <c r="E386" t="s">
        <v>556</v>
      </c>
      <c r="F386" t="s">
        <v>78</v>
      </c>
      <c r="J386" s="1">
        <f>VLOOKUP(B386,'[1]Personal JULIO 2021'!$D$2:$AM$553,13,)</f>
        <v>24357</v>
      </c>
      <c r="K386" t="str">
        <f>VLOOKUP(B386,'[1]Personal JULIO 2021'!$D$2:$AM$553,16,)</f>
        <v>Soltero (a)</v>
      </c>
      <c r="L386" t="str">
        <f>VLOOKUP(B386,'[1]Personal JULIO 2021'!$D$2:$AM$553,14,)</f>
        <v>M</v>
      </c>
      <c r="N386" t="str">
        <f>VLOOKUP(B386,'[1]Personal JULIO 2021'!$D$2:$AM$554,17,)</f>
        <v>Av. El Manzano Norte  N° 1024</v>
      </c>
      <c r="O386">
        <v>347</v>
      </c>
      <c r="P386">
        <v>13</v>
      </c>
      <c r="Q386">
        <v>3</v>
      </c>
    </row>
    <row r="387" spans="1:17" x14ac:dyDescent="0.25">
      <c r="A387">
        <v>387</v>
      </c>
      <c r="B387" t="s">
        <v>1092</v>
      </c>
      <c r="C387" t="s">
        <v>64</v>
      </c>
      <c r="D387" t="s">
        <v>384</v>
      </c>
      <c r="E387" t="s">
        <v>14</v>
      </c>
      <c r="F387" t="s">
        <v>1093</v>
      </c>
      <c r="J387" s="1">
        <f>VLOOKUP(B387,'[1]Personal JULIO 2021'!$D$2:$AM$553,13,)</f>
        <v>25638</v>
      </c>
      <c r="K387" t="str">
        <f>VLOOKUP(B387,'[1]Personal JULIO 2021'!$D$2:$AM$553,16,)</f>
        <v>Soltero (a)</v>
      </c>
      <c r="L387" t="str">
        <f>VLOOKUP(B387,'[1]Personal JULIO 2021'!$D$2:$AM$553,14,)</f>
        <v>M</v>
      </c>
      <c r="N387" t="str">
        <f>VLOOKUP(B387,'[1]Personal JULIO 2021'!$D$2:$AM$554,17,)</f>
        <v>Pasaje Coronel Francisco Montes N° 5562</v>
      </c>
      <c r="O387">
        <v>315</v>
      </c>
      <c r="P387">
        <v>13</v>
      </c>
      <c r="Q387">
        <v>3</v>
      </c>
    </row>
    <row r="388" spans="1:17" x14ac:dyDescent="0.25">
      <c r="A388">
        <v>388</v>
      </c>
      <c r="B388" t="s">
        <v>1094</v>
      </c>
      <c r="C388" t="s">
        <v>384</v>
      </c>
      <c r="D388" t="s">
        <v>404</v>
      </c>
      <c r="E388" t="s">
        <v>14</v>
      </c>
      <c r="F388" t="s">
        <v>865</v>
      </c>
      <c r="J388" s="1">
        <f>VLOOKUP(B388,'[1]Personal JULIO 2021'!$D$2:$AM$553,13,)</f>
        <v>24978</v>
      </c>
      <c r="K388" t="str">
        <f>VLOOKUP(B388,'[1]Personal JULIO 2021'!$D$2:$AM$553,16,)</f>
        <v>Soltero (a)</v>
      </c>
      <c r="L388" t="str">
        <f>VLOOKUP(B388,'[1]Personal JULIO 2021'!$D$2:$AM$553,14,)</f>
        <v>M</v>
      </c>
      <c r="N388" t="str">
        <f>VLOOKUP(B388,'[1]Personal JULIO 2021'!$D$2:$AM$554,17,)</f>
        <v>Nueva Hipodromo Nº 750, casa Nº31</v>
      </c>
      <c r="O388">
        <v>54</v>
      </c>
      <c r="P388">
        <v>5</v>
      </c>
      <c r="Q388">
        <v>3</v>
      </c>
    </row>
    <row r="389" spans="1:17" x14ac:dyDescent="0.25">
      <c r="A389">
        <v>389</v>
      </c>
      <c r="B389" t="s">
        <v>1095</v>
      </c>
      <c r="C389" t="s">
        <v>109</v>
      </c>
      <c r="D389" t="s">
        <v>1096</v>
      </c>
      <c r="E389" t="s">
        <v>578</v>
      </c>
      <c r="F389" t="s">
        <v>719</v>
      </c>
      <c r="J389" s="1">
        <f>VLOOKUP(B389,'[1]Personal JULIO 2021'!$D$2:$AM$553,13,)</f>
        <v>29350</v>
      </c>
      <c r="K389" t="str">
        <f>VLOOKUP(B389,'[1]Personal JULIO 2021'!$D$2:$AM$553,16,)</f>
        <v>Soltero (a)</v>
      </c>
      <c r="L389" t="str">
        <f>VLOOKUP(B389,'[1]Personal JULIO 2021'!$D$2:$AM$553,14,)</f>
        <v>M</v>
      </c>
      <c r="N389" t="str">
        <f>VLOOKUP(B389,'[1]Personal JULIO 2021'!$D$2:$AM$554,17,)</f>
        <v>Pasaje Kuyum Nº 3425</v>
      </c>
      <c r="O389">
        <v>32</v>
      </c>
      <c r="P389">
        <v>4</v>
      </c>
      <c r="Q389">
        <v>3</v>
      </c>
    </row>
    <row r="390" spans="1:17" x14ac:dyDescent="0.25">
      <c r="A390">
        <v>390</v>
      </c>
      <c r="B390" t="s">
        <v>1097</v>
      </c>
      <c r="C390" t="s">
        <v>128</v>
      </c>
      <c r="D390" t="s">
        <v>81</v>
      </c>
      <c r="E390" t="s">
        <v>333</v>
      </c>
      <c r="F390" t="s">
        <v>107</v>
      </c>
      <c r="J390" s="1">
        <f>VLOOKUP(B390,'[1]Personal JULIO 2021'!$D$2:$AM$553,13,)</f>
        <v>27726</v>
      </c>
      <c r="K390" t="str">
        <f>VLOOKUP(B390,'[1]Personal JULIO 2021'!$D$2:$AM$553,16,)</f>
        <v>Soltero (a)</v>
      </c>
      <c r="L390" t="str">
        <f>VLOOKUP(B390,'[1]Personal JULIO 2021'!$D$2:$AM$553,14,)</f>
        <v>M</v>
      </c>
      <c r="N390" t="str">
        <f>VLOOKUP(B390,'[1]Personal JULIO 2021'!$D$2:$AM$554,17,)</f>
        <v>Nevado Tres Cruces N°44, Villa La Foresta</v>
      </c>
      <c r="O390">
        <v>69</v>
      </c>
      <c r="P390">
        <v>5</v>
      </c>
      <c r="Q390">
        <v>3</v>
      </c>
    </row>
    <row r="391" spans="1:17" x14ac:dyDescent="0.25">
      <c r="A391">
        <v>391</v>
      </c>
      <c r="B391" t="s">
        <v>1098</v>
      </c>
      <c r="C391" t="s">
        <v>128</v>
      </c>
      <c r="D391" t="s">
        <v>212</v>
      </c>
      <c r="E391" t="s">
        <v>333</v>
      </c>
      <c r="F391" t="s">
        <v>1099</v>
      </c>
      <c r="J391" s="1">
        <f>VLOOKUP(B391,'[1]Personal JULIO 2021'!$D$2:$AM$553,13,)</f>
        <v>27004</v>
      </c>
      <c r="K391" t="str">
        <f>VLOOKUP(B391,'[1]Personal JULIO 2021'!$D$2:$AM$553,16,)</f>
        <v>Soltero (a)</v>
      </c>
      <c r="L391" t="str">
        <f>VLOOKUP(B391,'[1]Personal JULIO 2021'!$D$2:$AM$553,14,)</f>
        <v>M</v>
      </c>
      <c r="N391" t="str">
        <f>VLOOKUP(B391,'[1]Personal JULIO 2021'!$D$2:$AM$554,17,)</f>
        <v>Avenida Radal N° 1460, Casa 27</v>
      </c>
      <c r="O391">
        <v>322</v>
      </c>
      <c r="P391">
        <v>13</v>
      </c>
      <c r="Q391">
        <v>3</v>
      </c>
    </row>
    <row r="392" spans="1:17" x14ac:dyDescent="0.25">
      <c r="A392">
        <v>392</v>
      </c>
      <c r="B392" t="s">
        <v>1100</v>
      </c>
      <c r="C392" t="s">
        <v>238</v>
      </c>
      <c r="D392" t="s">
        <v>1077</v>
      </c>
      <c r="E392" t="s">
        <v>1101</v>
      </c>
      <c r="F392" t="s">
        <v>333</v>
      </c>
      <c r="J392" s="1">
        <f>VLOOKUP(B392,'[1]Personal JULIO 2021'!$D$2:$AM$553,13,)</f>
        <v>22925</v>
      </c>
      <c r="K392" t="str">
        <f>VLOOKUP(B392,'[1]Personal JULIO 2021'!$D$2:$AM$553,16,)</f>
        <v>Soltero (a)</v>
      </c>
      <c r="L392" t="str">
        <f>VLOOKUP(B392,'[1]Personal JULIO 2021'!$D$2:$AM$553,14,)</f>
        <v>M</v>
      </c>
      <c r="N392" t="str">
        <f>VLOOKUP(B392,'[1]Personal JULIO 2021'!$D$2:$AM$554,17,)</f>
        <v>Flor de Azahar Nº 0508, Villa Santa Blanca</v>
      </c>
      <c r="O392">
        <v>85</v>
      </c>
      <c r="P392">
        <v>6</v>
      </c>
      <c r="Q392">
        <v>3</v>
      </c>
    </row>
    <row r="393" spans="1:17" x14ac:dyDescent="0.25">
      <c r="A393">
        <v>393</v>
      </c>
      <c r="B393" t="s">
        <v>1102</v>
      </c>
      <c r="C393" t="s">
        <v>322</v>
      </c>
      <c r="D393" t="s">
        <v>39</v>
      </c>
      <c r="E393" t="s">
        <v>1103</v>
      </c>
      <c r="F393" t="s">
        <v>1104</v>
      </c>
      <c r="J393" s="1">
        <f>VLOOKUP(B393,'[1]Personal JULIO 2021'!$D$2:$AM$553,13,)</f>
        <v>24468</v>
      </c>
      <c r="K393" t="str">
        <f>VLOOKUP(B393,'[1]Personal JULIO 2021'!$D$2:$AM$553,16,)</f>
        <v>Soltero (a)</v>
      </c>
      <c r="L393" t="str">
        <f>VLOOKUP(B393,'[1]Personal JULIO 2021'!$D$2:$AM$553,14,)</f>
        <v>M</v>
      </c>
      <c r="N393" t="str">
        <f>VLOOKUP(B393,'[1]Personal JULIO 2021'!$D$2:$AM$554,17,)</f>
        <v>Calle Castro N° 53</v>
      </c>
      <c r="O393">
        <v>202</v>
      </c>
      <c r="P393">
        <v>9</v>
      </c>
      <c r="Q393">
        <v>3</v>
      </c>
    </row>
    <row r="394" spans="1:17" x14ac:dyDescent="0.25">
      <c r="A394">
        <v>394</v>
      </c>
      <c r="B394" t="s">
        <v>1105</v>
      </c>
      <c r="C394" t="s">
        <v>1077</v>
      </c>
      <c r="D394" t="s">
        <v>1106</v>
      </c>
      <c r="E394" t="s">
        <v>4</v>
      </c>
      <c r="F394" t="s">
        <v>1107</v>
      </c>
      <c r="J394" s="1">
        <f>VLOOKUP(B394,'[1]Personal JULIO 2021'!$D$2:$AM$553,13,)</f>
        <v>25468</v>
      </c>
      <c r="K394" t="str">
        <f>VLOOKUP(B394,'[1]Personal JULIO 2021'!$D$2:$AM$553,16,)</f>
        <v>Soltero (a)</v>
      </c>
      <c r="L394" t="str">
        <f>VLOOKUP(B394,'[1]Personal JULIO 2021'!$D$2:$AM$553,14,)</f>
        <v>M</v>
      </c>
      <c r="N394" t="str">
        <f>VLOOKUP(B394,'[1]Personal JULIO 2021'!$D$2:$AM$554,17,)</f>
        <v xml:space="preserve">Pasaje Humberto Luque N° 1302 </v>
      </c>
      <c r="O394">
        <v>3</v>
      </c>
      <c r="P394">
        <v>15</v>
      </c>
      <c r="Q394">
        <v>3</v>
      </c>
    </row>
    <row r="395" spans="1:17" x14ac:dyDescent="0.25">
      <c r="A395">
        <v>395</v>
      </c>
      <c r="B395" t="s">
        <v>1108</v>
      </c>
      <c r="C395" t="s">
        <v>200</v>
      </c>
      <c r="D395" t="s">
        <v>1109</v>
      </c>
      <c r="E395" t="s">
        <v>4</v>
      </c>
      <c r="F395" t="s">
        <v>801</v>
      </c>
      <c r="J395" s="1">
        <f>VLOOKUP(B395,'[1]Personal JULIO 2021'!$D$2:$AM$553,13,)</f>
        <v>22676</v>
      </c>
      <c r="K395" t="str">
        <f>VLOOKUP(B395,'[1]Personal JULIO 2021'!$D$2:$AM$553,16,)</f>
        <v>Soltero (a)</v>
      </c>
      <c r="L395" t="str">
        <f>VLOOKUP(B395,'[1]Personal JULIO 2021'!$D$2:$AM$553,14,)</f>
        <v>M</v>
      </c>
      <c r="N395" t="str">
        <f>VLOOKUP(B395,'[1]Personal JULIO 2021'!$D$2:$AM$554,17,)</f>
        <v>Cuatro Alamos Nº 280, Villa Renovales</v>
      </c>
      <c r="O395">
        <v>315</v>
      </c>
      <c r="P395">
        <v>13</v>
      </c>
      <c r="Q395">
        <v>3</v>
      </c>
    </row>
    <row r="396" spans="1:17" x14ac:dyDescent="0.25">
      <c r="A396">
        <v>396</v>
      </c>
      <c r="B396" t="s">
        <v>1110</v>
      </c>
      <c r="C396" t="s">
        <v>128</v>
      </c>
      <c r="D396" t="s">
        <v>225</v>
      </c>
      <c r="E396" t="s">
        <v>4</v>
      </c>
      <c r="F396" t="s">
        <v>801</v>
      </c>
      <c r="J396" s="1">
        <f>VLOOKUP(B396,'[1]Personal JULIO 2021'!$D$2:$AM$553,13,)</f>
        <v>25250</v>
      </c>
      <c r="K396" t="str">
        <f>VLOOKUP(B396,'[1]Personal JULIO 2021'!$D$2:$AM$553,16,)</f>
        <v>Soltero (a)</v>
      </c>
      <c r="L396" t="str">
        <f>VLOOKUP(B396,'[1]Personal JULIO 2021'!$D$2:$AM$553,14,)</f>
        <v>M</v>
      </c>
      <c r="N396" t="str">
        <f>VLOOKUP(B396,'[1]Personal JULIO 2021'!$D$2:$AM$554,17,)</f>
        <v>Cuatro Alamos Nº 280, Villa Renovales</v>
      </c>
      <c r="O396">
        <v>315</v>
      </c>
      <c r="P396">
        <v>13</v>
      </c>
      <c r="Q396">
        <v>3</v>
      </c>
    </row>
    <row r="397" spans="1:17" x14ac:dyDescent="0.25">
      <c r="A397">
        <v>397</v>
      </c>
      <c r="B397" t="s">
        <v>1111</v>
      </c>
      <c r="C397" t="s">
        <v>6</v>
      </c>
      <c r="D397" t="s">
        <v>38</v>
      </c>
      <c r="E397" t="s">
        <v>4</v>
      </c>
      <c r="F397" t="s">
        <v>50</v>
      </c>
      <c r="J397" s="1">
        <f>VLOOKUP(B397,'[1]Personal JULIO 2021'!$D$2:$AM$553,13,)</f>
        <v>22480</v>
      </c>
      <c r="K397" t="str">
        <f>VLOOKUP(B397,'[1]Personal JULIO 2021'!$D$2:$AM$553,16,)</f>
        <v>Soltero (a)</v>
      </c>
      <c r="L397" t="str">
        <f>VLOOKUP(B397,'[1]Personal JULIO 2021'!$D$2:$AM$553,14,)</f>
        <v>M</v>
      </c>
      <c r="N397" t="str">
        <f>VLOOKUP(B397,'[1]Personal JULIO 2021'!$D$2:$AM$554,17,)</f>
        <v>Pasaje Kuyen N° 10251</v>
      </c>
      <c r="O397">
        <v>301</v>
      </c>
      <c r="P397">
        <v>13</v>
      </c>
      <c r="Q397">
        <v>3</v>
      </c>
    </row>
    <row r="398" spans="1:17" x14ac:dyDescent="0.25">
      <c r="A398">
        <v>398</v>
      </c>
      <c r="B398" t="s">
        <v>1112</v>
      </c>
      <c r="C398" t="s">
        <v>6</v>
      </c>
      <c r="D398" t="s">
        <v>38</v>
      </c>
      <c r="E398" t="s">
        <v>233</v>
      </c>
      <c r="F398" t="s">
        <v>498</v>
      </c>
      <c r="J398" s="1">
        <f>VLOOKUP(B398,'[1]Personal JULIO 2021'!$D$2:$AM$553,13,)</f>
        <v>27108</v>
      </c>
      <c r="K398" t="str">
        <f>VLOOKUP(B398,'[1]Personal JULIO 2021'!$D$2:$AM$553,16,)</f>
        <v>Soltero (a)</v>
      </c>
      <c r="L398" t="str">
        <f>VLOOKUP(B398,'[1]Personal JULIO 2021'!$D$2:$AM$553,14,)</f>
        <v>M</v>
      </c>
      <c r="N398" t="str">
        <f>VLOOKUP(B398,'[1]Personal JULIO 2021'!$D$2:$AM$554,17,)</f>
        <v>Pje. San Francisco Nº 1649, Villa Bicentenario</v>
      </c>
      <c r="O398">
        <v>131</v>
      </c>
      <c r="P398">
        <v>7</v>
      </c>
      <c r="Q398">
        <v>3</v>
      </c>
    </row>
    <row r="399" spans="1:17" x14ac:dyDescent="0.25">
      <c r="A399">
        <v>399</v>
      </c>
      <c r="B399" t="s">
        <v>1113</v>
      </c>
      <c r="C399" t="s">
        <v>169</v>
      </c>
      <c r="D399" t="s">
        <v>90</v>
      </c>
      <c r="E399" t="s">
        <v>389</v>
      </c>
      <c r="F399" t="s">
        <v>1114</v>
      </c>
      <c r="J399" s="1">
        <f>VLOOKUP(B399,'[1]Personal JULIO 2021'!$D$2:$AM$553,13,)</f>
        <v>26486</v>
      </c>
      <c r="K399" t="str">
        <f>VLOOKUP(B399,'[1]Personal JULIO 2021'!$D$2:$AM$553,16,)</f>
        <v>Soltero (a)</v>
      </c>
      <c r="L399" t="str">
        <f>VLOOKUP(B399,'[1]Personal JULIO 2021'!$D$2:$AM$553,14,)</f>
        <v>M</v>
      </c>
      <c r="N399" t="str">
        <f>VLOOKUP(B399,'[1]Personal JULIO 2021'!$D$2:$AM$554,17,)</f>
        <v>Pasaje Jorge Zambra Oriente N° 320, Villa Peñuelas Oriente</v>
      </c>
      <c r="O399">
        <v>33</v>
      </c>
      <c r="P399">
        <v>4</v>
      </c>
      <c r="Q399">
        <v>3</v>
      </c>
    </row>
    <row r="400" spans="1:17" x14ac:dyDescent="0.25">
      <c r="A400">
        <v>400</v>
      </c>
      <c r="B400" t="s">
        <v>1115</v>
      </c>
      <c r="C400" t="s">
        <v>124</v>
      </c>
      <c r="D400" t="s">
        <v>39</v>
      </c>
      <c r="E400" t="s">
        <v>1116</v>
      </c>
      <c r="F400" t="s">
        <v>1117</v>
      </c>
      <c r="J400" s="1">
        <f>VLOOKUP(B400,'[1]Personal JULIO 2021'!$D$2:$AM$553,13,)</f>
        <v>24710</v>
      </c>
      <c r="K400" t="str">
        <f>VLOOKUP(B400,'[1]Personal JULIO 2021'!$D$2:$AM$553,16,)</f>
        <v>Soltero (a)</v>
      </c>
      <c r="L400" t="str">
        <f>VLOOKUP(B400,'[1]Personal JULIO 2021'!$D$2:$AM$553,14,)</f>
        <v>M</v>
      </c>
      <c r="N400" t="str">
        <f>VLOOKUP(B400,'[1]Personal JULIO 2021'!$D$2:$AM$554,17,)</f>
        <v>Domicilio Pasaje San Martin N° 1412.</v>
      </c>
      <c r="O400">
        <v>181</v>
      </c>
      <c r="P400">
        <v>8</v>
      </c>
      <c r="Q400">
        <v>3</v>
      </c>
    </row>
    <row r="401" spans="1:17" x14ac:dyDescent="0.25">
      <c r="A401">
        <v>401</v>
      </c>
      <c r="B401" t="s">
        <v>1118</v>
      </c>
      <c r="C401" t="s">
        <v>192</v>
      </c>
      <c r="D401" t="s">
        <v>76</v>
      </c>
      <c r="E401" t="s">
        <v>1119</v>
      </c>
      <c r="F401" t="s">
        <v>139</v>
      </c>
      <c r="J401" s="1">
        <f>VLOOKUP(B401,'[1]Personal JULIO 2021'!$D$2:$AM$553,13,)</f>
        <v>26204</v>
      </c>
      <c r="K401" t="str">
        <f>VLOOKUP(B401,'[1]Personal JULIO 2021'!$D$2:$AM$553,16,)</f>
        <v>Soltero (a)</v>
      </c>
      <c r="L401" t="str">
        <f>VLOOKUP(B401,'[1]Personal JULIO 2021'!$D$2:$AM$553,14,)</f>
        <v>M</v>
      </c>
      <c r="N401" t="str">
        <f>VLOOKUP(B401,'[1]Personal JULIO 2021'!$D$2:$AM$554,17,)</f>
        <v>Jaime de  la Guarda Nº 54466, Villa portal del sol</v>
      </c>
      <c r="O401">
        <v>234</v>
      </c>
      <c r="P401">
        <v>14</v>
      </c>
      <c r="Q401">
        <v>3</v>
      </c>
    </row>
    <row r="402" spans="1:17" x14ac:dyDescent="0.25">
      <c r="A402">
        <v>402</v>
      </c>
      <c r="B402" t="s">
        <v>1120</v>
      </c>
      <c r="C402" t="s">
        <v>6</v>
      </c>
      <c r="D402" t="s">
        <v>534</v>
      </c>
      <c r="E402" t="s">
        <v>449</v>
      </c>
      <c r="F402" t="s">
        <v>614</v>
      </c>
      <c r="J402" s="1">
        <f>VLOOKUP(B402,'[1]Personal JULIO 2021'!$D$2:$AM$553,13,)</f>
        <v>25607</v>
      </c>
      <c r="K402" t="str">
        <f>VLOOKUP(B402,'[1]Personal JULIO 2021'!$D$2:$AM$553,16,)</f>
        <v>Soltero (a)</v>
      </c>
      <c r="L402" t="str">
        <f>VLOOKUP(B402,'[1]Personal JULIO 2021'!$D$2:$AM$553,14,)</f>
        <v>M</v>
      </c>
      <c r="N402" t="str">
        <f>VLOOKUP(B402,'[1]Personal JULIO 2021'!$D$2:$AM$554,17,)</f>
        <v>Calle Valle del Mapocho Nº 04310, parque Costanera II</v>
      </c>
      <c r="O402">
        <v>202</v>
      </c>
      <c r="P402">
        <v>9</v>
      </c>
      <c r="Q402">
        <v>3</v>
      </c>
    </row>
    <row r="403" spans="1:17" x14ac:dyDescent="0.25">
      <c r="A403">
        <v>403</v>
      </c>
      <c r="B403" t="s">
        <v>1121</v>
      </c>
      <c r="C403" t="s">
        <v>6</v>
      </c>
      <c r="D403" t="s">
        <v>488</v>
      </c>
      <c r="E403" t="s">
        <v>988</v>
      </c>
      <c r="F403" t="s">
        <v>45</v>
      </c>
      <c r="J403" s="1">
        <f>VLOOKUP(B403,'[1]Personal JULIO 2021'!$D$2:$AM$553,13,)</f>
        <v>24942</v>
      </c>
      <c r="K403" t="str">
        <f>VLOOKUP(B403,'[1]Personal JULIO 2021'!$D$2:$AM$553,16,)</f>
        <v>Soltero (a)</v>
      </c>
      <c r="L403" t="str">
        <f>VLOOKUP(B403,'[1]Personal JULIO 2021'!$D$2:$AM$553,14,)</f>
        <v>M</v>
      </c>
      <c r="N403" t="str">
        <f>VLOOKUP(B403,'[1]Personal JULIO 2021'!$D$2:$AM$554,17,)</f>
        <v>Joaquin Robledo N° 1281</v>
      </c>
      <c r="O403">
        <v>349</v>
      </c>
      <c r="P403">
        <v>5</v>
      </c>
      <c r="Q403">
        <v>3</v>
      </c>
    </row>
    <row r="404" spans="1:17" x14ac:dyDescent="0.25">
      <c r="A404">
        <v>404</v>
      </c>
      <c r="B404" t="s">
        <v>1122</v>
      </c>
      <c r="C404" t="s">
        <v>43</v>
      </c>
      <c r="D404" t="s">
        <v>212</v>
      </c>
      <c r="E404" t="s">
        <v>1123</v>
      </c>
      <c r="F404" t="s">
        <v>585</v>
      </c>
      <c r="J404" s="1">
        <f>VLOOKUP(B404,'[1]Personal JULIO 2021'!$D$2:$AM$553,13,)</f>
        <v>23167</v>
      </c>
      <c r="K404" t="str">
        <f>VLOOKUP(B404,'[1]Personal JULIO 2021'!$D$2:$AM$553,16,)</f>
        <v>Soltero (a)</v>
      </c>
      <c r="L404" t="str">
        <f>VLOOKUP(B404,'[1]Personal JULIO 2021'!$D$2:$AM$553,14,)</f>
        <v>M</v>
      </c>
      <c r="N404" t="str">
        <f>VLOOKUP(B404,'[1]Personal JULIO 2021'!$D$2:$AM$554,17,)</f>
        <v>Pintor Cicarelli N° 505, Block 22, Depto. E</v>
      </c>
      <c r="O404">
        <v>325</v>
      </c>
      <c r="P404">
        <v>13</v>
      </c>
      <c r="Q404">
        <v>3</v>
      </c>
    </row>
    <row r="405" spans="1:17" x14ac:dyDescent="0.25">
      <c r="A405">
        <v>405</v>
      </c>
      <c r="B405" t="s">
        <v>1124</v>
      </c>
      <c r="C405" t="s">
        <v>1125</v>
      </c>
      <c r="E405" t="s">
        <v>1126</v>
      </c>
      <c r="F405" t="s">
        <v>1127</v>
      </c>
      <c r="J405" s="1">
        <f>VLOOKUP(B405,'[1]Personal JULIO 2021'!$D$2:$AM$553,13,)</f>
        <v>22817</v>
      </c>
      <c r="K405" t="str">
        <f>VLOOKUP(B405,'[1]Personal JULIO 2021'!$D$2:$AM$553,16,)</f>
        <v>Soltero (a)</v>
      </c>
      <c r="L405" t="str">
        <f>VLOOKUP(B405,'[1]Personal JULIO 2021'!$D$2:$AM$553,14,)</f>
        <v>M</v>
      </c>
      <c r="N405" t="str">
        <f>VLOOKUP(B405,'[1]Personal JULIO 2021'!$D$2:$AM$554,17,)</f>
        <v>Las Heras Nº 138, Block D Dpto. 40, Remodelación Serrano</v>
      </c>
      <c r="O405">
        <v>148</v>
      </c>
      <c r="P405">
        <v>8</v>
      </c>
      <c r="Q405">
        <v>3</v>
      </c>
    </row>
    <row r="406" spans="1:17" x14ac:dyDescent="0.25">
      <c r="A406">
        <v>406</v>
      </c>
      <c r="B406" t="s">
        <v>1128</v>
      </c>
      <c r="C406" t="s">
        <v>1129</v>
      </c>
      <c r="D406" t="s">
        <v>31</v>
      </c>
      <c r="E406" t="s">
        <v>95</v>
      </c>
      <c r="F406" t="s">
        <v>1130</v>
      </c>
      <c r="J406" s="1">
        <f>VLOOKUP(B406,'[1]Personal JULIO 2021'!$D$2:$AM$553,13,)</f>
        <v>22343</v>
      </c>
      <c r="K406" t="str">
        <f>VLOOKUP(B406,'[1]Personal JULIO 2021'!$D$2:$AM$553,16,)</f>
        <v>Soltero (a)</v>
      </c>
      <c r="L406" t="str">
        <f>VLOOKUP(B406,'[1]Personal JULIO 2021'!$D$2:$AM$553,14,)</f>
        <v>M</v>
      </c>
      <c r="N406" t="str">
        <f>VLOOKUP(B406,'[1]Personal JULIO 2021'!$D$2:$AM$554,17,)</f>
        <v>Pasaje Las Ilusiones Nº 624 Villa Las Orquidias, Sindempart</v>
      </c>
      <c r="O406">
        <v>33</v>
      </c>
      <c r="P406">
        <v>4</v>
      </c>
      <c r="Q406">
        <v>3</v>
      </c>
    </row>
    <row r="407" spans="1:17" x14ac:dyDescent="0.25">
      <c r="A407">
        <v>407</v>
      </c>
      <c r="B407" t="s">
        <v>1131</v>
      </c>
      <c r="C407" t="s">
        <v>1132</v>
      </c>
      <c r="D407" t="s">
        <v>229</v>
      </c>
      <c r="E407" t="s">
        <v>95</v>
      </c>
      <c r="F407" t="s">
        <v>1133</v>
      </c>
      <c r="J407" s="1">
        <f>VLOOKUP(B407,'[1]Personal JULIO 2021'!$D$2:$AM$553,13,)</f>
        <v>26523</v>
      </c>
      <c r="K407" t="str">
        <f>VLOOKUP(B407,'[1]Personal JULIO 2021'!$D$2:$AM$553,16,)</f>
        <v>Soltero (a)</v>
      </c>
      <c r="L407" t="str">
        <f>VLOOKUP(B407,'[1]Personal JULIO 2021'!$D$2:$AM$553,14,)</f>
        <v>M</v>
      </c>
      <c r="N407" t="str">
        <f>VLOOKUP(B407,'[1]Personal JULIO 2021'!$D$2:$AM$554,17,)</f>
        <v>De la Loma N° 2663</v>
      </c>
      <c r="O407">
        <v>54</v>
      </c>
      <c r="P407">
        <v>5</v>
      </c>
      <c r="Q407">
        <v>3</v>
      </c>
    </row>
    <row r="408" spans="1:17" x14ac:dyDescent="0.25">
      <c r="A408">
        <v>408</v>
      </c>
      <c r="B408" t="s">
        <v>1134</v>
      </c>
      <c r="C408" t="s">
        <v>6</v>
      </c>
      <c r="D408" t="s">
        <v>38</v>
      </c>
      <c r="E408" t="s">
        <v>660</v>
      </c>
      <c r="F408" t="s">
        <v>1135</v>
      </c>
      <c r="J408" s="1">
        <f>VLOOKUP(B408,'[1]Personal JULIO 2021'!$D$2:$AM$553,13,)</f>
        <v>26653</v>
      </c>
      <c r="K408" t="str">
        <f>VLOOKUP(B408,'[1]Personal JULIO 2021'!$D$2:$AM$553,16,)</f>
        <v>Soltero (a)</v>
      </c>
      <c r="L408" t="str">
        <f>VLOOKUP(B408,'[1]Personal JULIO 2021'!$D$2:$AM$553,14,)</f>
        <v>M</v>
      </c>
      <c r="N408" t="str">
        <f>VLOOKUP(B408,'[1]Personal JULIO 2021'!$D$2:$AM$554,17,)</f>
        <v>Pasaje Sotomayor N° 237</v>
      </c>
      <c r="O408">
        <v>179</v>
      </c>
      <c r="P408">
        <v>8</v>
      </c>
      <c r="Q408">
        <v>3</v>
      </c>
    </row>
    <row r="409" spans="1:17" x14ac:dyDescent="0.25">
      <c r="A409">
        <v>409</v>
      </c>
      <c r="B409" t="s">
        <v>1136</v>
      </c>
      <c r="C409" t="s">
        <v>1137</v>
      </c>
      <c r="D409" t="s">
        <v>1138</v>
      </c>
      <c r="E409" t="s">
        <v>938</v>
      </c>
      <c r="F409" t="s">
        <v>1139</v>
      </c>
      <c r="J409" s="1">
        <f>VLOOKUP(B409,'[1]Personal JULIO 2021'!$D$2:$AM$553,13,)</f>
        <v>25054</v>
      </c>
      <c r="K409" t="str">
        <f>VLOOKUP(B409,'[1]Personal JULIO 2021'!$D$2:$AM$553,16,)</f>
        <v>Soltero (a)</v>
      </c>
      <c r="L409" t="str">
        <f>VLOOKUP(B409,'[1]Personal JULIO 2021'!$D$2:$AM$553,14,)</f>
        <v>M</v>
      </c>
      <c r="N409" t="str">
        <f>VLOOKUP(B409,'[1]Personal JULIO 2021'!$D$2:$AM$554,17,)</f>
        <v>Catrico La Mañana Km 20</v>
      </c>
      <c r="O409">
        <v>221</v>
      </c>
      <c r="P409">
        <v>9</v>
      </c>
      <c r="Q409">
        <v>3</v>
      </c>
    </row>
    <row r="410" spans="1:17" x14ac:dyDescent="0.25">
      <c r="A410">
        <v>410</v>
      </c>
      <c r="B410" t="s">
        <v>1140</v>
      </c>
      <c r="C410" t="s">
        <v>128</v>
      </c>
      <c r="D410" t="s">
        <v>124</v>
      </c>
      <c r="E410" t="s">
        <v>1141</v>
      </c>
      <c r="F410" t="s">
        <v>301</v>
      </c>
      <c r="J410" s="1">
        <f>VLOOKUP(B410,'[1]Personal JULIO 2021'!$D$2:$AM$553,13,)</f>
        <v>23876</v>
      </c>
      <c r="K410" t="str">
        <f>VLOOKUP(B410,'[1]Personal JULIO 2021'!$D$2:$AM$553,16,)</f>
        <v>Soltero (a)</v>
      </c>
      <c r="L410" t="str">
        <f>VLOOKUP(B410,'[1]Personal JULIO 2021'!$D$2:$AM$553,14,)</f>
        <v>M</v>
      </c>
      <c r="N410" t="str">
        <f>VLOOKUP(B410,'[1]Personal JULIO 2021'!$D$2:$AM$554,17,)</f>
        <v>Los Confines N° 953</v>
      </c>
      <c r="O410">
        <v>223</v>
      </c>
      <c r="P410">
        <v>9</v>
      </c>
      <c r="Q410">
        <v>3</v>
      </c>
    </row>
    <row r="411" spans="1:17" x14ac:dyDescent="0.25">
      <c r="A411">
        <v>411</v>
      </c>
      <c r="B411" t="s">
        <v>1142</v>
      </c>
      <c r="C411" t="s">
        <v>43</v>
      </c>
      <c r="D411" t="s">
        <v>16</v>
      </c>
      <c r="E411" t="s">
        <v>278</v>
      </c>
      <c r="F411" t="s">
        <v>1143</v>
      </c>
      <c r="J411" s="1">
        <f>VLOOKUP(B411,'[1]Personal JULIO 2021'!$D$2:$AM$553,13,)</f>
        <v>28297</v>
      </c>
      <c r="K411" t="str">
        <f>VLOOKUP(B411,'[1]Personal JULIO 2021'!$D$2:$AM$553,16,)</f>
        <v>Soltero (a)</v>
      </c>
      <c r="L411" t="str">
        <f>VLOOKUP(B411,'[1]Personal JULIO 2021'!$D$2:$AM$553,14,)</f>
        <v>M</v>
      </c>
      <c r="N411" t="str">
        <f>VLOOKUP(B411,'[1]Personal JULIO 2021'!$D$2:$AM$554,17,)</f>
        <v>José Miguel García Nº 324, Chillancito</v>
      </c>
      <c r="O411">
        <v>148</v>
      </c>
      <c r="P411">
        <v>8</v>
      </c>
      <c r="Q411">
        <v>3</v>
      </c>
    </row>
    <row r="412" spans="1:17" x14ac:dyDescent="0.25">
      <c r="A412">
        <v>412</v>
      </c>
      <c r="B412" t="s">
        <v>1144</v>
      </c>
      <c r="C412" t="s">
        <v>200</v>
      </c>
      <c r="D412" t="s">
        <v>212</v>
      </c>
      <c r="E412" t="s">
        <v>1145</v>
      </c>
      <c r="F412" t="s">
        <v>1146</v>
      </c>
      <c r="J412" s="1">
        <f>VLOOKUP(B412,'[1]Personal JULIO 2021'!$D$2:$AM$553,13,)</f>
        <v>24823</v>
      </c>
      <c r="K412" t="str">
        <f>VLOOKUP(B412,'[1]Personal JULIO 2021'!$D$2:$AM$553,16,)</f>
        <v>Soltero (a)</v>
      </c>
      <c r="L412" t="str">
        <f>VLOOKUP(B412,'[1]Personal JULIO 2021'!$D$2:$AM$553,14,)</f>
        <v>M</v>
      </c>
      <c r="N412" t="str">
        <f>VLOOKUP(B412,'[1]Personal JULIO 2021'!$D$2:$AM$554,17,)</f>
        <v>Del Nogal N° 3423</v>
      </c>
      <c r="O412">
        <v>302</v>
      </c>
      <c r="P412">
        <v>13</v>
      </c>
      <c r="Q412">
        <v>3</v>
      </c>
    </row>
    <row r="413" spans="1:17" x14ac:dyDescent="0.25">
      <c r="A413">
        <v>413</v>
      </c>
      <c r="B413" t="s">
        <v>1147</v>
      </c>
      <c r="C413" t="s">
        <v>1148</v>
      </c>
      <c r="D413" t="s">
        <v>1149</v>
      </c>
      <c r="E413" t="s">
        <v>1150</v>
      </c>
      <c r="F413" t="s">
        <v>59</v>
      </c>
      <c r="J413" s="1">
        <f>VLOOKUP(B413,'[1]Personal JULIO 2021'!$D$2:$AM$553,13,)</f>
        <v>27353</v>
      </c>
      <c r="K413" t="str">
        <f>VLOOKUP(B413,'[1]Personal JULIO 2021'!$D$2:$AM$553,16,)</f>
        <v>Soltero (a)</v>
      </c>
      <c r="L413" t="str">
        <f>VLOOKUP(B413,'[1]Personal JULIO 2021'!$D$2:$AM$553,14,)</f>
        <v>M</v>
      </c>
      <c r="N413" t="str">
        <f>VLOOKUP(B413,'[1]Personal JULIO 2021'!$D$2:$AM$554,17,)</f>
        <v>Kilometro 1039, Ruta 5 Sur, Sector Rural La Goleta</v>
      </c>
      <c r="O413">
        <v>246</v>
      </c>
      <c r="P413">
        <v>10</v>
      </c>
      <c r="Q413">
        <v>3</v>
      </c>
    </row>
    <row r="414" spans="1:17" x14ac:dyDescent="0.25">
      <c r="A414">
        <v>414</v>
      </c>
      <c r="B414" t="s">
        <v>1151</v>
      </c>
      <c r="C414" t="s">
        <v>396</v>
      </c>
      <c r="D414" t="s">
        <v>184</v>
      </c>
      <c r="E414" t="s">
        <v>186</v>
      </c>
      <c r="F414" t="s">
        <v>206</v>
      </c>
      <c r="J414" s="1">
        <f>VLOOKUP(B414,'[1]Personal JULIO 2021'!$D$2:$AM$553,13,)</f>
        <v>25857</v>
      </c>
      <c r="K414" t="str">
        <f>VLOOKUP(B414,'[1]Personal JULIO 2021'!$D$2:$AM$553,16,)</f>
        <v>Soltero (a)</v>
      </c>
      <c r="L414" t="str">
        <f>VLOOKUP(B414,'[1]Personal JULIO 2021'!$D$2:$AM$553,14,)</f>
        <v>M</v>
      </c>
      <c r="N414" t="str">
        <f>VLOOKUP(B414,'[1]Personal JULIO 2021'!$D$2:$AM$554,17,)</f>
        <v>Pasaje Sargento Rafael Vargas N°2988</v>
      </c>
      <c r="O414">
        <v>315</v>
      </c>
      <c r="P414">
        <v>13</v>
      </c>
      <c r="Q414">
        <v>3</v>
      </c>
    </row>
    <row r="415" spans="1:17" x14ac:dyDescent="0.25">
      <c r="A415">
        <v>415</v>
      </c>
      <c r="B415" t="s">
        <v>1152</v>
      </c>
      <c r="C415" t="s">
        <v>39</v>
      </c>
      <c r="D415" t="s">
        <v>1153</v>
      </c>
      <c r="E415" t="s">
        <v>1154</v>
      </c>
      <c r="F415" t="s">
        <v>350</v>
      </c>
      <c r="J415" s="1">
        <f>VLOOKUP(B415,'[1]Personal JULIO 2021'!$D$2:$AM$553,13,)</f>
        <v>27136</v>
      </c>
      <c r="K415" t="str">
        <f>VLOOKUP(B415,'[1]Personal JULIO 2021'!$D$2:$AM$553,16,)</f>
        <v>Soltero (a)</v>
      </c>
      <c r="L415" t="str">
        <f>VLOOKUP(B415,'[1]Personal JULIO 2021'!$D$2:$AM$553,14,)</f>
        <v>M</v>
      </c>
      <c r="N415" t="str">
        <f>VLOOKUP(B415,'[1]Personal JULIO 2021'!$D$2:$AM$554,17,)</f>
        <v>Ignacio Vergara N° 172</v>
      </c>
      <c r="O415">
        <v>3</v>
      </c>
      <c r="P415">
        <v>15</v>
      </c>
      <c r="Q415">
        <v>3</v>
      </c>
    </row>
    <row r="416" spans="1:17" x14ac:dyDescent="0.25">
      <c r="A416">
        <v>416</v>
      </c>
      <c r="B416" t="s">
        <v>1155</v>
      </c>
      <c r="C416" t="s">
        <v>222</v>
      </c>
      <c r="D416" t="s">
        <v>404</v>
      </c>
      <c r="E416" t="s">
        <v>1156</v>
      </c>
      <c r="F416" t="s">
        <v>1157</v>
      </c>
      <c r="J416" s="1">
        <f>VLOOKUP(B416,'[1]Personal JULIO 2021'!$D$2:$AM$553,13,)</f>
        <v>23504</v>
      </c>
      <c r="K416" t="str">
        <f>VLOOKUP(B416,'[1]Personal JULIO 2021'!$D$2:$AM$553,16,)</f>
        <v>Soltero (a)</v>
      </c>
      <c r="L416" t="str">
        <f>VLOOKUP(B416,'[1]Personal JULIO 2021'!$D$2:$AM$553,14,)</f>
        <v>M</v>
      </c>
      <c r="N416" t="str">
        <f>VLOOKUP(B416,'[1]Personal JULIO 2021'!$D$2:$AM$554,17,)</f>
        <v>Parcela 12 B, sector El Sauce</v>
      </c>
      <c r="O416">
        <v>173</v>
      </c>
      <c r="P416">
        <v>8</v>
      </c>
      <c r="Q416">
        <v>3</v>
      </c>
    </row>
    <row r="417" spans="1:17" x14ac:dyDescent="0.25">
      <c r="A417">
        <v>417</v>
      </c>
      <c r="B417" t="s">
        <v>1158</v>
      </c>
      <c r="C417" t="s">
        <v>39</v>
      </c>
      <c r="D417" t="s">
        <v>392</v>
      </c>
      <c r="E417" t="s">
        <v>346</v>
      </c>
      <c r="F417" t="s">
        <v>95</v>
      </c>
      <c r="J417" s="1">
        <f>VLOOKUP(B417,'[1]Personal JULIO 2021'!$D$2:$AM$553,13,)</f>
        <v>22271</v>
      </c>
      <c r="K417" t="str">
        <f>VLOOKUP(B417,'[1]Personal JULIO 2021'!$D$2:$AM$553,16,)</f>
        <v>Divorciado (a)</v>
      </c>
      <c r="L417" t="str">
        <f>VLOOKUP(B417,'[1]Personal JULIO 2021'!$D$2:$AM$553,14,)</f>
        <v>M</v>
      </c>
      <c r="N417" t="str">
        <f>VLOOKUP(B417,'[1]Personal JULIO 2021'!$D$2:$AM$554,17,)</f>
        <v>Pje. Enrique Volpi Sur N° 0593, Villa jardines del sur</v>
      </c>
      <c r="O417">
        <v>108</v>
      </c>
      <c r="P417">
        <v>6</v>
      </c>
      <c r="Q417">
        <v>3</v>
      </c>
    </row>
    <row r="418" spans="1:17" x14ac:dyDescent="0.25">
      <c r="A418">
        <v>418</v>
      </c>
      <c r="B418" t="s">
        <v>1159</v>
      </c>
      <c r="C418" t="s">
        <v>35</v>
      </c>
      <c r="D418" t="s">
        <v>1160</v>
      </c>
      <c r="E418" t="s">
        <v>273</v>
      </c>
      <c r="F418" t="s">
        <v>451</v>
      </c>
      <c r="J418" s="1">
        <f>VLOOKUP(B418,'[1]Personal JULIO 2021'!$D$2:$AM$553,13,)</f>
        <v>29213</v>
      </c>
      <c r="K418" t="str">
        <f>VLOOKUP(B418,'[1]Personal JULIO 2021'!$D$2:$AM$553,16,)</f>
        <v>Soltero (a)</v>
      </c>
      <c r="L418" t="str">
        <f>VLOOKUP(B418,'[1]Personal JULIO 2021'!$D$2:$AM$553,14,)</f>
        <v>M</v>
      </c>
      <c r="N418" t="str">
        <f>VLOOKUP(B418,'[1]Personal JULIO 2021'!$D$2:$AM$554,17,)</f>
        <v>Melinca Nº 230, Poblacion Lenox</v>
      </c>
      <c r="O418">
        <v>70</v>
      </c>
      <c r="P418">
        <v>5</v>
      </c>
      <c r="Q418">
        <v>3</v>
      </c>
    </row>
    <row r="419" spans="1:17" x14ac:dyDescent="0.25">
      <c r="A419">
        <v>419</v>
      </c>
      <c r="B419" t="s">
        <v>1161</v>
      </c>
      <c r="C419" t="s">
        <v>1076</v>
      </c>
      <c r="D419" t="s">
        <v>696</v>
      </c>
      <c r="E419" t="s">
        <v>1162</v>
      </c>
      <c r="F419" t="s">
        <v>14</v>
      </c>
      <c r="J419" s="1">
        <f>VLOOKUP(B419,'[1]Personal JULIO 2021'!$D$2:$AM$553,13,)</f>
        <v>26672</v>
      </c>
      <c r="K419" t="str">
        <f>VLOOKUP(B419,'[1]Personal JULIO 2021'!$D$2:$AM$553,16,)</f>
        <v>Soltero (a)</v>
      </c>
      <c r="L419" t="str">
        <f>VLOOKUP(B419,'[1]Personal JULIO 2021'!$D$2:$AM$553,14,)</f>
        <v>M</v>
      </c>
      <c r="N419" t="str">
        <f>VLOOKUP(B419,'[1]Personal JULIO 2021'!$D$2:$AM$554,17,)</f>
        <v>Pasaje Buin N° 1757</v>
      </c>
      <c r="O419">
        <v>3</v>
      </c>
      <c r="P419">
        <v>15</v>
      </c>
      <c r="Q419">
        <v>3</v>
      </c>
    </row>
    <row r="420" spans="1:17" x14ac:dyDescent="0.25">
      <c r="A420">
        <v>420</v>
      </c>
      <c r="B420" t="s">
        <v>1163</v>
      </c>
      <c r="C420" t="s">
        <v>1164</v>
      </c>
      <c r="D420" t="s">
        <v>212</v>
      </c>
      <c r="E420" t="s">
        <v>1162</v>
      </c>
      <c r="F420" t="s">
        <v>1165</v>
      </c>
      <c r="J420" s="1">
        <f>VLOOKUP(B420,'[1]Personal JULIO 2021'!$D$2:$AM$553,13,)</f>
        <v>22670</v>
      </c>
      <c r="K420" t="str">
        <f>VLOOKUP(B420,'[1]Personal JULIO 2021'!$D$2:$AM$553,16,)</f>
        <v>Soltero (a)</v>
      </c>
      <c r="L420" t="str">
        <f>VLOOKUP(B420,'[1]Personal JULIO 2021'!$D$2:$AM$553,14,)</f>
        <v>M</v>
      </c>
      <c r="N420" t="str">
        <f>VLOOKUP(B420,'[1]Personal JULIO 2021'!$D$2:$AM$554,17,)</f>
        <v>Calle Roma Nº 2733, Villa Don Sebastian de Rauquen</v>
      </c>
      <c r="O420">
        <v>131</v>
      </c>
      <c r="P420">
        <v>7</v>
      </c>
      <c r="Q420">
        <v>3</v>
      </c>
    </row>
    <row r="421" spans="1:17" x14ac:dyDescent="0.25">
      <c r="A421">
        <v>421</v>
      </c>
      <c r="B421" t="s">
        <v>1166</v>
      </c>
      <c r="C421" t="s">
        <v>43</v>
      </c>
      <c r="D421" t="s">
        <v>1167</v>
      </c>
      <c r="E421" t="s">
        <v>607</v>
      </c>
      <c r="F421" t="s">
        <v>70</v>
      </c>
      <c r="J421" s="1">
        <f>VLOOKUP(B421,'[1]Personal JULIO 2021'!$D$2:$AM$553,13,)</f>
        <v>22541</v>
      </c>
      <c r="K421" t="str">
        <f>VLOOKUP(B421,'[1]Personal JULIO 2021'!$D$2:$AM$553,16,)</f>
        <v>Soltero (a)</v>
      </c>
      <c r="L421" t="str">
        <f>VLOOKUP(B421,'[1]Personal JULIO 2021'!$D$2:$AM$553,14,)</f>
        <v>M</v>
      </c>
      <c r="N421" t="str">
        <f>VLOOKUP(B421,'[1]Personal JULIO 2021'!$D$2:$AM$554,17,)</f>
        <v xml:space="preserve">Pje. Toconao Nº 5377, Pobl. El Golf </v>
      </c>
      <c r="O421">
        <v>14</v>
      </c>
      <c r="P421">
        <v>2</v>
      </c>
      <c r="Q421">
        <v>3</v>
      </c>
    </row>
    <row r="422" spans="1:17" x14ac:dyDescent="0.25">
      <c r="A422">
        <v>422</v>
      </c>
      <c r="B422" t="s">
        <v>1168</v>
      </c>
      <c r="C422" t="s">
        <v>43</v>
      </c>
      <c r="D422" t="s">
        <v>184</v>
      </c>
      <c r="E422" t="s">
        <v>633</v>
      </c>
      <c r="F422" t="s">
        <v>4</v>
      </c>
      <c r="J422" s="1">
        <f>VLOOKUP(B422,'[1]Personal JULIO 2021'!$D$2:$AM$553,13,)</f>
        <v>22865</v>
      </c>
      <c r="K422" t="str">
        <f>VLOOKUP(B422,'[1]Personal JULIO 2021'!$D$2:$AM$553,16,)</f>
        <v>Soltero (a)</v>
      </c>
      <c r="L422" t="str">
        <f>VLOOKUP(B422,'[1]Personal JULIO 2021'!$D$2:$AM$553,14,)</f>
        <v>M</v>
      </c>
      <c r="N422" t="str">
        <f>VLOOKUP(B422,'[1]Personal JULIO 2021'!$D$2:$AM$554,17,)</f>
        <v>Linderos N° 3727</v>
      </c>
      <c r="O422">
        <v>3</v>
      </c>
      <c r="P422">
        <v>15</v>
      </c>
      <c r="Q422">
        <v>3</v>
      </c>
    </row>
    <row r="423" spans="1:17" x14ac:dyDescent="0.25">
      <c r="A423">
        <v>423</v>
      </c>
      <c r="B423" t="s">
        <v>1169</v>
      </c>
      <c r="C423" t="s">
        <v>124</v>
      </c>
      <c r="D423" t="s">
        <v>109</v>
      </c>
      <c r="E423" t="s">
        <v>781</v>
      </c>
      <c r="F423" t="s">
        <v>360</v>
      </c>
      <c r="J423" s="1">
        <f>VLOOKUP(B423,'[1]Personal JULIO 2021'!$D$2:$AM$553,13,)</f>
        <v>25253</v>
      </c>
      <c r="K423" t="str">
        <f>VLOOKUP(B423,'[1]Personal JULIO 2021'!$D$2:$AM$553,16,)</f>
        <v>Soltero (a)</v>
      </c>
      <c r="L423" t="str">
        <f>VLOOKUP(B423,'[1]Personal JULIO 2021'!$D$2:$AM$553,14,)</f>
        <v>M</v>
      </c>
      <c r="N423" t="str">
        <f>VLOOKUP(B423,'[1]Personal JULIO 2021'!$D$2:$AM$554,17,)</f>
        <v>Pasaje Kon Tiki N° 3500</v>
      </c>
      <c r="O423">
        <v>329</v>
      </c>
      <c r="P423">
        <v>13</v>
      </c>
      <c r="Q423">
        <v>3</v>
      </c>
    </row>
    <row r="424" spans="1:17" x14ac:dyDescent="0.25">
      <c r="A424">
        <v>424</v>
      </c>
      <c r="B424" t="s">
        <v>1170</v>
      </c>
      <c r="C424" t="s">
        <v>124</v>
      </c>
      <c r="D424" t="s">
        <v>1149</v>
      </c>
      <c r="E424" t="s">
        <v>781</v>
      </c>
      <c r="F424" t="s">
        <v>256</v>
      </c>
      <c r="J424" s="1">
        <f>VLOOKUP(B424,'[1]Personal JULIO 2021'!$D$2:$AM$553,13,)</f>
        <v>19975</v>
      </c>
      <c r="K424" t="str">
        <f>VLOOKUP(B424,'[1]Personal JULIO 2021'!$D$2:$AM$553,16,)</f>
        <v>Soltero (a)</v>
      </c>
      <c r="L424" t="str">
        <f>VLOOKUP(B424,'[1]Personal JULIO 2021'!$D$2:$AM$553,14,)</f>
        <v>M</v>
      </c>
      <c r="N424" t="str">
        <f>VLOOKUP(B424,'[1]Personal JULIO 2021'!$D$2:$AM$554,17,)</f>
        <v>Huerto N° 5,Sector Iñaqui</v>
      </c>
      <c r="O424">
        <v>241</v>
      </c>
      <c r="P424">
        <v>14</v>
      </c>
      <c r="Q424">
        <v>3</v>
      </c>
    </row>
    <row r="425" spans="1:17" x14ac:dyDescent="0.25">
      <c r="A425">
        <v>425</v>
      </c>
      <c r="B425" t="s">
        <v>1171</v>
      </c>
      <c r="C425" t="s">
        <v>43</v>
      </c>
      <c r="E425" t="s">
        <v>1172</v>
      </c>
      <c r="F425" t="s">
        <v>1173</v>
      </c>
      <c r="J425" s="1">
        <f>VLOOKUP(B425,'[1]Personal JULIO 2021'!$D$2:$AM$553,13,)</f>
        <v>24894</v>
      </c>
      <c r="K425" t="str">
        <f>VLOOKUP(B425,'[1]Personal JULIO 2021'!$D$2:$AM$553,16,)</f>
        <v>Soltero (a)</v>
      </c>
      <c r="L425" t="str">
        <f>VLOOKUP(B425,'[1]Personal JULIO 2021'!$D$2:$AM$553,14,)</f>
        <v>M</v>
      </c>
      <c r="N425" t="str">
        <f>VLOOKUP(B425,'[1]Personal JULIO 2021'!$D$2:$AM$554,17,)</f>
        <v>Av. Los Libertadores Nº 7, Dpto. 326</v>
      </c>
      <c r="O425">
        <v>345</v>
      </c>
      <c r="P425">
        <v>13</v>
      </c>
      <c r="Q425">
        <v>3</v>
      </c>
    </row>
    <row r="426" spans="1:17" x14ac:dyDescent="0.25">
      <c r="A426">
        <v>426</v>
      </c>
      <c r="B426" t="s">
        <v>1174</v>
      </c>
      <c r="C426" t="s">
        <v>124</v>
      </c>
      <c r="D426" t="s">
        <v>39</v>
      </c>
      <c r="E426" t="s">
        <v>27</v>
      </c>
      <c r="F426" t="s">
        <v>206</v>
      </c>
      <c r="J426" s="1">
        <f>VLOOKUP(B426,'[1]Personal JULIO 2021'!$D$2:$AM$553,13,)</f>
        <v>24025</v>
      </c>
      <c r="K426" t="str">
        <f>VLOOKUP(B426,'[1]Personal JULIO 2021'!$D$2:$AM$553,16,)</f>
        <v>Soltero (a)</v>
      </c>
      <c r="L426" t="str">
        <f>VLOOKUP(B426,'[1]Personal JULIO 2021'!$D$2:$AM$553,14,)</f>
        <v>M</v>
      </c>
      <c r="N426" t="str">
        <f>VLOOKUP(B426,'[1]Personal JULIO 2021'!$D$2:$AM$554,17,)</f>
        <v>Paseje Aquiles Concha Nº 1444, Mirador 3</v>
      </c>
      <c r="O426">
        <v>42</v>
      </c>
      <c r="P426">
        <v>4</v>
      </c>
      <c r="Q426">
        <v>3</v>
      </c>
    </row>
    <row r="427" spans="1:17" x14ac:dyDescent="0.25">
      <c r="A427">
        <v>427</v>
      </c>
      <c r="B427" t="s">
        <v>1175</v>
      </c>
      <c r="C427" t="s">
        <v>238</v>
      </c>
      <c r="D427" t="s">
        <v>184</v>
      </c>
      <c r="E427" t="s">
        <v>1176</v>
      </c>
      <c r="F427" t="s">
        <v>14</v>
      </c>
      <c r="J427" s="1">
        <f>VLOOKUP(B427,'[1]Personal JULIO 2021'!$D$2:$AM$553,13,)</f>
        <v>26279</v>
      </c>
      <c r="K427" t="str">
        <f>VLOOKUP(B427,'[1]Personal JULIO 2021'!$D$2:$AM$553,16,)</f>
        <v>Soltero (a)</v>
      </c>
      <c r="L427" t="str">
        <f>VLOOKUP(B427,'[1]Personal JULIO 2021'!$D$2:$AM$553,14,)</f>
        <v>M</v>
      </c>
      <c r="N427" t="str">
        <f>VLOOKUP(B427,'[1]Personal JULIO 2021'!$D$2:$AM$554,17,)</f>
        <v>Aníbal Zañartu Nº 8030</v>
      </c>
      <c r="O427">
        <v>327</v>
      </c>
      <c r="P427">
        <v>13</v>
      </c>
      <c r="Q427">
        <v>3</v>
      </c>
    </row>
    <row r="428" spans="1:17" x14ac:dyDescent="0.25">
      <c r="A428">
        <v>428</v>
      </c>
      <c r="B428" t="s">
        <v>1177</v>
      </c>
      <c r="C428" t="s">
        <v>128</v>
      </c>
      <c r="D428" t="s">
        <v>109</v>
      </c>
      <c r="E428" t="s">
        <v>752</v>
      </c>
      <c r="F428" t="s">
        <v>95</v>
      </c>
      <c r="J428" s="1">
        <f>VLOOKUP(B428,'[1]Personal JULIO 2021'!$D$2:$AM$553,13,)</f>
        <v>21118</v>
      </c>
      <c r="K428" t="str">
        <f>VLOOKUP(B428,'[1]Personal JULIO 2021'!$D$2:$AM$553,16,)</f>
        <v>Soltero (a)</v>
      </c>
      <c r="L428" t="str">
        <f>VLOOKUP(B428,'[1]Personal JULIO 2021'!$D$2:$AM$553,14,)</f>
        <v>M</v>
      </c>
      <c r="N428" t="str">
        <f>VLOOKUP(B428,'[1]Personal JULIO 2021'!$D$2:$AM$554,17,)</f>
        <v>Pasaje Cerro La Ballena N° 01381</v>
      </c>
      <c r="O428">
        <v>329</v>
      </c>
      <c r="P428">
        <v>13</v>
      </c>
      <c r="Q428">
        <v>3</v>
      </c>
    </row>
    <row r="429" spans="1:17" x14ac:dyDescent="0.25">
      <c r="A429">
        <v>429</v>
      </c>
      <c r="B429" t="s">
        <v>1178</v>
      </c>
      <c r="C429" t="s">
        <v>512</v>
      </c>
      <c r="D429" t="s">
        <v>26</v>
      </c>
      <c r="E429" t="s">
        <v>349</v>
      </c>
      <c r="F429" t="s">
        <v>256</v>
      </c>
      <c r="J429" s="1">
        <f>VLOOKUP(B429,'[1]Personal JULIO 2021'!$D$2:$AM$553,13,)</f>
        <v>20910</v>
      </c>
      <c r="K429" t="str">
        <f>VLOOKUP(B429,'[1]Personal JULIO 2021'!$D$2:$AM$553,16,)</f>
        <v>Soltero (a)</v>
      </c>
      <c r="L429" t="str">
        <f>VLOOKUP(B429,'[1]Personal JULIO 2021'!$D$2:$AM$553,14,)</f>
        <v>M</v>
      </c>
      <c r="N429" t="str">
        <f>VLOOKUP(B429,'[1]Personal JULIO 2021'!$D$2:$AM$554,17,)</f>
        <v>Pasaje Los Fresnos N° 2398</v>
      </c>
      <c r="O429">
        <v>329</v>
      </c>
      <c r="P429">
        <v>13</v>
      </c>
      <c r="Q429">
        <v>3</v>
      </c>
    </row>
    <row r="430" spans="1:17" x14ac:dyDescent="0.25">
      <c r="A430">
        <v>430</v>
      </c>
      <c r="B430" t="s">
        <v>1179</v>
      </c>
      <c r="C430" t="s">
        <v>43</v>
      </c>
      <c r="D430" t="s">
        <v>44</v>
      </c>
      <c r="E430" t="s">
        <v>59</v>
      </c>
      <c r="F430" t="s">
        <v>336</v>
      </c>
      <c r="J430" s="1">
        <f>VLOOKUP(B430,'[1]Personal JULIO 2021'!$D$2:$AM$553,13,)</f>
        <v>25052</v>
      </c>
      <c r="K430" t="str">
        <f>VLOOKUP(B430,'[1]Personal JULIO 2021'!$D$2:$AM$553,16,)</f>
        <v>Soltero (a)</v>
      </c>
      <c r="L430" t="str">
        <f>VLOOKUP(B430,'[1]Personal JULIO 2021'!$D$2:$AM$553,14,)</f>
        <v>M</v>
      </c>
      <c r="N430" t="str">
        <f>VLOOKUP(B430,'[1]Personal JULIO 2021'!$D$2:$AM$554,17,)</f>
        <v>Pasaje las Torres Nª 39, Roderillo alto</v>
      </c>
      <c r="O430">
        <v>47</v>
      </c>
      <c r="P430">
        <v>5</v>
      </c>
      <c r="Q430">
        <v>3</v>
      </c>
    </row>
    <row r="431" spans="1:17" x14ac:dyDescent="0.25">
      <c r="A431">
        <v>431</v>
      </c>
      <c r="B431" t="s">
        <v>1180</v>
      </c>
      <c r="C431" t="s">
        <v>11</v>
      </c>
      <c r="D431" t="s">
        <v>12</v>
      </c>
      <c r="E431" t="s">
        <v>40</v>
      </c>
      <c r="J431" s="1">
        <f>VLOOKUP(B431,'[1]Personal JULIO 2021'!$D$2:$AM$553,13,)</f>
        <v>25315</v>
      </c>
      <c r="K431" t="str">
        <f>VLOOKUP(B431,'[1]Personal JULIO 2021'!$D$2:$AM$553,16,)</f>
        <v>Soltero (a)</v>
      </c>
      <c r="L431" t="str">
        <f>VLOOKUP(B431,'[1]Personal JULIO 2021'!$D$2:$AM$553,14,)</f>
        <v>M</v>
      </c>
      <c r="N431" t="str">
        <f>VLOOKUP(B431,'[1]Personal JULIO 2021'!$D$2:$AM$554,17,)</f>
        <v>Calle 2 N° 3472</v>
      </c>
      <c r="O431">
        <v>3</v>
      </c>
      <c r="P431">
        <v>15</v>
      </c>
      <c r="Q431">
        <v>1</v>
      </c>
    </row>
    <row r="432" spans="1:17" x14ac:dyDescent="0.25">
      <c r="A432">
        <v>432</v>
      </c>
      <c r="B432" t="s">
        <v>1181</v>
      </c>
      <c r="C432" t="s">
        <v>39</v>
      </c>
      <c r="D432" t="s">
        <v>90</v>
      </c>
      <c r="E432" t="s">
        <v>40</v>
      </c>
      <c r="F432" t="s">
        <v>1182</v>
      </c>
      <c r="J432" s="1">
        <f>VLOOKUP(B432,'[1]Personal JULIO 2021'!$D$2:$AM$553,13,)</f>
        <v>23907</v>
      </c>
      <c r="K432" t="str">
        <f>VLOOKUP(B432,'[1]Personal JULIO 2021'!$D$2:$AM$553,16,)</f>
        <v>Soltero (a)</v>
      </c>
      <c r="L432" t="str">
        <f>VLOOKUP(B432,'[1]Personal JULIO 2021'!$D$2:$AM$553,14,)</f>
        <v>M</v>
      </c>
      <c r="N432" t="str">
        <f>VLOOKUP(B432,'[1]Personal JULIO 2021'!$D$2:$AM$554,17,)</f>
        <v>Pasaje Fortaleza N° 1535</v>
      </c>
      <c r="O432">
        <v>234</v>
      </c>
      <c r="P432">
        <v>14</v>
      </c>
      <c r="Q432">
        <v>3</v>
      </c>
    </row>
    <row r="433" spans="1:17" x14ac:dyDescent="0.25">
      <c r="A433">
        <v>433</v>
      </c>
      <c r="B433" t="s">
        <v>1183</v>
      </c>
      <c r="C433" t="s">
        <v>73</v>
      </c>
      <c r="D433" t="s">
        <v>74</v>
      </c>
      <c r="E433" t="s">
        <v>1184</v>
      </c>
      <c r="F433" t="s">
        <v>509</v>
      </c>
      <c r="J433" s="1">
        <f>VLOOKUP(B433,'[1]Personal JULIO 2021'!$D$2:$AM$553,13,)</f>
        <v>22400</v>
      </c>
      <c r="K433" t="str">
        <f>VLOOKUP(B433,'[1]Personal JULIO 2021'!$D$2:$AM$553,16,)</f>
        <v>Soltero (a)</v>
      </c>
      <c r="L433" t="str">
        <f>VLOOKUP(B433,'[1]Personal JULIO 2021'!$D$2:$AM$553,14,)</f>
        <v>M</v>
      </c>
      <c r="N433" t="str">
        <f>VLOOKUP(B433,'[1]Personal JULIO 2021'!$D$2:$AM$554,17,)</f>
        <v>Pasaje del Medio N° 1141 Depto. 21, 10° Sector Belloto Sur</v>
      </c>
      <c r="O433">
        <v>52</v>
      </c>
      <c r="P433">
        <v>5</v>
      </c>
      <c r="Q433">
        <v>3</v>
      </c>
    </row>
    <row r="434" spans="1:17" x14ac:dyDescent="0.25">
      <c r="A434">
        <v>434</v>
      </c>
      <c r="B434" t="s">
        <v>1185</v>
      </c>
      <c r="C434" t="s">
        <v>38</v>
      </c>
      <c r="D434" t="s">
        <v>184</v>
      </c>
      <c r="E434" t="s">
        <v>84</v>
      </c>
      <c r="F434" t="s">
        <v>186</v>
      </c>
      <c r="J434" s="1">
        <f>VLOOKUP(B434,'[1]Personal JULIO 2021'!$D$2:$AM$553,13,)</f>
        <v>24817</v>
      </c>
      <c r="K434" t="str">
        <f>VLOOKUP(B434,'[1]Personal JULIO 2021'!$D$2:$AM$553,16,)</f>
        <v>Casado (a)</v>
      </c>
      <c r="L434" t="str">
        <f>VLOOKUP(B434,'[1]Personal JULIO 2021'!$D$2:$AM$553,14,)</f>
        <v>M</v>
      </c>
      <c r="N434" t="str">
        <f>VLOOKUP(B434,'[1]Personal JULIO 2021'!$D$2:$AM$554,17,)</f>
        <v>Miguel Angel N° 240, Villa Campanario</v>
      </c>
      <c r="O434">
        <v>329</v>
      </c>
      <c r="P434">
        <v>13</v>
      </c>
      <c r="Q434">
        <v>3</v>
      </c>
    </row>
    <row r="435" spans="1:17" x14ac:dyDescent="0.25">
      <c r="A435">
        <v>435</v>
      </c>
      <c r="B435" t="s">
        <v>1186</v>
      </c>
      <c r="C435" t="s">
        <v>105</v>
      </c>
      <c r="D435" t="s">
        <v>44</v>
      </c>
      <c r="E435" t="s">
        <v>463</v>
      </c>
      <c r="F435" t="s">
        <v>70</v>
      </c>
      <c r="J435" s="1">
        <f>VLOOKUP(B435,'[1]Personal JULIO 2021'!$D$2:$AM$553,13,)</f>
        <v>26856</v>
      </c>
      <c r="K435" t="str">
        <f>VLOOKUP(B435,'[1]Personal JULIO 2021'!$D$2:$AM$553,16,)</f>
        <v>Soltero (a)</v>
      </c>
      <c r="L435" t="str">
        <f>VLOOKUP(B435,'[1]Personal JULIO 2021'!$D$2:$AM$553,14,)</f>
        <v>M</v>
      </c>
      <c r="N435" t="str">
        <f>VLOOKUP(B435,'[1]Personal JULIO 2021'!$D$2:$AM$554,17,)</f>
        <v>Sitio Nº 3, Marengo Los Niches</v>
      </c>
      <c r="O435">
        <v>131</v>
      </c>
      <c r="P435">
        <v>7</v>
      </c>
      <c r="Q435">
        <v>3</v>
      </c>
    </row>
    <row r="436" spans="1:17" x14ac:dyDescent="0.25">
      <c r="A436">
        <v>436</v>
      </c>
      <c r="B436" t="s">
        <v>1187</v>
      </c>
      <c r="C436" t="s">
        <v>38</v>
      </c>
      <c r="D436" t="s">
        <v>184</v>
      </c>
      <c r="E436" t="s">
        <v>1188</v>
      </c>
      <c r="F436" t="s">
        <v>346</v>
      </c>
      <c r="J436" s="1">
        <f>VLOOKUP(B436,'[1]Personal JULIO 2021'!$D$2:$AM$553,13,)</f>
        <v>21561</v>
      </c>
      <c r="K436" t="str">
        <f>VLOOKUP(B436,'[1]Personal JULIO 2021'!$D$2:$AM$553,16,)</f>
        <v>Soltero (a)</v>
      </c>
      <c r="L436" t="str">
        <f>VLOOKUP(B436,'[1]Personal JULIO 2021'!$D$2:$AM$553,14,)</f>
        <v>M</v>
      </c>
      <c r="N436" t="str">
        <f>VLOOKUP(B436,'[1]Personal JULIO 2021'!$D$2:$AM$554,17,)</f>
        <v>Calle Recreo N° 191, Sector Centro</v>
      </c>
      <c r="O436">
        <v>33</v>
      </c>
      <c r="P436">
        <v>4</v>
      </c>
      <c r="Q436">
        <v>3</v>
      </c>
    </row>
    <row r="437" spans="1:17" x14ac:dyDescent="0.25">
      <c r="A437">
        <v>437</v>
      </c>
      <c r="B437" t="s">
        <v>1189</v>
      </c>
      <c r="C437" t="s">
        <v>124</v>
      </c>
      <c r="D437" t="s">
        <v>388</v>
      </c>
      <c r="E437" t="s">
        <v>354</v>
      </c>
      <c r="F437" t="s">
        <v>206</v>
      </c>
      <c r="J437" s="1">
        <f>VLOOKUP(B437,'[1]Personal JULIO 2021'!$D$2:$AM$553,13,)</f>
        <v>22536</v>
      </c>
      <c r="K437" t="str">
        <f>VLOOKUP(B437,'[1]Personal JULIO 2021'!$D$2:$AM$553,16,)</f>
        <v>Soltero (a)</v>
      </c>
      <c r="L437" t="str">
        <f>VLOOKUP(B437,'[1]Personal JULIO 2021'!$D$2:$AM$553,14,)</f>
        <v>M</v>
      </c>
      <c r="N437" t="str">
        <f>VLOOKUP(B437,'[1]Personal JULIO 2021'!$D$2:$AM$554,17,)</f>
        <v>Aconcagua N° 1264</v>
      </c>
      <c r="O437">
        <v>350</v>
      </c>
      <c r="P437">
        <v>4</v>
      </c>
      <c r="Q437">
        <v>3</v>
      </c>
    </row>
    <row r="438" spans="1:17" x14ac:dyDescent="0.25">
      <c r="A438">
        <v>438</v>
      </c>
      <c r="B438" t="s">
        <v>1190</v>
      </c>
      <c r="C438" t="s">
        <v>101</v>
      </c>
      <c r="D438" t="s">
        <v>146</v>
      </c>
      <c r="E438" t="s">
        <v>494</v>
      </c>
      <c r="F438" t="s">
        <v>27</v>
      </c>
      <c r="J438" s="1">
        <f>VLOOKUP(B438,'[1]Personal JULIO 2021'!$D$2:$AM$553,13,)</f>
        <v>21436</v>
      </c>
      <c r="K438" t="str">
        <f>VLOOKUP(B438,'[1]Personal JULIO 2021'!$D$2:$AM$553,16,)</f>
        <v>Soltero (a)</v>
      </c>
      <c r="L438" t="str">
        <f>VLOOKUP(B438,'[1]Personal JULIO 2021'!$D$2:$AM$553,14,)</f>
        <v>M</v>
      </c>
      <c r="N438" t="str">
        <f>VLOOKUP(B438,'[1]Personal JULIO 2021'!$D$2:$AM$554,17,)</f>
        <v>Montañas Rocallosa N° 812</v>
      </c>
      <c r="O438">
        <v>321</v>
      </c>
      <c r="P438">
        <v>13</v>
      </c>
      <c r="Q438">
        <v>3</v>
      </c>
    </row>
    <row r="439" spans="1:17" x14ac:dyDescent="0.25">
      <c r="A439">
        <v>439</v>
      </c>
      <c r="B439" t="s">
        <v>1191</v>
      </c>
      <c r="C439" t="s">
        <v>1192</v>
      </c>
      <c r="D439" t="s">
        <v>209</v>
      </c>
      <c r="E439" t="s">
        <v>494</v>
      </c>
      <c r="F439" t="s">
        <v>1087</v>
      </c>
      <c r="J439" s="1">
        <f>VLOOKUP(B439,'[1]Personal JULIO 2021'!$D$2:$AM$553,13,)</f>
        <v>20807</v>
      </c>
      <c r="K439" t="str">
        <f>VLOOKUP(B439,'[1]Personal JULIO 2021'!$D$2:$AM$553,16,)</f>
        <v>Soltero (a)</v>
      </c>
      <c r="L439" t="str">
        <f>VLOOKUP(B439,'[1]Personal JULIO 2021'!$D$2:$AM$553,14,)</f>
        <v>M</v>
      </c>
      <c r="N439" t="str">
        <f>VLOOKUP(B439,'[1]Personal JULIO 2021'!$D$2:$AM$554,17,)</f>
        <v>Eugenio Marzal N° 345, Villa El Sauce</v>
      </c>
      <c r="O439">
        <v>33</v>
      </c>
      <c r="P439">
        <v>4</v>
      </c>
      <c r="Q439">
        <v>3</v>
      </c>
    </row>
    <row r="440" spans="1:17" x14ac:dyDescent="0.25">
      <c r="A440">
        <v>440</v>
      </c>
      <c r="B440" t="s">
        <v>1193</v>
      </c>
      <c r="C440" t="s">
        <v>43</v>
      </c>
      <c r="D440" t="s">
        <v>90</v>
      </c>
      <c r="E440" t="s">
        <v>406</v>
      </c>
      <c r="F440" t="s">
        <v>570</v>
      </c>
      <c r="J440" s="1">
        <f>VLOOKUP(B440,'[1]Personal JULIO 2021'!$D$2:$AM$553,13,)</f>
        <v>24599</v>
      </c>
      <c r="K440" t="str">
        <f>VLOOKUP(B440,'[1]Personal JULIO 2021'!$D$2:$AM$553,16,)</f>
        <v>Soltero (a)</v>
      </c>
      <c r="L440" t="str">
        <f>VLOOKUP(B440,'[1]Personal JULIO 2021'!$D$2:$AM$553,14,)</f>
        <v>M</v>
      </c>
      <c r="N440" t="str">
        <f>VLOOKUP(B440,'[1]Personal JULIO 2021'!$D$2:$AM$554,17,)</f>
        <v>Pje. Sucre Nº 113, Pobl. Sargento Candelaria</v>
      </c>
      <c r="O440">
        <v>181</v>
      </c>
      <c r="P440">
        <v>8</v>
      </c>
      <c r="Q440">
        <v>3</v>
      </c>
    </row>
    <row r="441" spans="1:17" x14ac:dyDescent="0.25">
      <c r="A441">
        <v>441</v>
      </c>
      <c r="B441" t="s">
        <v>1194</v>
      </c>
      <c r="C441" t="s">
        <v>1195</v>
      </c>
      <c r="D441" t="s">
        <v>221</v>
      </c>
      <c r="E441" t="s">
        <v>429</v>
      </c>
      <c r="F441" t="s">
        <v>4</v>
      </c>
      <c r="J441" s="1">
        <f>VLOOKUP(B441,'[1]Personal JULIO 2021'!$D$2:$AM$553,13,)</f>
        <v>28627</v>
      </c>
      <c r="K441" t="str">
        <f>VLOOKUP(B441,'[1]Personal JULIO 2021'!$D$2:$AM$553,16,)</f>
        <v>Soltero (a)</v>
      </c>
      <c r="L441" t="str">
        <f>VLOOKUP(B441,'[1]Personal JULIO 2021'!$D$2:$AM$553,14,)</f>
        <v>M</v>
      </c>
      <c r="N441" t="str">
        <f>VLOOKUP(B441,'[1]Personal JULIO 2021'!$D$2:$AM$554,17,)</f>
        <v>Pasaje André Jarlan N° 139.</v>
      </c>
      <c r="O441">
        <v>131</v>
      </c>
      <c r="P441">
        <v>7</v>
      </c>
      <c r="Q441">
        <v>3</v>
      </c>
    </row>
    <row r="442" spans="1:17" x14ac:dyDescent="0.25">
      <c r="A442">
        <v>442</v>
      </c>
      <c r="B442" t="s">
        <v>1196</v>
      </c>
      <c r="C442" t="s">
        <v>124</v>
      </c>
      <c r="D442" t="s">
        <v>43</v>
      </c>
      <c r="E442" t="s">
        <v>429</v>
      </c>
      <c r="F442" t="s">
        <v>1197</v>
      </c>
      <c r="J442" s="1">
        <f>VLOOKUP(B442,'[1]Personal JULIO 2021'!$D$2:$AM$553,13,)</f>
        <v>32217</v>
      </c>
      <c r="K442" t="str">
        <f>VLOOKUP(B442,'[1]Personal JULIO 2021'!$D$2:$AM$553,16,)</f>
        <v>Soltero (a)</v>
      </c>
      <c r="L442" t="str">
        <f>VLOOKUP(B442,'[1]Personal JULIO 2021'!$D$2:$AM$553,14,)</f>
        <v>M</v>
      </c>
      <c r="N442" t="str">
        <f>VLOOKUP(B442,'[1]Personal JULIO 2021'!$D$2:$AM$554,17,)</f>
        <v>Pasaje Nancagua N° 4015 B</v>
      </c>
      <c r="O442">
        <v>323</v>
      </c>
      <c r="P442">
        <v>13</v>
      </c>
      <c r="Q442">
        <v>3</v>
      </c>
    </row>
    <row r="443" spans="1:17" x14ac:dyDescent="0.25">
      <c r="A443">
        <v>443</v>
      </c>
      <c r="B443" t="s">
        <v>1198</v>
      </c>
      <c r="C443" t="s">
        <v>43</v>
      </c>
      <c r="D443" t="s">
        <v>188</v>
      </c>
      <c r="E443" t="s">
        <v>210</v>
      </c>
      <c r="F443" t="s">
        <v>899</v>
      </c>
      <c r="J443" s="1">
        <f>VLOOKUP(B443,'[1]Personal JULIO 2021'!$D$2:$AM$553,13,)</f>
        <v>22149</v>
      </c>
      <c r="K443" t="str">
        <f>VLOOKUP(B443,'[1]Personal JULIO 2021'!$D$2:$AM$553,16,)</f>
        <v>Soltero (a)</v>
      </c>
      <c r="L443" t="str">
        <f>VLOOKUP(B443,'[1]Personal JULIO 2021'!$D$2:$AM$553,14,)</f>
        <v>M</v>
      </c>
      <c r="N443" t="str">
        <f>VLOOKUP(B443,'[1]Personal JULIO 2021'!$D$2:$AM$554,17,)</f>
        <v>Boroa N° 6025, Depto 14</v>
      </c>
      <c r="O443">
        <v>317</v>
      </c>
      <c r="P443">
        <v>13</v>
      </c>
      <c r="Q443">
        <v>3</v>
      </c>
    </row>
    <row r="444" spans="1:17" x14ac:dyDescent="0.25">
      <c r="A444">
        <v>444</v>
      </c>
      <c r="B444" t="s">
        <v>1199</v>
      </c>
      <c r="C444" t="s">
        <v>43</v>
      </c>
      <c r="D444" t="s">
        <v>16</v>
      </c>
      <c r="E444" t="s">
        <v>542</v>
      </c>
      <c r="F444" t="s">
        <v>1200</v>
      </c>
      <c r="J444" s="1">
        <f>VLOOKUP(B444,'[1]Personal JULIO 2021'!$D$2:$AM$553,13,)</f>
        <v>22895</v>
      </c>
      <c r="K444" t="str">
        <f>VLOOKUP(B444,'[1]Personal JULIO 2021'!$D$2:$AM$553,16,)</f>
        <v>Soltero (a)</v>
      </c>
      <c r="L444" t="str">
        <f>VLOOKUP(B444,'[1]Personal JULIO 2021'!$D$2:$AM$553,14,)</f>
        <v>M</v>
      </c>
      <c r="N444" t="str">
        <f>VLOOKUP(B444,'[1]Personal JULIO 2021'!$D$2:$AM$554,17,)</f>
        <v>Pasaje Edmundo Arellano N° 68</v>
      </c>
      <c r="O444">
        <v>167</v>
      </c>
      <c r="P444">
        <v>8</v>
      </c>
      <c r="Q444">
        <v>3</v>
      </c>
    </row>
    <row r="445" spans="1:17" x14ac:dyDescent="0.25">
      <c r="A445">
        <v>445</v>
      </c>
      <c r="B445" t="s">
        <v>1201</v>
      </c>
      <c r="C445" t="s">
        <v>388</v>
      </c>
      <c r="D445" t="s">
        <v>168</v>
      </c>
      <c r="E445" t="s">
        <v>272</v>
      </c>
      <c r="F445" t="s">
        <v>1202</v>
      </c>
      <c r="J445" s="1">
        <f>VLOOKUP(B445,'[1]Personal JULIO 2021'!$D$2:$AM$553,13,)</f>
        <v>22343</v>
      </c>
      <c r="K445" t="str">
        <f>VLOOKUP(B445,'[1]Personal JULIO 2021'!$D$2:$AM$553,16,)</f>
        <v>Soltero (a)</v>
      </c>
      <c r="L445" t="str">
        <f>VLOOKUP(B445,'[1]Personal JULIO 2021'!$D$2:$AM$553,14,)</f>
        <v>M</v>
      </c>
      <c r="N445" t="str">
        <f>VLOOKUP(B445,'[1]Personal JULIO 2021'!$D$2:$AM$554,17,)</f>
        <v>Pedro Nuñez Fernandez N° 1545, Casa N° 74</v>
      </c>
      <c r="O445">
        <v>329</v>
      </c>
      <c r="P445">
        <v>13</v>
      </c>
      <c r="Q445">
        <v>3</v>
      </c>
    </row>
    <row r="446" spans="1:17" x14ac:dyDescent="0.25">
      <c r="A446">
        <v>446</v>
      </c>
      <c r="B446" t="s">
        <v>1203</v>
      </c>
      <c r="C446" t="s">
        <v>81</v>
      </c>
      <c r="D446" t="s">
        <v>918</v>
      </c>
      <c r="E446" t="s">
        <v>1204</v>
      </c>
      <c r="F446" t="s">
        <v>140</v>
      </c>
      <c r="J446" s="1">
        <f>VLOOKUP(B446,'[1]Personal JULIO 2021'!$D$2:$AM$553,13,)</f>
        <v>26579</v>
      </c>
      <c r="K446" t="str">
        <f>VLOOKUP(B446,'[1]Personal JULIO 2021'!$D$2:$AM$553,16,)</f>
        <v>Soltero (a)</v>
      </c>
      <c r="L446" t="str">
        <f>VLOOKUP(B446,'[1]Personal JULIO 2021'!$D$2:$AM$553,14,)</f>
        <v>M</v>
      </c>
      <c r="N446" t="str">
        <f>VLOOKUP(B446,'[1]Personal JULIO 2021'!$D$2:$AM$554,17,)</f>
        <v>Calle Mercurio N° 943, Población Apolo 11</v>
      </c>
      <c r="O446">
        <v>185</v>
      </c>
      <c r="P446">
        <v>8</v>
      </c>
      <c r="Q446">
        <v>3</v>
      </c>
    </row>
    <row r="447" spans="1:17" x14ac:dyDescent="0.25">
      <c r="A447">
        <v>447</v>
      </c>
      <c r="B447" t="s">
        <v>1205</v>
      </c>
      <c r="C447" t="s">
        <v>124</v>
      </c>
      <c r="D447" t="s">
        <v>65</v>
      </c>
      <c r="E447" t="s">
        <v>143</v>
      </c>
      <c r="F447" t="s">
        <v>1058</v>
      </c>
      <c r="J447" s="1">
        <f>VLOOKUP(B447,'[1]Personal JULIO 2021'!$D$2:$AM$553,13,)</f>
        <v>24843</v>
      </c>
      <c r="K447" t="str">
        <f>VLOOKUP(B447,'[1]Personal JULIO 2021'!$D$2:$AM$553,16,)</f>
        <v>Soltero (a)</v>
      </c>
      <c r="L447" t="str">
        <f>VLOOKUP(B447,'[1]Personal JULIO 2021'!$D$2:$AM$553,14,)</f>
        <v>M</v>
      </c>
      <c r="N447" t="str">
        <f>VLOOKUP(B447,'[1]Personal JULIO 2021'!$D$2:$AM$554,17,)</f>
        <v>Domicilio Comandante Veliz N° 1687</v>
      </c>
      <c r="O447">
        <v>323</v>
      </c>
      <c r="P447">
        <v>13</v>
      </c>
      <c r="Q447">
        <v>3</v>
      </c>
    </row>
    <row r="448" spans="1:17" x14ac:dyDescent="0.25">
      <c r="A448">
        <v>448</v>
      </c>
      <c r="B448" t="s">
        <v>1206</v>
      </c>
      <c r="C448" t="s">
        <v>6</v>
      </c>
      <c r="D448" t="s">
        <v>109</v>
      </c>
      <c r="E448" t="s">
        <v>1207</v>
      </c>
      <c r="F448" t="s">
        <v>1208</v>
      </c>
      <c r="J448" s="1">
        <f>VLOOKUP(B448,'[1]Personal JULIO 2021'!$D$2:$AM$553,13,)</f>
        <v>29615</v>
      </c>
      <c r="K448" t="str">
        <f>VLOOKUP(B448,'[1]Personal JULIO 2021'!$D$2:$AM$553,16,)</f>
        <v>Soltero (a)</v>
      </c>
      <c r="L448" t="str">
        <f>VLOOKUP(B448,'[1]Personal JULIO 2021'!$D$2:$AM$553,14,)</f>
        <v>M</v>
      </c>
      <c r="N448" t="str">
        <f>VLOOKUP(B448,'[1]Personal JULIO 2021'!$D$2:$AM$554,17,)</f>
        <v>Lote A Subdivision del sitio N° 36, San Rafael</v>
      </c>
      <c r="O448">
        <v>138</v>
      </c>
      <c r="P448">
        <v>7</v>
      </c>
      <c r="Q448">
        <v>3</v>
      </c>
    </row>
    <row r="449" spans="1:17" x14ac:dyDescent="0.25">
      <c r="A449">
        <v>449</v>
      </c>
      <c r="B449" t="s">
        <v>1209</v>
      </c>
      <c r="C449" t="s">
        <v>1210</v>
      </c>
      <c r="D449" t="s">
        <v>846</v>
      </c>
      <c r="E449" t="s">
        <v>1211</v>
      </c>
      <c r="F449" t="s">
        <v>50</v>
      </c>
      <c r="J449" s="1">
        <f>VLOOKUP(B449,'[1]Personal JULIO 2021'!$D$2:$AM$553,13,)</f>
        <v>33238</v>
      </c>
      <c r="K449" t="str">
        <f>VLOOKUP(B449,'[1]Personal JULIO 2021'!$D$2:$AM$553,16,)</f>
        <v>Soltero (a)</v>
      </c>
      <c r="L449" t="str">
        <f>VLOOKUP(B449,'[1]Personal JULIO 2021'!$D$2:$AM$553,14,)</f>
        <v>F</v>
      </c>
      <c r="N449" t="str">
        <f>VLOOKUP(B449,'[1]Personal JULIO 2021'!$D$2:$AM$554,17,)</f>
        <v>Domicilio Los Artesanos N° 1158 B, Depto. 313.</v>
      </c>
      <c r="O449">
        <v>324</v>
      </c>
      <c r="P449">
        <v>13</v>
      </c>
      <c r="Q449">
        <v>20</v>
      </c>
    </row>
    <row r="450" spans="1:17" x14ac:dyDescent="0.25">
      <c r="A450">
        <v>450</v>
      </c>
      <c r="B450" t="s">
        <v>1212</v>
      </c>
      <c r="C450" t="s">
        <v>778</v>
      </c>
      <c r="D450" t="s">
        <v>209</v>
      </c>
      <c r="E450" t="s">
        <v>1213</v>
      </c>
      <c r="F450" t="s">
        <v>1214</v>
      </c>
      <c r="J450" s="1">
        <f>VLOOKUP(B450,'[1]Personal JULIO 2021'!$D$2:$AM$553,13,)</f>
        <v>31311</v>
      </c>
      <c r="K450" t="str">
        <f>VLOOKUP(B450,'[1]Personal JULIO 2021'!$D$2:$AM$553,16,)</f>
        <v>Soltero (a)</v>
      </c>
      <c r="L450" t="str">
        <f>VLOOKUP(B450,'[1]Personal JULIO 2021'!$D$2:$AM$553,14,)</f>
        <v>F</v>
      </c>
      <c r="N450" t="str">
        <f>VLOOKUP(B450,'[1]Personal JULIO 2021'!$D$2:$AM$554,17,)</f>
        <v>Alberdi N° 2156</v>
      </c>
      <c r="O450">
        <v>322</v>
      </c>
      <c r="P450">
        <v>13</v>
      </c>
      <c r="Q450">
        <v>20</v>
      </c>
    </row>
    <row r="451" spans="1:17" x14ac:dyDescent="0.25">
      <c r="A451">
        <v>451</v>
      </c>
      <c r="B451" t="s">
        <v>1215</v>
      </c>
      <c r="C451" t="s">
        <v>124</v>
      </c>
      <c r="D451" t="s">
        <v>164</v>
      </c>
      <c r="E451" t="s">
        <v>246</v>
      </c>
      <c r="F451" t="s">
        <v>1216</v>
      </c>
      <c r="J451" s="1">
        <f>VLOOKUP(B451,'[1]Personal JULIO 2021'!$D$2:$AM$553,13,)</f>
        <v>27463</v>
      </c>
      <c r="K451" t="str">
        <f>VLOOKUP(B451,'[1]Personal JULIO 2021'!$D$2:$AM$553,16,)</f>
        <v>Soltero (a)</v>
      </c>
      <c r="L451" t="str">
        <f>VLOOKUP(B451,'[1]Personal JULIO 2021'!$D$2:$AM$553,14,)</f>
        <v>M</v>
      </c>
      <c r="N451" t="str">
        <f>VLOOKUP(B451,'[1]Personal JULIO 2021'!$D$2:$AM$554,17,)</f>
        <v>Jose Manuel Borboño N° 2973</v>
      </c>
      <c r="O451">
        <v>324</v>
      </c>
      <c r="P451">
        <v>13</v>
      </c>
      <c r="Q451">
        <v>17</v>
      </c>
    </row>
    <row r="452" spans="1:17" x14ac:dyDescent="0.25">
      <c r="A452">
        <v>452</v>
      </c>
      <c r="B452" t="s">
        <v>1217</v>
      </c>
      <c r="C452" t="s">
        <v>168</v>
      </c>
      <c r="D452" t="s">
        <v>81</v>
      </c>
      <c r="E452" t="s">
        <v>32</v>
      </c>
      <c r="F452" t="s">
        <v>1218</v>
      </c>
      <c r="J452" s="1">
        <f>VLOOKUP(B452,'[1]Personal JULIO 2021'!$D$2:$AM$553,13,)</f>
        <v>28407</v>
      </c>
      <c r="K452" t="str">
        <f>VLOOKUP(B452,'[1]Personal JULIO 2021'!$D$2:$AM$553,16,)</f>
        <v>Soltero (a)</v>
      </c>
      <c r="L452" t="str">
        <f>VLOOKUP(B452,'[1]Personal JULIO 2021'!$D$2:$AM$553,14,)</f>
        <v>M</v>
      </c>
      <c r="N452" t="str">
        <f>VLOOKUP(B452,'[1]Personal JULIO 2021'!$D$2:$AM$554,17,)</f>
        <v>Isabel La Católica N° 01160, Depto. 556</v>
      </c>
      <c r="O452">
        <v>305</v>
      </c>
      <c r="P452">
        <v>13</v>
      </c>
      <c r="Q452">
        <v>3</v>
      </c>
    </row>
    <row r="453" spans="1:17" x14ac:dyDescent="0.25">
      <c r="A453">
        <v>453</v>
      </c>
      <c r="B453" t="s">
        <v>1219</v>
      </c>
      <c r="C453" t="s">
        <v>221</v>
      </c>
      <c r="D453" t="s">
        <v>81</v>
      </c>
      <c r="E453" t="s">
        <v>364</v>
      </c>
      <c r="F453" t="s">
        <v>4</v>
      </c>
      <c r="J453" s="1">
        <f>VLOOKUP(B453,'[1]Personal JULIO 2021'!$D$2:$AM$553,13,)</f>
        <v>30586</v>
      </c>
      <c r="K453" t="str">
        <f>VLOOKUP(B453,'[1]Personal JULIO 2021'!$D$2:$AM$553,16,)</f>
        <v>Soltero (a)</v>
      </c>
      <c r="L453" t="str">
        <f>VLOOKUP(B453,'[1]Personal JULIO 2021'!$D$2:$AM$553,14,)</f>
        <v>M</v>
      </c>
      <c r="N453" t="str">
        <f>VLOOKUP(B453,'[1]Personal JULIO 2021'!$D$2:$AM$554,17,)</f>
        <v>Heroe Efrain Encina N° 3763</v>
      </c>
      <c r="O453">
        <v>323</v>
      </c>
      <c r="P453">
        <v>13</v>
      </c>
      <c r="Q453">
        <v>3</v>
      </c>
    </row>
    <row r="454" spans="1:17" x14ac:dyDescent="0.25">
      <c r="A454">
        <v>454</v>
      </c>
      <c r="B454" t="s">
        <v>1220</v>
      </c>
      <c r="C454" t="s">
        <v>1221</v>
      </c>
      <c r="D454" t="s">
        <v>392</v>
      </c>
      <c r="E454" t="s">
        <v>346</v>
      </c>
      <c r="F454" t="s">
        <v>160</v>
      </c>
      <c r="J454" s="1">
        <f>VLOOKUP(B454,'[1]Personal JULIO 2021'!$D$2:$AM$553,13,)</f>
        <v>33479</v>
      </c>
      <c r="K454" t="str">
        <f>VLOOKUP(B454,'[1]Personal JULIO 2021'!$D$2:$AM$553,16,)</f>
        <v>Soltero (a)</v>
      </c>
      <c r="L454" t="str">
        <f>VLOOKUP(B454,'[1]Personal JULIO 2021'!$D$2:$AM$553,14,)</f>
        <v>M</v>
      </c>
      <c r="N454" t="str">
        <f>VLOOKUP(B454,'[1]Personal JULIO 2021'!$D$2:$AM$554,17,)</f>
        <v>Ecuador N° 4689, Depto. 2005</v>
      </c>
      <c r="O454">
        <v>302</v>
      </c>
      <c r="P454">
        <v>13</v>
      </c>
      <c r="Q454">
        <v>20</v>
      </c>
    </row>
    <row r="455" spans="1:17" x14ac:dyDescent="0.25">
      <c r="A455">
        <v>455</v>
      </c>
      <c r="B455" t="s">
        <v>1222</v>
      </c>
      <c r="C455" t="s">
        <v>1149</v>
      </c>
      <c r="D455" t="s">
        <v>1160</v>
      </c>
      <c r="E455" t="s">
        <v>350</v>
      </c>
      <c r="F455" t="s">
        <v>1223</v>
      </c>
      <c r="J455" s="1">
        <f>VLOOKUP(B455,'[1]Personal JULIO 2021'!$D$2:$AM$553,13,)</f>
        <v>35006</v>
      </c>
      <c r="K455" t="str">
        <f>VLOOKUP(B455,'[1]Personal JULIO 2021'!$D$2:$AM$553,16,)</f>
        <v>Soltero (a)</v>
      </c>
      <c r="L455" t="str">
        <f>VLOOKUP(B455,'[1]Personal JULIO 2021'!$D$2:$AM$553,14,)</f>
        <v>M</v>
      </c>
      <c r="N455" t="str">
        <f>VLOOKUP(B455,'[1]Personal JULIO 2021'!$D$2:$AM$554,17,)</f>
        <v>Pje. 47 N° 2853</v>
      </c>
      <c r="O455">
        <v>312</v>
      </c>
      <c r="P455">
        <v>13</v>
      </c>
      <c r="Q455">
        <v>3</v>
      </c>
    </row>
    <row r="456" spans="1:17" x14ac:dyDescent="0.25">
      <c r="A456">
        <v>456</v>
      </c>
      <c r="B456" t="s">
        <v>1224</v>
      </c>
      <c r="C456" t="s">
        <v>296</v>
      </c>
      <c r="D456" t="s">
        <v>1225</v>
      </c>
      <c r="E456" t="s">
        <v>843</v>
      </c>
      <c r="F456" t="s">
        <v>83</v>
      </c>
      <c r="J456" s="1">
        <f>VLOOKUP(B456,'[1]Personal JULIO 2021'!$D$2:$AM$553,13,)</f>
        <v>32930</v>
      </c>
      <c r="K456" t="str">
        <f>VLOOKUP(B456,'[1]Personal JULIO 2021'!$D$2:$AM$553,16,)</f>
        <v>Soltero (a)</v>
      </c>
      <c r="L456" t="str">
        <f>VLOOKUP(B456,'[1]Personal JULIO 2021'!$D$2:$AM$553,14,)</f>
        <v>F</v>
      </c>
      <c r="N456" t="str">
        <f>VLOOKUP(B456,'[1]Personal JULIO 2021'!$D$2:$AM$554,17,)</f>
        <v>Eyzaguirre N° 782, Dpto. 617, Torre B</v>
      </c>
      <c r="O456">
        <v>297</v>
      </c>
      <c r="P456">
        <v>13</v>
      </c>
      <c r="Q456">
        <v>3</v>
      </c>
    </row>
    <row r="457" spans="1:17" x14ac:dyDescent="0.25">
      <c r="A457">
        <v>457</v>
      </c>
      <c r="B457" t="s">
        <v>1226</v>
      </c>
      <c r="C457" t="s">
        <v>829</v>
      </c>
      <c r="D457" t="s">
        <v>283</v>
      </c>
      <c r="E457" t="s">
        <v>390</v>
      </c>
      <c r="F457" t="s">
        <v>445</v>
      </c>
      <c r="J457" s="1">
        <f>VLOOKUP(B457,'[1]Personal JULIO 2021'!$D$2:$AM$553,13,)</f>
        <v>26641</v>
      </c>
      <c r="K457" t="str">
        <f>VLOOKUP(B457,'[1]Personal JULIO 2021'!$D$2:$AM$553,16,)</f>
        <v>Soltero (a)</v>
      </c>
      <c r="L457" t="str">
        <f>VLOOKUP(B457,'[1]Personal JULIO 2021'!$D$2:$AM$553,14,)</f>
        <v>F</v>
      </c>
      <c r="N457" t="str">
        <f>VLOOKUP(B457,'[1]Personal JULIO 2021'!$D$2:$AM$554,17,)</f>
        <v>Salomón Sack Nº 455, Dpto. 605-B</v>
      </c>
      <c r="O457">
        <v>304</v>
      </c>
      <c r="P457">
        <v>13</v>
      </c>
      <c r="Q457">
        <v>3</v>
      </c>
    </row>
    <row r="458" spans="1:17" x14ac:dyDescent="0.25">
      <c r="A458">
        <v>458</v>
      </c>
      <c r="B458" t="s">
        <v>1227</v>
      </c>
      <c r="C458" t="s">
        <v>7</v>
      </c>
      <c r="D458" t="s">
        <v>61</v>
      </c>
      <c r="E458" t="s">
        <v>1228</v>
      </c>
      <c r="F458" t="s">
        <v>346</v>
      </c>
      <c r="J458" s="1">
        <f>VLOOKUP(B458,'[1]Personal JULIO 2021'!$D$2:$AM$553,13,)</f>
        <v>30774</v>
      </c>
      <c r="K458" t="str">
        <f>VLOOKUP(B458,'[1]Personal JULIO 2021'!$D$2:$AM$553,16,)</f>
        <v>Soltero (a)</v>
      </c>
      <c r="L458" t="str">
        <f>VLOOKUP(B458,'[1]Personal JULIO 2021'!$D$2:$AM$553,14,)</f>
        <v>M</v>
      </c>
      <c r="N458" t="str">
        <f>VLOOKUP(B458,'[1]Personal JULIO 2021'!$D$2:$AM$554,17,)</f>
        <v>Gabriel Palma N° 814, Depto. A, N° 401</v>
      </c>
      <c r="O458">
        <v>323</v>
      </c>
      <c r="P458">
        <v>13</v>
      </c>
      <c r="Q458">
        <v>3</v>
      </c>
    </row>
    <row r="459" spans="1:17" x14ac:dyDescent="0.25">
      <c r="A459">
        <v>459</v>
      </c>
      <c r="B459" t="s">
        <v>1229</v>
      </c>
      <c r="C459" t="s">
        <v>48</v>
      </c>
      <c r="D459" t="s">
        <v>61</v>
      </c>
      <c r="E459" t="s">
        <v>946</v>
      </c>
      <c r="F459" t="s">
        <v>376</v>
      </c>
      <c r="J459" s="1">
        <f>VLOOKUP(B459,'[1]Personal JULIO 2021'!$D$2:$AM$553,13,)</f>
        <v>29464</v>
      </c>
      <c r="K459" t="str">
        <f>VLOOKUP(B459,'[1]Personal JULIO 2021'!$D$2:$AM$553,16,)</f>
        <v>Soltero (a)</v>
      </c>
      <c r="L459" t="str">
        <f>VLOOKUP(B459,'[1]Personal JULIO 2021'!$D$2:$AM$553,14,)</f>
        <v>M</v>
      </c>
      <c r="N459" t="str">
        <f>VLOOKUP(B459,'[1]Personal JULIO 2021'!$D$2:$AM$554,17,)</f>
        <v>Jose Manuel Balmaceda N° 5353</v>
      </c>
      <c r="O459">
        <v>324</v>
      </c>
      <c r="P459">
        <v>13</v>
      </c>
      <c r="Q459">
        <v>3</v>
      </c>
    </row>
    <row r="460" spans="1:17" x14ac:dyDescent="0.25">
      <c r="A460">
        <v>460</v>
      </c>
      <c r="B460" t="s">
        <v>1230</v>
      </c>
      <c r="C460" t="s">
        <v>1231</v>
      </c>
      <c r="D460" t="s">
        <v>996</v>
      </c>
      <c r="E460" t="s">
        <v>193</v>
      </c>
      <c r="F460" t="s">
        <v>106</v>
      </c>
      <c r="J460" s="1">
        <f>VLOOKUP(B460,'[1]Personal JULIO 2021'!$D$2:$AM$553,13,)</f>
        <v>25751</v>
      </c>
      <c r="K460" t="str">
        <f>VLOOKUP(B460,'[1]Personal JULIO 2021'!$D$2:$AM$553,16,)</f>
        <v>Soltero (a)</v>
      </c>
      <c r="L460" t="str">
        <f>VLOOKUP(B460,'[1]Personal JULIO 2021'!$D$2:$AM$553,14,)</f>
        <v>F</v>
      </c>
      <c r="N460" t="str">
        <f>VLOOKUP(B460,'[1]Personal JULIO 2021'!$D$2:$AM$554,17,)</f>
        <v>Recinto Ferrocarril, Casa 1</v>
      </c>
      <c r="O460">
        <v>17</v>
      </c>
      <c r="P460">
        <v>2</v>
      </c>
      <c r="Q460">
        <v>3</v>
      </c>
    </row>
    <row r="461" spans="1:17" x14ac:dyDescent="0.25">
      <c r="A461">
        <v>461</v>
      </c>
      <c r="B461" t="s">
        <v>1232</v>
      </c>
      <c r="C461" t="s">
        <v>73</v>
      </c>
      <c r="D461" t="s">
        <v>74</v>
      </c>
      <c r="E461" t="s">
        <v>53</v>
      </c>
      <c r="F461" t="s">
        <v>1233</v>
      </c>
      <c r="J461" s="1">
        <f>VLOOKUP(B461,'[1]Personal JULIO 2021'!$D$2:$AM$553,13,)</f>
        <v>32121</v>
      </c>
      <c r="K461" t="str">
        <f>VLOOKUP(B461,'[1]Personal JULIO 2021'!$D$2:$AM$553,16,)</f>
        <v>Soltero (a)</v>
      </c>
      <c r="L461" t="str">
        <f>VLOOKUP(B461,'[1]Personal JULIO 2021'!$D$2:$AM$553,14,)</f>
        <v>M</v>
      </c>
      <c r="N461" t="str">
        <f>VLOOKUP(B461,'[1]Personal JULIO 2021'!$D$2:$AM$554,17,)</f>
        <v>Pasaje Colonial Uno N° 2592, Casa N° 4, Condominio Nova Serena</v>
      </c>
      <c r="O461">
        <v>32</v>
      </c>
      <c r="P461">
        <v>4</v>
      </c>
      <c r="Q461">
        <v>3</v>
      </c>
    </row>
    <row r="462" spans="1:17" x14ac:dyDescent="0.25">
      <c r="A462">
        <v>462</v>
      </c>
      <c r="B462" t="s">
        <v>1234</v>
      </c>
      <c r="C462" t="s">
        <v>687</v>
      </c>
      <c r="D462" t="s">
        <v>98</v>
      </c>
      <c r="E462" t="s">
        <v>4</v>
      </c>
      <c r="F462" t="s">
        <v>1235</v>
      </c>
      <c r="J462" s="1">
        <f>VLOOKUP(B462,'[1]Personal JULIO 2021'!$D$2:$AM$553,13,)</f>
        <v>27040</v>
      </c>
      <c r="K462" t="str">
        <f>VLOOKUP(B462,'[1]Personal JULIO 2021'!$D$2:$AM$553,16,)</f>
        <v>Soltero (a)</v>
      </c>
      <c r="L462" t="str">
        <f>VLOOKUP(B462,'[1]Personal JULIO 2021'!$D$2:$AM$553,14,)</f>
        <v>F</v>
      </c>
      <c r="N462" t="str">
        <f>VLOOKUP(B462,'[1]Personal JULIO 2021'!$D$2:$AM$554,17,)</f>
        <v>Patricio Lynch Nº 1050 Departamento 24</v>
      </c>
      <c r="O462">
        <v>7</v>
      </c>
      <c r="P462">
        <v>1</v>
      </c>
      <c r="Q462">
        <v>3</v>
      </c>
    </row>
    <row r="463" spans="1:17" x14ac:dyDescent="0.25">
      <c r="A463">
        <v>463</v>
      </c>
      <c r="B463" t="s">
        <v>1236</v>
      </c>
      <c r="C463" t="s">
        <v>1237</v>
      </c>
      <c r="D463" t="s">
        <v>1238</v>
      </c>
      <c r="E463" t="s">
        <v>1239</v>
      </c>
      <c r="F463" t="s">
        <v>83</v>
      </c>
      <c r="J463" s="1">
        <f>VLOOKUP(B463,'[1]Personal JULIO 2021'!$D$2:$AM$553,13,)</f>
        <v>27739</v>
      </c>
      <c r="K463" t="str">
        <f>VLOOKUP(B463,'[1]Personal JULIO 2021'!$D$2:$AM$553,16,)</f>
        <v>Soltero (a)</v>
      </c>
      <c r="L463" t="str">
        <f>VLOOKUP(B463,'[1]Personal JULIO 2021'!$D$2:$AM$553,14,)</f>
        <v>F</v>
      </c>
      <c r="N463" t="str">
        <f>VLOOKUP(B463,'[1]Personal JULIO 2021'!$D$2:$AM$554,17,)</f>
        <v>Pasaje Interior N°1520, Villa La Calera</v>
      </c>
      <c r="O463">
        <v>67</v>
      </c>
      <c r="P463">
        <v>5</v>
      </c>
      <c r="Q463">
        <v>3</v>
      </c>
    </row>
    <row r="464" spans="1:17" x14ac:dyDescent="0.25">
      <c r="A464">
        <v>464</v>
      </c>
      <c r="B464" t="s">
        <v>1240</v>
      </c>
      <c r="C464" t="s">
        <v>311</v>
      </c>
      <c r="D464" t="s">
        <v>225</v>
      </c>
      <c r="E464" t="s">
        <v>1241</v>
      </c>
      <c r="F464" t="s">
        <v>522</v>
      </c>
      <c r="J464" s="1">
        <f>VLOOKUP(B464,'[1]Personal JULIO 2021'!$D$2:$AM$553,13,)</f>
        <v>24705</v>
      </c>
      <c r="K464" t="str">
        <f>VLOOKUP(B464,'[1]Personal JULIO 2021'!$D$2:$AM$553,16,)</f>
        <v>Soltero (a)</v>
      </c>
      <c r="L464" t="str">
        <f>VLOOKUP(B464,'[1]Personal JULIO 2021'!$D$2:$AM$553,14,)</f>
        <v>M</v>
      </c>
      <c r="N464" t="str">
        <f>VLOOKUP(B464,'[1]Personal JULIO 2021'!$D$2:$AM$554,17,)</f>
        <v>Salomón Sack Nº 455, Dpto. 605-B</v>
      </c>
      <c r="O464">
        <v>304</v>
      </c>
      <c r="P464">
        <v>13</v>
      </c>
      <c r="Q464">
        <v>3</v>
      </c>
    </row>
    <row r="465" spans="1:17" x14ac:dyDescent="0.25">
      <c r="A465">
        <v>465</v>
      </c>
      <c r="B465" t="s">
        <v>1242</v>
      </c>
      <c r="C465" t="s">
        <v>392</v>
      </c>
      <c r="D465" t="s">
        <v>81</v>
      </c>
      <c r="E465" t="s">
        <v>1243</v>
      </c>
      <c r="F465" t="s">
        <v>728</v>
      </c>
      <c r="J465" s="1">
        <f>VLOOKUP(B465,'[1]Personal JULIO 2021'!$D$2:$AM$553,13,)</f>
        <v>34182</v>
      </c>
      <c r="K465" t="str">
        <f>VLOOKUP(B465,'[1]Personal JULIO 2021'!$D$2:$AM$553,16,)</f>
        <v>Soltero (a)</v>
      </c>
      <c r="L465" t="str">
        <f>VLOOKUP(B465,'[1]Personal JULIO 2021'!$D$2:$AM$553,14,)</f>
        <v>M</v>
      </c>
      <c r="N465" t="str">
        <f>VLOOKUP(B465,'[1]Personal JULIO 2021'!$D$2:$AM$554,17,)</f>
        <v>Pasaje Ignacio Diaz Ossa N° 3142</v>
      </c>
      <c r="O465">
        <v>32</v>
      </c>
      <c r="P465">
        <v>4</v>
      </c>
      <c r="Q465">
        <v>3</v>
      </c>
    </row>
    <row r="466" spans="1:17" x14ac:dyDescent="0.25">
      <c r="A466">
        <v>466</v>
      </c>
      <c r="B466" t="s">
        <v>1244</v>
      </c>
      <c r="C466" t="s">
        <v>591</v>
      </c>
      <c r="E466" t="s">
        <v>139</v>
      </c>
      <c r="F466" t="s">
        <v>1245</v>
      </c>
      <c r="J466" s="1">
        <f>VLOOKUP(B466,'[1]Personal JULIO 2021'!$D$2:$AM$553,13,)</f>
        <v>32246</v>
      </c>
      <c r="K466" t="str">
        <f>VLOOKUP(B466,'[1]Personal JULIO 2021'!$D$2:$AM$553,16,)</f>
        <v>Soltero (a)</v>
      </c>
      <c r="L466" t="str">
        <f>VLOOKUP(B466,'[1]Personal JULIO 2021'!$D$2:$AM$553,14,)</f>
        <v>M</v>
      </c>
      <c r="N466" t="str">
        <f>VLOOKUP(B466,'[1]Personal JULIO 2021'!$D$2:$AM$554,17,)</f>
        <v>Los Tehuelches Nº 5677</v>
      </c>
      <c r="O466">
        <v>303</v>
      </c>
      <c r="P466">
        <v>13</v>
      </c>
      <c r="Q466">
        <v>3</v>
      </c>
    </row>
    <row r="467" spans="1:17" x14ac:dyDescent="0.25">
      <c r="A467">
        <v>467</v>
      </c>
      <c r="B467" t="s">
        <v>1246</v>
      </c>
      <c r="C467" t="s">
        <v>48</v>
      </c>
      <c r="D467" t="s">
        <v>183</v>
      </c>
      <c r="E467" t="s">
        <v>1247</v>
      </c>
      <c r="F467" t="s">
        <v>1248</v>
      </c>
      <c r="J467" s="1">
        <f>VLOOKUP(B467,'[1]Personal JULIO 2021'!$D$2:$AM$553,13,)</f>
        <v>22145</v>
      </c>
      <c r="K467" t="str">
        <f>VLOOKUP(B467,'[1]Personal JULIO 2021'!$D$2:$AM$553,16,)</f>
        <v>Casado (a)</v>
      </c>
      <c r="L467" t="str">
        <f>VLOOKUP(B467,'[1]Personal JULIO 2021'!$D$2:$AM$553,14,)</f>
        <v>M</v>
      </c>
      <c r="N467" t="str">
        <f>VLOOKUP(B467,'[1]Personal JULIO 2021'!$D$2:$AM$554,17,)</f>
        <v>Lago Peñuelas N° 4220</v>
      </c>
      <c r="O467">
        <v>329</v>
      </c>
      <c r="P467">
        <v>13</v>
      </c>
      <c r="Q467">
        <v>3</v>
      </c>
    </row>
    <row r="468" spans="1:17" x14ac:dyDescent="0.25">
      <c r="A468">
        <v>468</v>
      </c>
      <c r="B468" t="s">
        <v>1249</v>
      </c>
      <c r="C468" t="s">
        <v>1250</v>
      </c>
      <c r="D468" t="s">
        <v>35</v>
      </c>
      <c r="E468" t="s">
        <v>14</v>
      </c>
      <c r="F468" t="s">
        <v>991</v>
      </c>
      <c r="J468" s="1">
        <f>VLOOKUP(B468,'[1]Personal JULIO 2021'!$D$2:$AM$553,13,)</f>
        <v>21937</v>
      </c>
      <c r="K468" t="str">
        <f>VLOOKUP(B468,'[1]Personal JULIO 2021'!$D$2:$AM$553,16,)</f>
        <v>Soltero (a)</v>
      </c>
      <c r="L468" t="str">
        <f>VLOOKUP(B468,'[1]Personal JULIO 2021'!$D$2:$AM$553,14,)</f>
        <v>M</v>
      </c>
      <c r="N468" t="str">
        <f>VLOOKUP(B468,'[1]Personal JULIO 2021'!$D$2:$AM$554,17,)</f>
        <v>Volcan Osorno N° 3455</v>
      </c>
      <c r="O468">
        <v>13</v>
      </c>
      <c r="P468">
        <v>1</v>
      </c>
      <c r="Q468">
        <v>3</v>
      </c>
    </row>
    <row r="469" spans="1:17" x14ac:dyDescent="0.25">
      <c r="A469">
        <v>469</v>
      </c>
      <c r="B469" t="s">
        <v>1251</v>
      </c>
      <c r="C469" t="s">
        <v>1252</v>
      </c>
      <c r="D469" t="s">
        <v>16</v>
      </c>
      <c r="E469" t="s">
        <v>865</v>
      </c>
      <c r="F469" t="s">
        <v>865</v>
      </c>
      <c r="J469" s="1">
        <f>VLOOKUP(B469,'[1]Personal JULIO 2021'!$D$2:$AM$553,13,)</f>
        <v>33030</v>
      </c>
      <c r="K469" t="str">
        <f>VLOOKUP(B469,'[1]Personal JULIO 2021'!$D$2:$AM$553,16,)</f>
        <v>Soltero (a)</v>
      </c>
      <c r="L469" t="str">
        <f>VLOOKUP(B469,'[1]Personal JULIO 2021'!$D$2:$AM$553,14,)</f>
        <v>M</v>
      </c>
      <c r="N469" t="str">
        <f>VLOOKUP(B469,'[1]Personal JULIO 2021'!$D$2:$AM$554,17,)</f>
        <v>Cocharcas N°1718</v>
      </c>
      <c r="O469">
        <v>3</v>
      </c>
      <c r="P469">
        <v>15</v>
      </c>
      <c r="Q469">
        <v>20</v>
      </c>
    </row>
    <row r="470" spans="1:17" x14ac:dyDescent="0.25">
      <c r="A470">
        <v>470</v>
      </c>
      <c r="B470" t="s">
        <v>1253</v>
      </c>
      <c r="C470" t="s">
        <v>392</v>
      </c>
      <c r="E470" t="s">
        <v>1254</v>
      </c>
      <c r="F470" t="s">
        <v>1255</v>
      </c>
      <c r="J470" s="1">
        <f>VLOOKUP(B470,'[1]Personal JULIO 2021'!$D$2:$AM$553,13,)</f>
        <v>26219</v>
      </c>
      <c r="K470" t="str">
        <f>VLOOKUP(B470,'[1]Personal JULIO 2021'!$D$2:$AM$553,16,)</f>
        <v>Soltero (a)</v>
      </c>
      <c r="L470" t="str">
        <f>VLOOKUP(B470,'[1]Personal JULIO 2021'!$D$2:$AM$553,14,)</f>
        <v>M</v>
      </c>
      <c r="N470" t="str">
        <f>VLOOKUP(B470,'[1]Personal JULIO 2021'!$D$2:$AM$554,17,)</f>
        <v xml:space="preserve">Los Lagos N°20291, Villa Peñuelas Alto </v>
      </c>
      <c r="O470">
        <v>33</v>
      </c>
      <c r="P470">
        <v>4</v>
      </c>
      <c r="Q470">
        <v>4</v>
      </c>
    </row>
    <row r="471" spans="1:17" x14ac:dyDescent="0.25">
      <c r="A471">
        <v>471</v>
      </c>
      <c r="B471" t="s">
        <v>1256</v>
      </c>
      <c r="C471" t="s">
        <v>221</v>
      </c>
      <c r="D471" t="s">
        <v>109</v>
      </c>
      <c r="E471" t="s">
        <v>265</v>
      </c>
      <c r="F471" t="s">
        <v>1257</v>
      </c>
      <c r="J471" s="1">
        <f>VLOOKUP(B471,'[1]Personal JULIO 2021'!$D$2:$AM$553,13,)</f>
        <v>26855</v>
      </c>
      <c r="K471" t="str">
        <f>VLOOKUP(B471,'[1]Personal JULIO 2021'!$D$2:$AM$553,16,)</f>
        <v>Soltero (a)</v>
      </c>
      <c r="L471" t="str">
        <f>VLOOKUP(B471,'[1]Personal JULIO 2021'!$D$2:$AM$553,14,)</f>
        <v>M</v>
      </c>
      <c r="N471" t="str">
        <f>VLOOKUP(B471,'[1]Personal JULIO 2021'!$D$2:$AM$554,17,)</f>
        <v>Ena Craig de Luksic N° 316, Población Las Revueltas</v>
      </c>
      <c r="O471">
        <v>42</v>
      </c>
      <c r="P471">
        <v>4</v>
      </c>
      <c r="Q471">
        <v>3</v>
      </c>
    </row>
    <row r="472" spans="1:17" x14ac:dyDescent="0.25">
      <c r="A472">
        <v>472</v>
      </c>
      <c r="B472" t="s">
        <v>1258</v>
      </c>
      <c r="C472" t="s">
        <v>1259</v>
      </c>
      <c r="D472" t="s">
        <v>77</v>
      </c>
      <c r="E472" t="s">
        <v>509</v>
      </c>
      <c r="F472" t="s">
        <v>1260</v>
      </c>
      <c r="J472" s="1">
        <f>VLOOKUP(B472,'[1]Personal JULIO 2021'!$D$2:$AM$553,13,)</f>
        <v>35187</v>
      </c>
      <c r="K472" t="str">
        <f>VLOOKUP(B472,'[1]Personal JULIO 2021'!$D$2:$AM$553,16,)</f>
        <v>Soltero (a)</v>
      </c>
      <c r="L472" t="str">
        <f>VLOOKUP(B472,'[1]Personal JULIO 2021'!$D$2:$AM$553,14,)</f>
        <v>M</v>
      </c>
      <c r="N472" t="str">
        <f>VLOOKUP(B472,'[1]Personal JULIO 2021'!$D$2:$AM$554,17,)</f>
        <v xml:space="preserve">Cocharcas N° 1735 </v>
      </c>
      <c r="O472">
        <v>3</v>
      </c>
      <c r="P472">
        <v>15</v>
      </c>
      <c r="Q472">
        <v>8</v>
      </c>
    </row>
    <row r="473" spans="1:17" x14ac:dyDescent="0.25">
      <c r="A473">
        <v>473</v>
      </c>
      <c r="B473" t="s">
        <v>1261</v>
      </c>
      <c r="C473" t="s">
        <v>1262</v>
      </c>
      <c r="E473" t="s">
        <v>1263</v>
      </c>
      <c r="J473" s="1">
        <f>VLOOKUP(B473,'[1]Personal JULIO 2021'!$D$2:$AM$553,13,)</f>
        <v>34338</v>
      </c>
      <c r="K473" t="str">
        <f>VLOOKUP(B473,'[1]Personal JULIO 2021'!$D$2:$AM$553,16,)</f>
        <v>Soltero (a)</v>
      </c>
      <c r="L473" t="str">
        <f>VLOOKUP(B473,'[1]Personal JULIO 2021'!$D$2:$AM$553,14,)</f>
        <v>M</v>
      </c>
      <c r="N473" t="str">
        <f>VLOOKUP(B473,'[1]Personal JULIO 2021'!$D$2:$AM$554,17,)</f>
        <v>Av. Jaime Guzman N°3537</v>
      </c>
      <c r="O473">
        <v>324</v>
      </c>
      <c r="P473">
        <v>13</v>
      </c>
      <c r="Q473">
        <v>21</v>
      </c>
    </row>
    <row r="474" spans="1:17" x14ac:dyDescent="0.25">
      <c r="A474">
        <v>474</v>
      </c>
      <c r="B474" t="s">
        <v>1264</v>
      </c>
      <c r="C474" t="s">
        <v>1265</v>
      </c>
      <c r="E474" t="s">
        <v>1263</v>
      </c>
      <c r="J474" s="1">
        <f>VLOOKUP(B474,'[1]Personal JULIO 2021'!$D$2:$AM$553,13,)</f>
        <v>33426</v>
      </c>
      <c r="K474" t="str">
        <f>VLOOKUP(B474,'[1]Personal JULIO 2021'!$D$2:$AM$553,16,)</f>
        <v>Soltero (a)</v>
      </c>
      <c r="L474" t="str">
        <f>VLOOKUP(B474,'[1]Personal JULIO 2021'!$D$2:$AM$553,14,)</f>
        <v>M</v>
      </c>
      <c r="N474" t="str">
        <f>VLOOKUP(B474,'[1]Personal JULIO 2021'!$D$2:$AM$554,17,)</f>
        <v>Av. Jaime Guzman N°3537</v>
      </c>
      <c r="O474">
        <v>324</v>
      </c>
      <c r="P474">
        <v>13</v>
      </c>
      <c r="Q474">
        <v>21</v>
      </c>
    </row>
    <row r="475" spans="1:17" x14ac:dyDescent="0.25">
      <c r="A475">
        <v>475</v>
      </c>
      <c r="B475" t="s">
        <v>1266</v>
      </c>
      <c r="C475" t="s">
        <v>124</v>
      </c>
      <c r="D475" t="s">
        <v>38</v>
      </c>
      <c r="E475" t="s">
        <v>1267</v>
      </c>
      <c r="F475" t="s">
        <v>125</v>
      </c>
      <c r="J475" s="1">
        <f>VLOOKUP(B475,'[1]Personal JULIO 2021'!$D$2:$AM$553,13,)</f>
        <v>32315</v>
      </c>
      <c r="K475" t="str">
        <f>VLOOKUP(B475,'[1]Personal JULIO 2021'!$D$2:$AM$553,16,)</f>
        <v>Soltero (a)</v>
      </c>
      <c r="L475" t="str">
        <f>VLOOKUP(B475,'[1]Personal JULIO 2021'!$D$2:$AM$553,14,)</f>
        <v>M</v>
      </c>
      <c r="N475" t="str">
        <f>VLOOKUP(B475,'[1]Personal JULIO 2021'!$D$2:$AM$554,17,)</f>
        <v>Vicuña Mackenna N° 1231</v>
      </c>
      <c r="O475">
        <v>316</v>
      </c>
      <c r="P475">
        <v>13</v>
      </c>
      <c r="Q475">
        <v>20</v>
      </c>
    </row>
    <row r="476" spans="1:17" x14ac:dyDescent="0.25">
      <c r="A476">
        <v>476</v>
      </c>
      <c r="B476" t="s">
        <v>1268</v>
      </c>
      <c r="C476" t="s">
        <v>6</v>
      </c>
      <c r="D476" t="s">
        <v>184</v>
      </c>
      <c r="E476" t="s">
        <v>386</v>
      </c>
      <c r="F476" t="s">
        <v>418</v>
      </c>
      <c r="J476" s="1">
        <f>VLOOKUP(B476,'[1]Personal JULIO 2021'!$D$2:$AM$553,13,)</f>
        <v>31094</v>
      </c>
      <c r="K476" t="str">
        <f>VLOOKUP(B476,'[1]Personal JULIO 2021'!$D$2:$AM$553,16,)</f>
        <v>Soltero (a)</v>
      </c>
      <c r="L476" t="str">
        <f>VLOOKUP(B476,'[1]Personal JULIO 2021'!$D$2:$AM$553,14,)</f>
        <v>M</v>
      </c>
      <c r="N476" t="str">
        <f>VLOOKUP(B476,'[1]Personal JULIO 2021'!$D$2:$AM$554,17,)</f>
        <v>Av. Vicuña Mackenna N°1281 Depto 906</v>
      </c>
      <c r="O476">
        <v>316</v>
      </c>
      <c r="P476">
        <v>13</v>
      </c>
      <c r="Q476">
        <v>20</v>
      </c>
    </row>
    <row r="477" spans="1:17" x14ac:dyDescent="0.25">
      <c r="A477">
        <v>477</v>
      </c>
      <c r="B477" t="s">
        <v>1269</v>
      </c>
      <c r="C477" t="s">
        <v>132</v>
      </c>
      <c r="D477" t="s">
        <v>61</v>
      </c>
      <c r="E477" t="s">
        <v>354</v>
      </c>
      <c r="F477" t="s">
        <v>301</v>
      </c>
      <c r="J477" s="1">
        <f>VLOOKUP(B477,'[1]Personal JULIO 2021'!$D$2:$AM$553,13,)</f>
        <v>27227</v>
      </c>
      <c r="K477" t="str">
        <f>VLOOKUP(B477,'[1]Personal JULIO 2021'!$D$2:$AM$553,16,)</f>
        <v>Soltero (a)</v>
      </c>
      <c r="L477" t="str">
        <f>VLOOKUP(B477,'[1]Personal JULIO 2021'!$D$2:$AM$553,14,)</f>
        <v>M</v>
      </c>
      <c r="N477" t="str">
        <f>VLOOKUP(B477,'[1]Personal JULIO 2021'!$D$2:$AM$554,17,)</f>
        <v>Vergara Nº 559, Depto. 303</v>
      </c>
      <c r="O477">
        <v>297</v>
      </c>
      <c r="P477">
        <v>13</v>
      </c>
      <c r="Q477">
        <v>3</v>
      </c>
    </row>
    <row r="478" spans="1:17" x14ac:dyDescent="0.25">
      <c r="A478">
        <v>478</v>
      </c>
      <c r="B478" t="s">
        <v>1270</v>
      </c>
      <c r="C478" t="s">
        <v>38</v>
      </c>
      <c r="D478" t="s">
        <v>366</v>
      </c>
      <c r="E478" t="s">
        <v>66</v>
      </c>
      <c r="F478" t="s">
        <v>8</v>
      </c>
      <c r="J478" s="1">
        <f>VLOOKUP(B478,'[1]Personal JULIO 2021'!$D$2:$AM$553,13,)</f>
        <v>25909</v>
      </c>
      <c r="K478" t="str">
        <f>VLOOKUP(B478,'[1]Personal JULIO 2021'!$D$2:$AM$553,16,)</f>
        <v>Soltero (a)</v>
      </c>
      <c r="L478" t="str">
        <f>VLOOKUP(B478,'[1]Personal JULIO 2021'!$D$2:$AM$553,14,)</f>
        <v>M</v>
      </c>
      <c r="N478" t="str">
        <f>VLOOKUP(B478,'[1]Personal JULIO 2021'!$D$2:$AM$554,17,)</f>
        <v>Salitrara Cóndor, Octava Etapa, El Palomar Nº 645</v>
      </c>
      <c r="O478">
        <v>23</v>
      </c>
      <c r="P478">
        <v>3</v>
      </c>
      <c r="Q478">
        <v>3</v>
      </c>
    </row>
    <row r="479" spans="1:17" x14ac:dyDescent="0.25">
      <c r="A479">
        <v>479</v>
      </c>
      <c r="B479" t="s">
        <v>1271</v>
      </c>
      <c r="C479" t="s">
        <v>134</v>
      </c>
      <c r="D479" t="s">
        <v>1272</v>
      </c>
      <c r="E479" t="s">
        <v>455</v>
      </c>
      <c r="F479" t="s">
        <v>455</v>
      </c>
      <c r="J479" s="1">
        <f>VLOOKUP(B479,'[1]Personal JULIO 2021'!$D$2:$AM$553,13,)</f>
        <v>17605</v>
      </c>
      <c r="K479" t="str">
        <f>VLOOKUP(B479,'[1]Personal JULIO 2021'!$D$2:$AM$553,16,)</f>
        <v>Soltero (a)</v>
      </c>
      <c r="L479" t="str">
        <f>VLOOKUP(B479,'[1]Personal JULIO 2021'!$D$2:$AM$553,14,)</f>
        <v>M</v>
      </c>
      <c r="N479" t="str">
        <f>VLOOKUP(B479,'[1]Personal JULIO 2021'!$D$2:$AM$554,17,)</f>
        <v>Calle Huamalata, Villa El Ingenio N° 239</v>
      </c>
      <c r="O479">
        <v>42</v>
      </c>
      <c r="P479">
        <v>4</v>
      </c>
      <c r="Q479">
        <v>3</v>
      </c>
    </row>
    <row r="480" spans="1:17" x14ac:dyDescent="0.25">
      <c r="A480">
        <v>480</v>
      </c>
      <c r="B480" t="s">
        <v>1273</v>
      </c>
      <c r="C480" t="s">
        <v>1274</v>
      </c>
      <c r="D480" t="s">
        <v>1275</v>
      </c>
      <c r="E480" t="s">
        <v>99</v>
      </c>
      <c r="F480" t="s">
        <v>1050</v>
      </c>
      <c r="J480" s="1">
        <f>VLOOKUP(B480,'[1]Personal JULIO 2021'!$D$2:$AM$553,13,)</f>
        <v>26409</v>
      </c>
      <c r="K480" t="str">
        <f>VLOOKUP(B480,'[1]Personal JULIO 2021'!$D$2:$AM$553,16,)</f>
        <v>Soltero (a)</v>
      </c>
      <c r="L480" t="str">
        <f>VLOOKUP(B480,'[1]Personal JULIO 2021'!$D$2:$AM$553,14,)</f>
        <v>F</v>
      </c>
      <c r="N480" t="str">
        <f>VLOOKUP(B480,'[1]Personal JULIO 2021'!$D$2:$AM$554,17,)</f>
        <v>Obispo Manuel Umaña N° 1625,  depto 809</v>
      </c>
      <c r="O480">
        <v>302</v>
      </c>
      <c r="P480">
        <v>13</v>
      </c>
      <c r="Q480">
        <v>3</v>
      </c>
    </row>
    <row r="481" spans="1:17" x14ac:dyDescent="0.25">
      <c r="A481">
        <v>481</v>
      </c>
      <c r="B481" t="s">
        <v>1276</v>
      </c>
      <c r="C481" t="s">
        <v>6</v>
      </c>
      <c r="D481" t="s">
        <v>38</v>
      </c>
      <c r="E481" t="s">
        <v>1277</v>
      </c>
      <c r="F481" t="s">
        <v>654</v>
      </c>
      <c r="J481" s="1">
        <f>VLOOKUP(B481,'[1]Personal JULIO 2021'!$D$2:$AM$553,13,)</f>
        <v>22495</v>
      </c>
      <c r="K481" t="str">
        <f>VLOOKUP(B481,'[1]Personal JULIO 2021'!$D$2:$AM$553,16,)</f>
        <v>Soltero (a)</v>
      </c>
      <c r="L481" t="str">
        <f>VLOOKUP(B481,'[1]Personal JULIO 2021'!$D$2:$AM$553,14,)</f>
        <v>M</v>
      </c>
      <c r="N481" t="str">
        <f>VLOOKUP(B481,'[1]Personal JULIO 2021'!$D$2:$AM$554,17,)</f>
        <v>Calle Turi N° 2066 Depto 822</v>
      </c>
      <c r="O481">
        <v>18</v>
      </c>
      <c r="P481">
        <v>2</v>
      </c>
      <c r="Q481">
        <v>3</v>
      </c>
    </row>
    <row r="482" spans="1:17" x14ac:dyDescent="0.25">
      <c r="A482">
        <v>482</v>
      </c>
      <c r="B482" t="s">
        <v>1278</v>
      </c>
      <c r="C482" t="s">
        <v>128</v>
      </c>
      <c r="D482" t="s">
        <v>101</v>
      </c>
      <c r="E482" t="s">
        <v>186</v>
      </c>
      <c r="F482" t="s">
        <v>346</v>
      </c>
      <c r="J482" s="1">
        <f>VLOOKUP(B482,'[1]Personal JULIO 2021'!$D$2:$AM$553,13,)</f>
        <v>20278</v>
      </c>
      <c r="K482" t="str">
        <f>VLOOKUP(B482,'[1]Personal JULIO 2021'!$D$2:$AM$553,16,)</f>
        <v>Casado (a)</v>
      </c>
      <c r="L482" t="str">
        <f>VLOOKUP(B482,'[1]Personal JULIO 2021'!$D$2:$AM$553,14,)</f>
        <v>M</v>
      </c>
      <c r="N482" t="str">
        <f>VLOOKUP(B482,'[1]Personal JULIO 2021'!$D$2:$AM$554,17,)</f>
        <v>Pasaje Safo N°2926</v>
      </c>
      <c r="O482">
        <v>315</v>
      </c>
      <c r="P482">
        <v>13</v>
      </c>
      <c r="Q482">
        <v>3</v>
      </c>
    </row>
    <row r="483" spans="1:17" x14ac:dyDescent="0.25">
      <c r="A483">
        <v>483</v>
      </c>
      <c r="B483" t="s">
        <v>1279</v>
      </c>
      <c r="C483" t="s">
        <v>57</v>
      </c>
      <c r="D483" t="s">
        <v>1280</v>
      </c>
      <c r="E483" t="s">
        <v>1041</v>
      </c>
      <c r="F483" t="s">
        <v>1281</v>
      </c>
      <c r="J483" s="1">
        <f>VLOOKUP(B483,'[1]Personal JULIO 2021'!$D$2:$AM$553,13,)</f>
        <v>21349</v>
      </c>
      <c r="K483" t="str">
        <f>VLOOKUP(B483,'[1]Personal JULIO 2021'!$D$2:$AM$553,16,)</f>
        <v>Casado (a)</v>
      </c>
      <c r="L483" t="str">
        <f>VLOOKUP(B483,'[1]Personal JULIO 2021'!$D$2:$AM$553,14,)</f>
        <v>M</v>
      </c>
      <c r="N483" t="str">
        <f>VLOOKUP(B483,'[1]Personal JULIO 2021'!$D$2:$AM$554,17,)</f>
        <v>Alejandro Petion N°4144</v>
      </c>
      <c r="O483">
        <v>317</v>
      </c>
      <c r="P483">
        <v>13</v>
      </c>
      <c r="Q483">
        <v>3</v>
      </c>
    </row>
    <row r="484" spans="1:17" x14ac:dyDescent="0.25">
      <c r="A484">
        <v>484</v>
      </c>
      <c r="B484" t="s">
        <v>1282</v>
      </c>
      <c r="C484" t="s">
        <v>138</v>
      </c>
      <c r="D484" t="s">
        <v>1283</v>
      </c>
      <c r="E484" t="s">
        <v>418</v>
      </c>
      <c r="F484" t="s">
        <v>184</v>
      </c>
      <c r="J484" s="1">
        <f>VLOOKUP(B484,'[1]Personal JULIO 2021'!$D$2:$AM$553,13,)</f>
        <v>31703</v>
      </c>
      <c r="K484" t="str">
        <f>VLOOKUP(B484,'[1]Personal JULIO 2021'!$D$2:$AM$553,16,)</f>
        <v>Soltero (a)</v>
      </c>
      <c r="L484" t="str">
        <f>VLOOKUP(B484,'[1]Personal JULIO 2021'!$D$2:$AM$553,14,)</f>
        <v>M</v>
      </c>
      <c r="N484" t="str">
        <f>VLOOKUP(B484,'[1]Personal JULIO 2021'!$D$2:$AM$554,17,)</f>
        <v>Av. Domingo Santa María N° 4405</v>
      </c>
      <c r="O484">
        <v>324</v>
      </c>
      <c r="P484">
        <v>13</v>
      </c>
      <c r="Q484">
        <v>17</v>
      </c>
    </row>
    <row r="485" spans="1:17" x14ac:dyDescent="0.25">
      <c r="A485">
        <v>485</v>
      </c>
      <c r="B485" t="s">
        <v>1284</v>
      </c>
      <c r="C485" t="s">
        <v>238</v>
      </c>
      <c r="D485" t="s">
        <v>1285</v>
      </c>
      <c r="E485" t="s">
        <v>1286</v>
      </c>
      <c r="F485" t="s">
        <v>1041</v>
      </c>
      <c r="J485" s="1">
        <f>VLOOKUP(B485,'[1]Personal JULIO 2021'!$D$2:$AM$553,13,)</f>
        <v>29990</v>
      </c>
      <c r="K485" t="str">
        <f>VLOOKUP(B485,'[1]Personal JULIO 2021'!$D$2:$AM$553,16,)</f>
        <v>Soltero (a)</v>
      </c>
      <c r="L485" t="str">
        <f>VLOOKUP(B485,'[1]Personal JULIO 2021'!$D$2:$AM$553,14,)</f>
        <v>M</v>
      </c>
      <c r="N485" t="str">
        <f>VLOOKUP(B485,'[1]Personal JULIO 2021'!$D$2:$AM$554,17,)</f>
        <v xml:space="preserve">Av. Maipú Nº 1551, Villa General Baquedano </v>
      </c>
      <c r="O485">
        <v>315</v>
      </c>
      <c r="P485">
        <v>13</v>
      </c>
      <c r="Q485">
        <v>3</v>
      </c>
    </row>
    <row r="486" spans="1:17" x14ac:dyDescent="0.25">
      <c r="A486">
        <v>486</v>
      </c>
      <c r="B486" t="s">
        <v>1287</v>
      </c>
      <c r="C486" t="s">
        <v>128</v>
      </c>
      <c r="D486" t="s">
        <v>453</v>
      </c>
      <c r="E486" t="s">
        <v>1288</v>
      </c>
      <c r="F486" t="s">
        <v>862</v>
      </c>
      <c r="J486" s="1">
        <f>VLOOKUP(B486,'[1]Personal JULIO 2021'!$D$2:$AM$553,13,)</f>
        <v>26556</v>
      </c>
      <c r="K486" t="str">
        <f>VLOOKUP(B486,'[1]Personal JULIO 2021'!$D$2:$AM$553,16,)</f>
        <v>Soltero (a)</v>
      </c>
      <c r="L486" t="str">
        <f>VLOOKUP(B486,'[1]Personal JULIO 2021'!$D$2:$AM$553,14,)</f>
        <v>M</v>
      </c>
      <c r="N486" t="str">
        <f>VLOOKUP(B486,'[1]Personal JULIO 2021'!$D$2:$AM$554,17,)</f>
        <v>Arturo Alessandri N° 640</v>
      </c>
      <c r="O486">
        <v>14</v>
      </c>
      <c r="P486">
        <v>2</v>
      </c>
      <c r="Q486">
        <v>3</v>
      </c>
    </row>
    <row r="487" spans="1:17" x14ac:dyDescent="0.25">
      <c r="A487">
        <v>487</v>
      </c>
      <c r="B487" t="s">
        <v>1289</v>
      </c>
      <c r="C487" t="s">
        <v>124</v>
      </c>
      <c r="D487" t="s">
        <v>90</v>
      </c>
      <c r="E487" t="s">
        <v>1290</v>
      </c>
      <c r="F487" t="s">
        <v>1291</v>
      </c>
      <c r="J487" s="1">
        <f>VLOOKUP(B487,'[1]Personal JULIO 2021'!$D$2:$AM$553,13,)</f>
        <v>24956</v>
      </c>
      <c r="K487" t="str">
        <f>VLOOKUP(B487,'[1]Personal JULIO 2021'!$D$2:$AM$553,16,)</f>
        <v>Soltero (a)</v>
      </c>
      <c r="L487" t="str">
        <f>VLOOKUP(B487,'[1]Personal JULIO 2021'!$D$2:$AM$553,14,)</f>
        <v>M</v>
      </c>
      <c r="N487" t="str">
        <f>VLOOKUP(B487,'[1]Personal JULIO 2021'!$D$2:$AM$554,17,)</f>
        <v>Arauco Nº 3134, Villa Portal del Inca</v>
      </c>
      <c r="O487">
        <v>18</v>
      </c>
      <c r="P487">
        <v>2</v>
      </c>
      <c r="Q487">
        <v>3</v>
      </c>
    </row>
    <row r="488" spans="1:17" x14ac:dyDescent="0.25">
      <c r="A488">
        <v>488</v>
      </c>
      <c r="B488" t="s">
        <v>1292</v>
      </c>
      <c r="C488" t="s">
        <v>124</v>
      </c>
      <c r="D488" t="s">
        <v>74</v>
      </c>
      <c r="E488" t="s">
        <v>233</v>
      </c>
      <c r="F488" t="s">
        <v>46</v>
      </c>
      <c r="J488" s="1">
        <f>VLOOKUP(B488,'[1]Personal JULIO 2021'!$D$2:$AM$553,13,)</f>
        <v>25612</v>
      </c>
      <c r="K488" t="str">
        <f>VLOOKUP(B488,'[1]Personal JULIO 2021'!$D$2:$AM$553,16,)</f>
        <v>Soltero (a)</v>
      </c>
      <c r="L488" t="str">
        <f>VLOOKUP(B488,'[1]Personal JULIO 2021'!$D$2:$AM$553,14,)</f>
        <v>M</v>
      </c>
      <c r="N488" t="str">
        <f>VLOOKUP(B488,'[1]Personal JULIO 2021'!$D$2:$AM$554,17,)</f>
        <v>Pacífico N° 1715</v>
      </c>
      <c r="O488">
        <v>14</v>
      </c>
      <c r="P488">
        <v>2</v>
      </c>
      <c r="Q488">
        <v>3</v>
      </c>
    </row>
    <row r="489" spans="1:17" x14ac:dyDescent="0.25">
      <c r="A489">
        <v>489</v>
      </c>
      <c r="B489" t="s">
        <v>1293</v>
      </c>
      <c r="C489" t="s">
        <v>11</v>
      </c>
      <c r="D489" t="s">
        <v>404</v>
      </c>
      <c r="E489" t="s">
        <v>92</v>
      </c>
      <c r="F489" t="s">
        <v>494</v>
      </c>
      <c r="J489" s="1">
        <f>VLOOKUP(B489,'[1]Personal JULIO 2021'!$D$2:$AM$553,13,)</f>
        <v>24054</v>
      </c>
      <c r="K489" t="str">
        <f>VLOOKUP(B489,'[1]Personal JULIO 2021'!$D$2:$AM$553,16,)</f>
        <v>Casado (a)</v>
      </c>
      <c r="L489" t="str">
        <f>VLOOKUP(B489,'[1]Personal JULIO 2021'!$D$2:$AM$553,14,)</f>
        <v>M</v>
      </c>
      <c r="N489" t="str">
        <f>VLOOKUP(B489,'[1]Personal JULIO 2021'!$D$2:$AM$554,17,)</f>
        <v>Juanita Weber N° 1392</v>
      </c>
      <c r="O489">
        <v>315</v>
      </c>
      <c r="P489">
        <v>13</v>
      </c>
      <c r="Q489">
        <v>3</v>
      </c>
    </row>
    <row r="490" spans="1:17" x14ac:dyDescent="0.25">
      <c r="A490">
        <v>490</v>
      </c>
      <c r="B490" t="s">
        <v>1294</v>
      </c>
      <c r="C490" t="s">
        <v>39</v>
      </c>
      <c r="D490" t="s">
        <v>16</v>
      </c>
      <c r="E490" t="s">
        <v>8</v>
      </c>
      <c r="F490" t="s">
        <v>1295</v>
      </c>
      <c r="J490" s="1">
        <f>VLOOKUP(B490,'[1]Personal JULIO 2021'!$D$2:$AM$553,13,)</f>
        <v>34509</v>
      </c>
      <c r="K490" t="str">
        <f>VLOOKUP(B490,'[1]Personal JULIO 2021'!$D$2:$AM$553,16,)</f>
        <v>Soltero (a)</v>
      </c>
      <c r="L490" t="str">
        <f>VLOOKUP(B490,'[1]Personal JULIO 2021'!$D$2:$AM$553,14,)</f>
        <v>M</v>
      </c>
      <c r="N490" t="str">
        <f>VLOOKUP(B490,'[1]Personal JULIO 2021'!$D$2:$AM$554,17,)</f>
        <v>Conde del Maule N°4160, Depto 904</v>
      </c>
      <c r="O490">
        <v>302</v>
      </c>
      <c r="P490">
        <v>13</v>
      </c>
      <c r="Q490">
        <v>20</v>
      </c>
    </row>
    <row r="491" spans="1:17" x14ac:dyDescent="0.25">
      <c r="A491">
        <v>491</v>
      </c>
      <c r="B491" t="s">
        <v>1296</v>
      </c>
      <c r="C491" t="s">
        <v>1297</v>
      </c>
      <c r="E491" t="s">
        <v>1298</v>
      </c>
      <c r="F491" t="s">
        <v>418</v>
      </c>
      <c r="J491" s="1">
        <f>VLOOKUP(B491,'[1]Personal JULIO 2021'!$D$2:$AM$553,13,)</f>
        <v>32264</v>
      </c>
      <c r="K491" t="str">
        <f>VLOOKUP(B491,'[1]Personal JULIO 2021'!$D$2:$AM$553,16,)</f>
        <v>Soltero (a)</v>
      </c>
      <c r="L491" t="str">
        <f>VLOOKUP(B491,'[1]Personal JULIO 2021'!$D$2:$AM$553,14,)</f>
        <v>M</v>
      </c>
      <c r="N491" t="str">
        <f>VLOOKUP(B491,'[1]Personal JULIO 2021'!$D$2:$AM$554,17,)</f>
        <v>Calle Coronel Souper N°4222, Dpto. 306A</v>
      </c>
      <c r="O491">
        <v>302</v>
      </c>
      <c r="P491">
        <v>13</v>
      </c>
      <c r="Q491">
        <v>4</v>
      </c>
    </row>
    <row r="492" spans="1:17" x14ac:dyDescent="0.25">
      <c r="A492">
        <v>492</v>
      </c>
      <c r="B492" t="s">
        <v>1299</v>
      </c>
      <c r="C492" t="s">
        <v>1300</v>
      </c>
      <c r="D492" t="s">
        <v>1301</v>
      </c>
      <c r="E492" t="s">
        <v>1302</v>
      </c>
      <c r="F492" t="s">
        <v>1223</v>
      </c>
      <c r="J492" s="1">
        <f>VLOOKUP(B492,'[1]Personal JULIO 2021'!$D$2:$AM$553,13,)</f>
        <v>31660</v>
      </c>
      <c r="K492" t="str">
        <f>VLOOKUP(B492,'[1]Personal JULIO 2021'!$D$2:$AM$553,16,)</f>
        <v>Casado (a)</v>
      </c>
      <c r="L492" t="str">
        <f>VLOOKUP(B492,'[1]Personal JULIO 2021'!$D$2:$AM$553,14,)</f>
        <v>M</v>
      </c>
      <c r="N492" t="str">
        <f>VLOOKUP(B492,'[1]Personal JULIO 2021'!$D$2:$AM$554,17,)</f>
        <v>Santa Elena N°2104</v>
      </c>
      <c r="O492">
        <v>297</v>
      </c>
      <c r="P492">
        <v>13</v>
      </c>
      <c r="Q492">
        <v>20</v>
      </c>
    </row>
    <row r="493" spans="1:17" x14ac:dyDescent="0.25">
      <c r="A493">
        <v>493</v>
      </c>
      <c r="B493" t="s">
        <v>1303</v>
      </c>
      <c r="C493" t="s">
        <v>311</v>
      </c>
      <c r="D493" t="s">
        <v>1304</v>
      </c>
      <c r="E493" t="s">
        <v>278</v>
      </c>
      <c r="F493" t="s">
        <v>1305</v>
      </c>
      <c r="J493" s="1">
        <f>VLOOKUP(B493,'[1]Personal JULIO 2021'!$D$2:$AM$553,13,)</f>
        <v>32762</v>
      </c>
      <c r="K493" t="str">
        <f>VLOOKUP(B493,'[1]Personal JULIO 2021'!$D$2:$AM$553,16,)</f>
        <v>Soltero (a)</v>
      </c>
      <c r="L493" t="str">
        <f>VLOOKUP(B493,'[1]Personal JULIO 2021'!$D$2:$AM$553,14,)</f>
        <v>M</v>
      </c>
      <c r="N493" t="str">
        <f>VLOOKUP(B493,'[1]Personal JULIO 2021'!$D$2:$AM$554,17,)</f>
        <v>Coronel Godoy N°128, Depto 2205</v>
      </c>
      <c r="O493">
        <v>302</v>
      </c>
      <c r="P493">
        <v>13</v>
      </c>
      <c r="Q493">
        <v>20</v>
      </c>
    </row>
    <row r="494" spans="1:17" x14ac:dyDescent="0.25">
      <c r="A494">
        <v>494</v>
      </c>
      <c r="B494" t="s">
        <v>1306</v>
      </c>
      <c r="C494" t="s">
        <v>6</v>
      </c>
      <c r="D494" t="s">
        <v>1076</v>
      </c>
      <c r="E494" t="s">
        <v>1307</v>
      </c>
      <c r="F494" t="s">
        <v>32</v>
      </c>
      <c r="J494" s="1">
        <f>VLOOKUP(B494,'[1]Personal JULIO 2021'!$D$2:$AM$553,13,)</f>
        <v>34956</v>
      </c>
      <c r="K494" t="str">
        <f>VLOOKUP(B494,'[1]Personal JULIO 2021'!$D$2:$AM$553,16,)</f>
        <v>Soltero (a)</v>
      </c>
      <c r="L494" t="str">
        <f>VLOOKUP(B494,'[1]Personal JULIO 2021'!$D$2:$AM$553,14,)</f>
        <v>M</v>
      </c>
      <c r="N494" t="str">
        <f>VLOOKUP(B494,'[1]Personal JULIO 2021'!$D$2:$AM$554,17,)</f>
        <v>Av. María Rozas Velásquez N° 61, Depto 1817</v>
      </c>
      <c r="O494">
        <v>302</v>
      </c>
      <c r="P494">
        <v>13</v>
      </c>
      <c r="Q494">
        <v>20</v>
      </c>
    </row>
    <row r="495" spans="1:17" x14ac:dyDescent="0.25">
      <c r="A495">
        <v>495</v>
      </c>
      <c r="B495" t="s">
        <v>1308</v>
      </c>
      <c r="C495" t="s">
        <v>1309</v>
      </c>
      <c r="D495" t="s">
        <v>124</v>
      </c>
      <c r="E495" t="s">
        <v>376</v>
      </c>
      <c r="F495" t="s">
        <v>32</v>
      </c>
      <c r="J495" s="1">
        <f>VLOOKUP(B495,'[1]Personal JULIO 2021'!$D$2:$AM$553,13,)</f>
        <v>32767</v>
      </c>
      <c r="K495" t="str">
        <f>VLOOKUP(B495,'[1]Personal JULIO 2021'!$D$2:$AM$553,16,)</f>
        <v>Soltero (a)</v>
      </c>
      <c r="L495" t="str">
        <f>VLOOKUP(B495,'[1]Personal JULIO 2021'!$D$2:$AM$553,14,)</f>
        <v>M</v>
      </c>
      <c r="N495" t="str">
        <f>VLOOKUP(B495,'[1]Personal JULIO 2021'!$D$2:$AM$554,17,)</f>
        <v>Rosas N° 1223</v>
      </c>
      <c r="O495">
        <v>297</v>
      </c>
      <c r="P495">
        <v>13</v>
      </c>
      <c r="Q495">
        <v>20</v>
      </c>
    </row>
    <row r="496" spans="1:17" x14ac:dyDescent="0.25">
      <c r="A496">
        <v>496</v>
      </c>
      <c r="B496" t="s">
        <v>1310</v>
      </c>
      <c r="C496" t="s">
        <v>775</v>
      </c>
      <c r="D496" t="s">
        <v>283</v>
      </c>
      <c r="E496" t="s">
        <v>154</v>
      </c>
      <c r="F496" t="s">
        <v>1311</v>
      </c>
      <c r="J496" s="1">
        <f>VLOOKUP(B496,'[1]Personal JULIO 2021'!$D$2:$AM$553,13,)</f>
        <v>34420</v>
      </c>
      <c r="K496" t="str">
        <f>VLOOKUP(B496,'[1]Personal JULIO 2021'!$D$2:$AM$553,16,)</f>
        <v>Soltero (a)</v>
      </c>
      <c r="L496" t="str">
        <f>VLOOKUP(B496,'[1]Personal JULIO 2021'!$D$2:$AM$553,14,)</f>
        <v>F</v>
      </c>
      <c r="N496" t="str">
        <f>VLOOKUP(B496,'[1]Personal JULIO 2021'!$D$2:$AM$554,17,)</f>
        <v>Av. Vicuña Mackenna N°1231 Depto 905</v>
      </c>
      <c r="O496">
        <v>297</v>
      </c>
      <c r="P496">
        <v>13</v>
      </c>
      <c r="Q496">
        <v>20</v>
      </c>
    </row>
    <row r="497" spans="1:17" x14ac:dyDescent="0.25">
      <c r="A497">
        <v>497</v>
      </c>
      <c r="B497" t="s">
        <v>1312</v>
      </c>
      <c r="C497" t="s">
        <v>1313</v>
      </c>
      <c r="D497" t="s">
        <v>1314</v>
      </c>
      <c r="E497" t="s">
        <v>1315</v>
      </c>
      <c r="F497" t="s">
        <v>185</v>
      </c>
      <c r="J497" s="1">
        <f>VLOOKUP(B497,'[1]Personal JULIO 2021'!$D$2:$AM$553,13,)</f>
        <v>34464</v>
      </c>
      <c r="K497" t="str">
        <f>VLOOKUP(B497,'[1]Personal JULIO 2021'!$D$2:$AM$553,16,)</f>
        <v>Soltero (a)</v>
      </c>
      <c r="L497" t="str">
        <f>VLOOKUP(B497,'[1]Personal JULIO 2021'!$D$2:$AM$553,14,)</f>
        <v>F</v>
      </c>
      <c r="N497" t="str">
        <f>VLOOKUP(B497,'[1]Personal JULIO 2021'!$D$2:$AM$554,17,)</f>
        <v>Pasaje San Simon No. 2613</v>
      </c>
      <c r="O497">
        <v>347</v>
      </c>
      <c r="P497">
        <v>13</v>
      </c>
      <c r="Q497">
        <v>3</v>
      </c>
    </row>
    <row r="498" spans="1:17" x14ac:dyDescent="0.25">
      <c r="A498">
        <v>498</v>
      </c>
      <c r="B498" t="s">
        <v>1316</v>
      </c>
      <c r="C498" t="s">
        <v>6</v>
      </c>
      <c r="D498" t="s">
        <v>35</v>
      </c>
      <c r="E498" t="s">
        <v>1317</v>
      </c>
      <c r="F498" t="s">
        <v>297</v>
      </c>
      <c r="J498" s="1">
        <f>VLOOKUP(B498,'[1]Personal JULIO 2021'!$D$2:$AM$553,13,)</f>
        <v>29256</v>
      </c>
      <c r="K498" t="str">
        <f>VLOOKUP(B498,'[1]Personal JULIO 2021'!$D$2:$AM$553,16,)</f>
        <v>Soltero (a)</v>
      </c>
      <c r="L498" t="str">
        <f>VLOOKUP(B498,'[1]Personal JULIO 2021'!$D$2:$AM$553,14,)</f>
        <v>M</v>
      </c>
      <c r="N498" t="str">
        <f>VLOOKUP(B498,'[1]Personal JULIO 2021'!$D$2:$AM$554,17,)</f>
        <v>Juan Francisco Rivas #9786,Población Lagos de Chile</v>
      </c>
      <c r="O498">
        <v>301</v>
      </c>
      <c r="P498">
        <v>13</v>
      </c>
      <c r="Q498">
        <v>3</v>
      </c>
    </row>
    <row r="499" spans="1:17" x14ac:dyDescent="0.25">
      <c r="A499">
        <v>499</v>
      </c>
      <c r="B499" t="s">
        <v>1318</v>
      </c>
      <c r="C499" t="s">
        <v>57</v>
      </c>
      <c r="D499" t="s">
        <v>86</v>
      </c>
      <c r="E499" t="s">
        <v>236</v>
      </c>
      <c r="F499" t="s">
        <v>346</v>
      </c>
      <c r="J499" s="1">
        <f>VLOOKUP(B499,'[1]Personal JULIO 2021'!$D$2:$AM$553,13,)</f>
        <v>23800</v>
      </c>
      <c r="K499" t="str">
        <f>VLOOKUP(B499,'[1]Personal JULIO 2021'!$D$2:$AM$553,16,)</f>
        <v>Soltero (a)</v>
      </c>
      <c r="L499" t="str">
        <f>VLOOKUP(B499,'[1]Personal JULIO 2021'!$D$2:$AM$553,14,)</f>
        <v>M</v>
      </c>
      <c r="N499" t="str">
        <f>VLOOKUP(B499,'[1]Personal JULIO 2021'!$D$2:$AM$554,17,)</f>
        <v>Los Tainos N° 8419</v>
      </c>
      <c r="O499">
        <v>320</v>
      </c>
      <c r="P499">
        <v>13</v>
      </c>
      <c r="Q499">
        <v>3</v>
      </c>
    </row>
    <row r="500" spans="1:17" x14ac:dyDescent="0.25">
      <c r="A500">
        <v>500</v>
      </c>
      <c r="B500" t="s">
        <v>1319</v>
      </c>
      <c r="C500" t="s">
        <v>196</v>
      </c>
      <c r="D500" t="s">
        <v>1320</v>
      </c>
      <c r="E500" t="s">
        <v>1321</v>
      </c>
      <c r="F500" t="s">
        <v>160</v>
      </c>
      <c r="J500" s="1">
        <f>VLOOKUP(B500,'[1]Personal JULIO 2021'!$D$2:$AM$553,13,)</f>
        <v>27504</v>
      </c>
      <c r="K500" t="str">
        <f>VLOOKUP(B500,'[1]Personal JULIO 2021'!$D$2:$AM$553,16,)</f>
        <v>Soltero (a)</v>
      </c>
      <c r="L500" t="str">
        <f>VLOOKUP(B500,'[1]Personal JULIO 2021'!$D$2:$AM$553,14,)</f>
        <v>M</v>
      </c>
      <c r="N500" t="str">
        <f>VLOOKUP(B500,'[1]Personal JULIO 2021'!$D$2:$AM$554,17,)</f>
        <v xml:space="preserve">Sector La Vilana, Sitio 18. </v>
      </c>
      <c r="O500">
        <v>333</v>
      </c>
      <c r="P500">
        <v>13</v>
      </c>
      <c r="Q50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Araya</dc:creator>
  <cp:lastModifiedBy>Pedro Araya</cp:lastModifiedBy>
  <dcterms:created xsi:type="dcterms:W3CDTF">2021-07-26T16:28:46Z</dcterms:created>
  <dcterms:modified xsi:type="dcterms:W3CDTF">2021-07-26T16:41:18Z</dcterms:modified>
</cp:coreProperties>
</file>