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T2020_2021\11v_IIGR_22\"/>
    </mc:Choice>
  </mc:AlternateContent>
  <bookViews>
    <workbookView xWindow="0" yWindow="0" windowWidth="20490" windowHeight="7755"/>
  </bookViews>
  <sheets>
    <sheet name="Сортировка 1" sheetId="1" r:id="rId1"/>
    <sheet name="Сортировка 2" sheetId="2" r:id="rId2"/>
    <sheet name="Сортировка 3" sheetId="3" r:id="rId3"/>
    <sheet name="Сортировка 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9" i="4"/>
  <c r="D8" i="4"/>
  <c r="D7" i="4"/>
  <c r="D6" i="4"/>
  <c r="D4" i="4"/>
  <c r="D5" i="4"/>
  <c r="D2" i="4"/>
  <c r="D3" i="4"/>
  <c r="D2" i="3"/>
  <c r="D5" i="3"/>
  <c r="D6" i="3"/>
  <c r="D3" i="3"/>
  <c r="D4" i="3"/>
  <c r="D9" i="3"/>
  <c r="D7" i="3"/>
  <c r="D8" i="3"/>
  <c r="D3" i="2"/>
  <c r="D6" i="2"/>
  <c r="D5" i="2"/>
  <c r="D2" i="2"/>
  <c r="D4" i="2"/>
  <c r="D9" i="2"/>
  <c r="D7" i="2"/>
  <c r="D8" i="2"/>
  <c r="D5" i="1"/>
  <c r="D4" i="1"/>
  <c r="D6" i="1"/>
  <c r="D7" i="1"/>
  <c r="D8" i="1"/>
  <c r="D9" i="1"/>
</calcChain>
</file>

<file path=xl/sharedStrings.xml><?xml version="1.0" encoding="utf-8"?>
<sst xmlns="http://schemas.openxmlformats.org/spreadsheetml/2006/main" count="48" uniqueCount="12">
  <si>
    <t>Име и фамилия</t>
  </si>
  <si>
    <t>Клас</t>
  </si>
  <si>
    <t>Постигнат резултат</t>
  </si>
  <si>
    <t>Класиране</t>
  </si>
  <si>
    <t>Георги Петров</t>
  </si>
  <si>
    <t>Иван Георгиев</t>
  </si>
  <si>
    <t>Мартин Иванов</t>
  </si>
  <si>
    <t>Петър Александров</t>
  </si>
  <si>
    <t>Любомир Георгиев</t>
  </si>
  <si>
    <t>Преслав Здравков</t>
  </si>
  <si>
    <t>Константин Димов</t>
  </si>
  <si>
    <t>Здравко Симеонов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</si>
</sst>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D9" totalsRowShown="0">
  <sortState ref="A2:D9">
    <sortCondition descending="1" ref="C2:C9"/>
  </sortState>
  <tableColumns count="4">
    <tableColumn id="1" name="Име и фамилия"/>
    <tableColumn id="2" name="Клас"/>
    <tableColumn id="3" name="Постигнат резултат"/>
    <tableColumn id="4" name="Класиране">
      <calculatedColumnFormula>IF(Table2[[#This Row],[Постигнат резултат]] &gt;= 43,"I място", IF(Table2[[#This Row],[Постигнат резултат]] &gt;= 35, "II място", IF(Table2[[#This Row],[Постигнат резултат]] &gt;= 27, "III място", IF(Table2[[#This Row],[Постигнат резултат]] &gt;= 18, "IV място", IF(Table2[[#This Row],[Постигнат резултат]] &gt;= 9, "V място", IF(ISBLANK(Table2[[#This Row],[Постигнат резултат]]), "", "VI място"))))))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D9" totalsRowShown="0">
  <sortState ref="A2:D9">
    <sortCondition ref="B2:B9"/>
    <sortCondition descending="1" ref="C2:C9"/>
  </sortState>
  <tableColumns count="4">
    <tableColumn id="1" name="Име и фамилия"/>
    <tableColumn id="2" name="Клас"/>
    <tableColumn id="3" name="Постигнат резултат"/>
    <tableColumn id="4" name="Класиране">
      <calculatedColumnFormula>IF(Table24[[#This Row],[Постигнат резултат]] &gt;= 43,"I място", IF(Table24[[#This Row],[Постигнат резултат]] &gt;= 35, "II място", IF(Table24[[#This Row],[Постигнат резултат]] &gt;= 27, "III място", IF(Table24[[#This Row],[Постигнат резултат]] &gt;= 18, "IV място", IF(Table24[[#This Row],[Постигнат резултат]] &gt;= 9, "V място", IF(ISBLANK(Table24[[#This Row],[Постигнат резултат]]), "", "VI място"))))))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D9" totalsRowShown="0">
  <sortState ref="A2:D9">
    <sortCondition ref="B2:B9"/>
    <sortCondition ref="A2:A9"/>
  </sortState>
  <tableColumns count="4">
    <tableColumn id="1" name="Име и фамилия"/>
    <tableColumn id="2" name="Клас"/>
    <tableColumn id="3" name="Постигнат резултат"/>
    <tableColumn id="4" name="Класиране">
      <calculatedColumnFormula>IF(Table245[[#This Row],[Постигнат резултат]] &gt;= 43,"I място", IF(Table245[[#This Row],[Постигнат резултат]] &gt;= 35, "II място", IF(Table245[[#This Row],[Постигнат резултат]] &gt;= 27, "III място", IF(Table245[[#This Row],[Постигнат резултат]] &gt;= 18, "IV място", IF(Table245[[#This Row],[Постигнат резултат]] &gt;= 9, "V място", IF(ISBLANK(Table245[[#This Row],[Постигнат резултат]]), "", "VI място"))))))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D9" totalsRowShown="0">
  <sortState ref="A2:D9">
    <sortCondition ref="D2:D9" customList="I място,II място,III място,IV място,V място,VI място"/>
    <sortCondition ref="B2:B9"/>
    <sortCondition descending="1" ref="C2:C9"/>
  </sortState>
  <tableColumns count="4">
    <tableColumn id="1" name="Име и фамилия"/>
    <tableColumn id="2" name="Клас"/>
    <tableColumn id="3" name="Постигнат резултат"/>
    <tableColumn id="4" name="Класиране">
      <calculatedColumnFormula>IF(Table2456[[#This Row],[Постигнат резултат]] &gt;= 43,"I място", IF(Table2456[[#This Row],[Постигнат резултат]] &gt;= 35, "II място", IF(Table2456[[#This Row],[Постигнат резултат]] &gt;= 27, "III място", IF(Table2456[[#This Row],[Постигнат резултат]] &gt;= 18, "IV място", IF(Table2456[[#This Row],[Постигнат резултат]] &gt;= 9, "V място", IF(ISBLANK(Table2456[[#This Row],[Постигнат резултат]]), "", "VI място"))))))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A2" workbookViewId="0">
      <selection activeCell="B3" sqref="B3"/>
    </sheetView>
  </sheetViews>
  <sheetFormatPr defaultRowHeight="15" x14ac:dyDescent="0.25"/>
  <cols>
    <col min="1" max="1" width="19.28515625" customWidth="1"/>
    <col min="3" max="3" width="11.85546875" customWidth="1"/>
    <col min="4" max="4" width="13.28515625" customWidth="1"/>
    <col min="5" max="5" width="13.85546875" customWidth="1"/>
  </cols>
  <sheetData>
    <row r="1" spans="1:5" ht="31.5" customHeight="1" x14ac:dyDescent="0.25">
      <c r="A1" t="s">
        <v>0</v>
      </c>
      <c r="B1" t="s">
        <v>1</v>
      </c>
      <c r="C1" s="2" t="s">
        <v>2</v>
      </c>
      <c r="D1" t="s">
        <v>3</v>
      </c>
    </row>
    <row r="2" spans="1:5" x14ac:dyDescent="0.25">
      <c r="A2" t="s">
        <v>4</v>
      </c>
      <c r="B2">
        <v>9</v>
      </c>
      <c r="C2">
        <v>49</v>
      </c>
      <c r="D2" t="str">
        <f>IF(Table2[[#This Row],[Постигнат резултат]] &gt;= 43,"I място", IF(Table2[[#This Row],[Постигнат резултат]] &gt;= 35, "II място", IF(Table2[[#This Row],[Постигнат резултат]] &gt;= 27, "III място", IF(Table2[[#This Row],[Постигнат резултат]] &gt;= 18, "IV място", IF(Table2[[#This Row],[Постигнат резултат]] &gt;= 9, "V място", IF(ISBLANK(Table2[[#This Row],[Постигнат резултат]]), "", "VI място"))))))</f>
        <v>I място</v>
      </c>
      <c r="E2" s="1"/>
    </row>
    <row r="3" spans="1:5" x14ac:dyDescent="0.25">
      <c r="A3" t="s">
        <v>5</v>
      </c>
      <c r="B3">
        <v>8</v>
      </c>
      <c r="C3">
        <v>47</v>
      </c>
      <c r="D3" t="str">
        <f>IF(Table2[[#This Row],[Постигнат резултат]] &gt;= 43,"I място", IF(Table2[[#This Row],[Постигнат резултат]] &gt;= 35, "II място", IF(Table2[[#This Row],[Постигнат резултат]] &gt;= 27, "III място", IF(Table2[[#This Row],[Постигнат резултат]] &gt;= 18, "IV място", IF(Table2[[#This Row],[Постигнат резултат]] &gt;= 9, "V място", IF(ISBLANK(Table2[[#This Row],[Постигнат резултат]]), "", "VI място"))))))</f>
        <v>I място</v>
      </c>
      <c r="E3" s="1"/>
    </row>
    <row r="4" spans="1:5" x14ac:dyDescent="0.25">
      <c r="A4" t="s">
        <v>7</v>
      </c>
      <c r="B4">
        <v>6</v>
      </c>
      <c r="C4">
        <v>36</v>
      </c>
      <c r="D4" t="str">
        <f>IF(Table2[[#This Row],[Постигнат резултат]] &gt;= 43,"I място", IF(Table2[[#This Row],[Постигнат резултат]] &gt;= 35, "II място", IF(Table2[[#This Row],[Постигнат резултат]] &gt;= 27, "III място", IF(Table2[[#This Row],[Постигнат резултат]] &gt;= 18, "IV място", IF(Table2[[#This Row],[Постигнат резултат]] &gt;= 9, "V място", IF(ISBLANK(Table2[[#This Row],[Постигнат резултат]]), "", "VI място"))))))</f>
        <v>II място</v>
      </c>
      <c r="E4" s="1"/>
    </row>
    <row r="5" spans="1:5" x14ac:dyDescent="0.25">
      <c r="A5" t="s">
        <v>6</v>
      </c>
      <c r="B5">
        <v>9</v>
      </c>
      <c r="C5">
        <v>35</v>
      </c>
      <c r="D5" t="str">
        <f>IF(Table2[[#This Row],[Постигнат резултат]] &gt;= 43,"I място", IF(Table2[[#This Row],[Постигнат резултат]] &gt;= 35, "II място", IF(Table2[[#This Row],[Постигнат резултат]] &gt;= 27, "III място", IF(Table2[[#This Row],[Постигнат резултат]] &gt;= 18, "IV място", IF(Table2[[#This Row],[Постигнат резултат]] &gt;= 9, "V място", IF(ISBLANK(Table2[[#This Row],[Постигнат резултат]]), "", "VI място"))))))</f>
        <v>II място</v>
      </c>
      <c r="E5" s="1"/>
    </row>
    <row r="6" spans="1:5" x14ac:dyDescent="0.25">
      <c r="A6" t="s">
        <v>8</v>
      </c>
      <c r="B6">
        <v>5</v>
      </c>
      <c r="C6">
        <v>31</v>
      </c>
      <c r="D6" t="str">
        <f>IF(Table2[[#This Row],[Постигнат резултат]] &gt;= 43,"I място", IF(Table2[[#This Row],[Постигнат резултат]] &gt;= 35, "II място", IF(Table2[[#This Row],[Постигнат резултат]] &gt;= 27, "III място", IF(Table2[[#This Row],[Постигнат резултат]] &gt;= 18, "IV място", IF(Table2[[#This Row],[Постигнат резултат]] &gt;= 9, "V място", IF(ISBLANK(Table2[[#This Row],[Постигнат резултат]]), "", "VI място"))))))</f>
        <v>III място</v>
      </c>
      <c r="E6" s="1"/>
    </row>
    <row r="7" spans="1:5" x14ac:dyDescent="0.25">
      <c r="A7" t="s">
        <v>9</v>
      </c>
      <c r="B7">
        <v>7</v>
      </c>
      <c r="C7">
        <v>23</v>
      </c>
      <c r="D7" t="str">
        <f>IF(Table2[[#This Row],[Постигнат резултат]] &gt;= 43,"I място", IF(Table2[[#This Row],[Постигнат резултат]] &gt;= 35, "II място", IF(Table2[[#This Row],[Постигнат резултат]] &gt;= 27, "III място", IF(Table2[[#This Row],[Постигнат резултат]] &gt;= 18, "IV място", IF(Table2[[#This Row],[Постигнат резултат]] &gt;= 9, "V място", IF(ISBLANK(Table2[[#This Row],[Постигнат резултат]]), "", "VI място"))))))</f>
        <v>IV място</v>
      </c>
      <c r="E7" s="1"/>
    </row>
    <row r="8" spans="1:5" x14ac:dyDescent="0.25">
      <c r="A8" t="s">
        <v>10</v>
      </c>
      <c r="B8">
        <v>7</v>
      </c>
      <c r="C8">
        <v>15</v>
      </c>
      <c r="D8" t="str">
        <f>IF(Table2[[#This Row],[Постигнат резултат]] &gt;= 43,"I място", IF(Table2[[#This Row],[Постигнат резултат]] &gt;= 35, "II място", IF(Table2[[#This Row],[Постигнат резултат]] &gt;= 27, "III място", IF(Table2[[#This Row],[Постигнат резултат]] &gt;= 18, "IV място", IF(Table2[[#This Row],[Постигнат резултат]] &gt;= 9, "V място", IF(ISBLANK(Table2[[#This Row],[Постигнат резултат]]), "", "VI място"))))))</f>
        <v>V място</v>
      </c>
      <c r="E8" s="1"/>
    </row>
    <row r="9" spans="1:5" x14ac:dyDescent="0.25">
      <c r="A9" t="s">
        <v>11</v>
      </c>
      <c r="B9">
        <v>5</v>
      </c>
      <c r="C9">
        <v>7</v>
      </c>
      <c r="D9" t="str">
        <f>IF(Table2[[#This Row],[Постигнат резултат]] &gt;= 43,"I място", IF(Table2[[#This Row],[Постигнат резултат]] &gt;= 35, "II място", IF(Table2[[#This Row],[Постигнат резултат]] &gt;= 27, "III място", IF(Table2[[#This Row],[Постигнат резултат]] &gt;= 18, "IV място", IF(Table2[[#This Row],[Постигнат резултат]] &gt;= 9, "V място", IF(ISBLANK(Table2[[#This Row],[Постигнат резултат]]), "", "VI място"))))))</f>
        <v>VI място</v>
      </c>
      <c r="E9" s="1"/>
    </row>
  </sheetData>
  <dataValidations count="2">
    <dataValidation type="list" allowBlank="1" showInputMessage="1" showErrorMessage="1" sqref="B2:B9">
      <formula1>"5,6,7,8,9"</formula1>
    </dataValidation>
    <dataValidation type="whole" allowBlank="1" showInputMessage="1" showErrorMessage="1" errorTitle="Грешка" error="Въведете вярна стойност!" promptTitle="Брой точки" prompt="Въведете число от 0 до 50." sqref="C2:C9">
      <formula1>0</formula1>
      <formula2>50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7" sqref="E7"/>
    </sheetView>
  </sheetViews>
  <sheetFormatPr defaultRowHeight="15" x14ac:dyDescent="0.25"/>
  <cols>
    <col min="1" max="1" width="19.28515625" customWidth="1"/>
    <col min="3" max="3" width="11.85546875" customWidth="1"/>
    <col min="4" max="4" width="13.28515625" customWidth="1"/>
    <col min="5" max="5" width="13.85546875" customWidth="1"/>
  </cols>
  <sheetData>
    <row r="1" spans="1:5" ht="31.5" customHeight="1" x14ac:dyDescent="0.25">
      <c r="A1" t="s">
        <v>0</v>
      </c>
      <c r="B1" t="s">
        <v>1</v>
      </c>
      <c r="C1" s="2" t="s">
        <v>2</v>
      </c>
      <c r="D1" t="s">
        <v>3</v>
      </c>
    </row>
    <row r="2" spans="1:5" x14ac:dyDescent="0.25">
      <c r="A2" t="s">
        <v>8</v>
      </c>
      <c r="B2">
        <v>5</v>
      </c>
      <c r="C2">
        <v>31</v>
      </c>
      <c r="D2" t="str">
        <f>IF(Table24[[#This Row],[Постигнат резултат]] &gt;= 43,"I място", IF(Table24[[#This Row],[Постигнат резултат]] &gt;= 35, "II място", IF(Table24[[#This Row],[Постигнат резултат]] &gt;= 27, "III място", IF(Table24[[#This Row],[Постигнат резултат]] &gt;= 18, "IV място", IF(Table24[[#This Row],[Постигнат резултат]] &gt;= 9, "V място", IF(ISBLANK(Table24[[#This Row],[Постигнат резултат]]), "", "VI място"))))))</f>
        <v>III място</v>
      </c>
      <c r="E2" s="1"/>
    </row>
    <row r="3" spans="1:5" x14ac:dyDescent="0.25">
      <c r="A3" t="s">
        <v>11</v>
      </c>
      <c r="B3">
        <v>5</v>
      </c>
      <c r="C3">
        <v>7</v>
      </c>
      <c r="D3" t="str">
        <f>IF(Table24[[#This Row],[Постигнат резултат]] &gt;= 43,"I място", IF(Table24[[#This Row],[Постигнат резултат]] &gt;= 35, "II място", IF(Table24[[#This Row],[Постигнат резултат]] &gt;= 27, "III място", IF(Table24[[#This Row],[Постигнат резултат]] &gt;= 18, "IV място", IF(Table24[[#This Row],[Постигнат резултат]] &gt;= 9, "V място", IF(ISBLANK(Table24[[#This Row],[Постигнат резултат]]), "", "VI място"))))))</f>
        <v>VI място</v>
      </c>
      <c r="E3" s="1"/>
    </row>
    <row r="4" spans="1:5" x14ac:dyDescent="0.25">
      <c r="A4" t="s">
        <v>7</v>
      </c>
      <c r="B4">
        <v>6</v>
      </c>
      <c r="C4">
        <v>36</v>
      </c>
      <c r="D4" t="str">
        <f>IF(Table24[[#This Row],[Постигнат резултат]] &gt;= 43,"I място", IF(Table24[[#This Row],[Постигнат резултат]] &gt;= 35, "II място", IF(Table24[[#This Row],[Постигнат резултат]] &gt;= 27, "III място", IF(Table24[[#This Row],[Постигнат резултат]] &gt;= 18, "IV място", IF(Table24[[#This Row],[Постигнат резултат]] &gt;= 9, "V място", IF(ISBLANK(Table24[[#This Row],[Постигнат резултат]]), "", "VI място"))))))</f>
        <v>II място</v>
      </c>
      <c r="E4" s="1"/>
    </row>
    <row r="5" spans="1:5" x14ac:dyDescent="0.25">
      <c r="A5" t="s">
        <v>9</v>
      </c>
      <c r="B5">
        <v>7</v>
      </c>
      <c r="C5">
        <v>23</v>
      </c>
      <c r="D5" t="str">
        <f>IF(Table24[[#This Row],[Постигнат резултат]] &gt;= 43,"I място", IF(Table24[[#This Row],[Постигнат резултат]] &gt;= 35, "II място", IF(Table24[[#This Row],[Постигнат резултат]] &gt;= 27, "III място", IF(Table24[[#This Row],[Постигнат резултат]] &gt;= 18, "IV място", IF(Table24[[#This Row],[Постигнат резултат]] &gt;= 9, "V място", IF(ISBLANK(Table24[[#This Row],[Постигнат резултат]]), "", "VI място"))))))</f>
        <v>IV място</v>
      </c>
      <c r="E5" s="1"/>
    </row>
    <row r="6" spans="1:5" x14ac:dyDescent="0.25">
      <c r="A6" t="s">
        <v>10</v>
      </c>
      <c r="B6">
        <v>7</v>
      </c>
      <c r="C6">
        <v>15</v>
      </c>
      <c r="D6" t="str">
        <f>IF(Table24[[#This Row],[Постигнат резултат]] &gt;= 43,"I място", IF(Table24[[#This Row],[Постигнат резултат]] &gt;= 35, "II място", IF(Table24[[#This Row],[Постигнат резултат]] &gt;= 27, "III място", IF(Table24[[#This Row],[Постигнат резултат]] &gt;= 18, "IV място", IF(Table24[[#This Row],[Постигнат резултат]] &gt;= 9, "V място", IF(ISBLANK(Table24[[#This Row],[Постигнат резултат]]), "", "VI място"))))))</f>
        <v>V място</v>
      </c>
      <c r="E6" s="1"/>
    </row>
    <row r="7" spans="1:5" x14ac:dyDescent="0.25">
      <c r="A7" t="s">
        <v>5</v>
      </c>
      <c r="B7">
        <v>8</v>
      </c>
      <c r="C7">
        <v>47</v>
      </c>
      <c r="D7" t="str">
        <f>IF(Table24[[#This Row],[Постигнат резултат]] &gt;= 43,"I място", IF(Table24[[#This Row],[Постигнат резултат]] &gt;= 35, "II място", IF(Table24[[#This Row],[Постигнат резултат]] &gt;= 27, "III място", IF(Table24[[#This Row],[Постигнат резултат]] &gt;= 18, "IV място", IF(Table24[[#This Row],[Постигнат резултат]] &gt;= 9, "V място", IF(ISBLANK(Table24[[#This Row],[Постигнат резултат]]), "", "VI място"))))))</f>
        <v>I място</v>
      </c>
      <c r="E7" s="1"/>
    </row>
    <row r="8" spans="1:5" x14ac:dyDescent="0.25">
      <c r="A8" t="s">
        <v>4</v>
      </c>
      <c r="B8">
        <v>9</v>
      </c>
      <c r="C8">
        <v>49</v>
      </c>
      <c r="D8" t="str">
        <f>IF(Table24[[#This Row],[Постигнат резултат]] &gt;= 43,"I място", IF(Table24[[#This Row],[Постигнат резултат]] &gt;= 35, "II място", IF(Table24[[#This Row],[Постигнат резултат]] &gt;= 27, "III място", IF(Table24[[#This Row],[Постигнат резултат]] &gt;= 18, "IV място", IF(Table24[[#This Row],[Постигнат резултат]] &gt;= 9, "V място", IF(ISBLANK(Table24[[#This Row],[Постигнат резултат]]), "", "VI място"))))))</f>
        <v>I място</v>
      </c>
      <c r="E8" s="1"/>
    </row>
    <row r="9" spans="1:5" x14ac:dyDescent="0.25">
      <c r="A9" t="s">
        <v>6</v>
      </c>
      <c r="B9">
        <v>9</v>
      </c>
      <c r="C9">
        <v>35</v>
      </c>
      <c r="D9" t="str">
        <f>IF(Table24[[#This Row],[Постигнат резултат]] &gt;= 43,"I място", IF(Table24[[#This Row],[Постигнат резултат]] &gt;= 35, "II място", IF(Table24[[#This Row],[Постигнат резултат]] &gt;= 27, "III място", IF(Table24[[#This Row],[Постигнат резултат]] &gt;= 18, "IV място", IF(Table24[[#This Row],[Постигнат резултат]] &gt;= 9, "V място", IF(ISBLANK(Table24[[#This Row],[Постигнат резултат]]), "", "VI място"))))))</f>
        <v>II място</v>
      </c>
      <c r="E9" s="1"/>
    </row>
  </sheetData>
  <dataValidations count="2">
    <dataValidation type="whole" allowBlank="1" showInputMessage="1" showErrorMessage="1" errorTitle="Грешка" error="Въведете вярна стойност!" promptTitle="Брой точки" prompt="Въведете число от 0 до 50." sqref="C2:C9">
      <formula1>0</formula1>
      <formula2>50</formula2>
    </dataValidation>
    <dataValidation type="list" allowBlank="1" showInputMessage="1" showErrorMessage="1" sqref="B2:B9">
      <formula1>"5,6,7,8,9"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3" max="3" width="11.85546875" customWidth="1"/>
    <col min="4" max="4" width="13.28515625" customWidth="1"/>
    <col min="5" max="5" width="13.85546875" customWidth="1"/>
  </cols>
  <sheetData>
    <row r="1" spans="1:5" ht="31.5" customHeight="1" x14ac:dyDescent="0.25">
      <c r="A1" t="s">
        <v>0</v>
      </c>
      <c r="B1" t="s">
        <v>1</v>
      </c>
      <c r="C1" s="2" t="s">
        <v>2</v>
      </c>
      <c r="D1" t="s">
        <v>3</v>
      </c>
    </row>
    <row r="2" spans="1:5" x14ac:dyDescent="0.25">
      <c r="A2" t="s">
        <v>11</v>
      </c>
      <c r="B2">
        <v>5</v>
      </c>
      <c r="C2">
        <v>7</v>
      </c>
      <c r="D2" t="str">
        <f>IF(Table245[[#This Row],[Постигнат резултат]] &gt;= 43,"I място", IF(Table245[[#This Row],[Постигнат резултат]] &gt;= 35, "II място", IF(Table245[[#This Row],[Постигнат резултат]] &gt;= 27, "III място", IF(Table245[[#This Row],[Постигнат резултат]] &gt;= 18, "IV място", IF(Table245[[#This Row],[Постигнат резултат]] &gt;= 9, "V място", IF(ISBLANK(Table245[[#This Row],[Постигнат резултат]]), "", "VI място"))))))</f>
        <v>VI място</v>
      </c>
      <c r="E2" s="1"/>
    </row>
    <row r="3" spans="1:5" x14ac:dyDescent="0.25">
      <c r="A3" t="s">
        <v>8</v>
      </c>
      <c r="B3">
        <v>5</v>
      </c>
      <c r="C3">
        <v>31</v>
      </c>
      <c r="D3" t="str">
        <f>IF(Table245[[#This Row],[Постигнат резултат]] &gt;= 43,"I място", IF(Table245[[#This Row],[Постигнат резултат]] &gt;= 35, "II място", IF(Table245[[#This Row],[Постигнат резултат]] &gt;= 27, "III място", IF(Table245[[#This Row],[Постигнат резултат]] &gt;= 18, "IV място", IF(Table245[[#This Row],[Постигнат резултат]] &gt;= 9, "V място", IF(ISBLANK(Table245[[#This Row],[Постигнат резултат]]), "", "VI място"))))))</f>
        <v>III място</v>
      </c>
      <c r="E3" s="1"/>
    </row>
    <row r="4" spans="1:5" x14ac:dyDescent="0.25">
      <c r="A4" t="s">
        <v>7</v>
      </c>
      <c r="B4">
        <v>6</v>
      </c>
      <c r="C4">
        <v>36</v>
      </c>
      <c r="D4" t="str">
        <f>IF(Table245[[#This Row],[Постигнат резултат]] &gt;= 43,"I място", IF(Table245[[#This Row],[Постигнат резултат]] &gt;= 35, "II място", IF(Table245[[#This Row],[Постигнат резултат]] &gt;= 27, "III място", IF(Table245[[#This Row],[Постигнат резултат]] &gt;= 18, "IV място", IF(Table245[[#This Row],[Постигнат резултат]] &gt;= 9, "V място", IF(ISBLANK(Table245[[#This Row],[Постигнат резултат]]), "", "VI място"))))))</f>
        <v>II място</v>
      </c>
      <c r="E4" s="1"/>
    </row>
    <row r="5" spans="1:5" x14ac:dyDescent="0.25">
      <c r="A5" t="s">
        <v>10</v>
      </c>
      <c r="B5">
        <v>7</v>
      </c>
      <c r="C5">
        <v>15</v>
      </c>
      <c r="D5" t="str">
        <f>IF(Table245[[#This Row],[Постигнат резултат]] &gt;= 43,"I място", IF(Table245[[#This Row],[Постигнат резултат]] &gt;= 35, "II място", IF(Table245[[#This Row],[Постигнат резултат]] &gt;= 27, "III място", IF(Table245[[#This Row],[Постигнат резултат]] &gt;= 18, "IV място", IF(Table245[[#This Row],[Постигнат резултат]] &gt;= 9, "V място", IF(ISBLANK(Table245[[#This Row],[Постигнат резултат]]), "", "VI място"))))))</f>
        <v>V място</v>
      </c>
      <c r="E5" s="1"/>
    </row>
    <row r="6" spans="1:5" x14ac:dyDescent="0.25">
      <c r="A6" t="s">
        <v>9</v>
      </c>
      <c r="B6">
        <v>7</v>
      </c>
      <c r="C6">
        <v>23</v>
      </c>
      <c r="D6" t="str">
        <f>IF(Table245[[#This Row],[Постигнат резултат]] &gt;= 43,"I място", IF(Table245[[#This Row],[Постигнат резултат]] &gt;= 35, "II място", IF(Table245[[#This Row],[Постигнат резултат]] &gt;= 27, "III място", IF(Table245[[#This Row],[Постигнат резултат]] &gt;= 18, "IV място", IF(Table245[[#This Row],[Постигнат резултат]] &gt;= 9, "V място", IF(ISBLANK(Table245[[#This Row],[Постигнат резултат]]), "", "VI място"))))))</f>
        <v>IV място</v>
      </c>
      <c r="E6" s="1"/>
    </row>
    <row r="7" spans="1:5" x14ac:dyDescent="0.25">
      <c r="A7" t="s">
        <v>5</v>
      </c>
      <c r="B7">
        <v>8</v>
      </c>
      <c r="C7">
        <v>47</v>
      </c>
      <c r="D7" t="str">
        <f>IF(Table245[[#This Row],[Постигнат резултат]] &gt;= 43,"I място", IF(Table245[[#This Row],[Постигнат резултат]] &gt;= 35, "II място", IF(Table245[[#This Row],[Постигнат резултат]] &gt;= 27, "III място", IF(Table245[[#This Row],[Постигнат резултат]] &gt;= 18, "IV място", IF(Table245[[#This Row],[Постигнат резултат]] &gt;= 9, "V място", IF(ISBLANK(Table245[[#This Row],[Постигнат резултат]]), "", "VI място"))))))</f>
        <v>I място</v>
      </c>
      <c r="E7" s="1"/>
    </row>
    <row r="8" spans="1:5" x14ac:dyDescent="0.25">
      <c r="A8" t="s">
        <v>4</v>
      </c>
      <c r="B8">
        <v>9</v>
      </c>
      <c r="C8">
        <v>49</v>
      </c>
      <c r="D8" t="str">
        <f>IF(Table245[[#This Row],[Постигнат резултат]] &gt;= 43,"I място", IF(Table245[[#This Row],[Постигнат резултат]] &gt;= 35, "II място", IF(Table245[[#This Row],[Постигнат резултат]] &gt;= 27, "III място", IF(Table245[[#This Row],[Постигнат резултат]] &gt;= 18, "IV място", IF(Table245[[#This Row],[Постигнат резултат]] &gt;= 9, "V място", IF(ISBLANK(Table245[[#This Row],[Постигнат резултат]]), "", "VI място"))))))</f>
        <v>I място</v>
      </c>
      <c r="E8" s="1"/>
    </row>
    <row r="9" spans="1:5" x14ac:dyDescent="0.25">
      <c r="A9" t="s">
        <v>6</v>
      </c>
      <c r="B9">
        <v>9</v>
      </c>
      <c r="C9">
        <v>35</v>
      </c>
      <c r="D9" t="str">
        <f>IF(Table245[[#This Row],[Постигнат резултат]] &gt;= 43,"I място", IF(Table245[[#This Row],[Постигнат резултат]] &gt;= 35, "II място", IF(Table245[[#This Row],[Постигнат резултат]] &gt;= 27, "III място", IF(Table245[[#This Row],[Постигнат резултат]] &gt;= 18, "IV място", IF(Table245[[#This Row],[Постигнат резултат]] &gt;= 9, "V място", IF(ISBLANK(Table245[[#This Row],[Постигнат резултат]]), "", "VI място"))))))</f>
        <v>II място</v>
      </c>
      <c r="E9" s="1"/>
    </row>
  </sheetData>
  <dataValidations count="2">
    <dataValidation type="list" allowBlank="1" showInputMessage="1" showErrorMessage="1" sqref="B2:B9">
      <formula1>"5,6,7,8,9"</formula1>
    </dataValidation>
    <dataValidation type="whole" allowBlank="1" showInputMessage="1" showErrorMessage="1" errorTitle="Грешка" error="Въведете вярна стойност!" promptTitle="Брой точки" prompt="Въведете число от 0 до 50." sqref="C2:C9">
      <formula1>0</formula1>
      <formula2>50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" sqref="D2"/>
    </sheetView>
  </sheetViews>
  <sheetFormatPr defaultRowHeight="15" x14ac:dyDescent="0.25"/>
  <cols>
    <col min="1" max="1" width="19.28515625" customWidth="1"/>
    <col min="3" max="3" width="11.85546875" customWidth="1"/>
    <col min="4" max="4" width="13.28515625" customWidth="1"/>
    <col min="5" max="5" width="13.85546875" customWidth="1"/>
  </cols>
  <sheetData>
    <row r="1" spans="1:5" ht="31.5" customHeight="1" x14ac:dyDescent="0.25">
      <c r="A1" t="s">
        <v>0</v>
      </c>
      <c r="B1" t="s">
        <v>1</v>
      </c>
      <c r="C1" s="2" t="s">
        <v>2</v>
      </c>
      <c r="D1" t="s">
        <v>3</v>
      </c>
    </row>
    <row r="2" spans="1:5" x14ac:dyDescent="0.25">
      <c r="A2" t="s">
        <v>5</v>
      </c>
      <c r="B2">
        <v>8</v>
      </c>
      <c r="C2">
        <v>47</v>
      </c>
      <c r="D2" t="str">
        <f>IF(Table2456[[#This Row],[Постигнат резултат]] &gt;= 43,"I място", IF(Table2456[[#This Row],[Постигнат резултат]] &gt;= 35, "II място", IF(Table2456[[#This Row],[Постигнат резултат]] &gt;= 27, "III място", IF(Table2456[[#This Row],[Постигнат резултат]] &gt;= 18, "IV място", IF(Table2456[[#This Row],[Постигнат резултат]] &gt;= 9, "V място", IF(ISBLANK(Table2456[[#This Row],[Постигнат резултат]]), "", "VI място"))))))</f>
        <v>I място</v>
      </c>
      <c r="E2" s="1"/>
    </row>
    <row r="3" spans="1:5" x14ac:dyDescent="0.25">
      <c r="A3" t="s">
        <v>4</v>
      </c>
      <c r="B3">
        <v>9</v>
      </c>
      <c r="C3">
        <v>49</v>
      </c>
      <c r="D3" t="str">
        <f>IF(Table2456[[#This Row],[Постигнат резултат]] &gt;= 43,"I място", IF(Table2456[[#This Row],[Постигнат резултат]] &gt;= 35, "II място", IF(Table2456[[#This Row],[Постигнат резултат]] &gt;= 27, "III място", IF(Table2456[[#This Row],[Постигнат резултат]] &gt;= 18, "IV място", IF(Table2456[[#This Row],[Постигнат резултат]] &gt;= 9, "V място", IF(ISBLANK(Table2456[[#This Row],[Постигнат резултат]]), "", "VI място"))))))</f>
        <v>I място</v>
      </c>
      <c r="E3" s="1"/>
    </row>
    <row r="4" spans="1:5" x14ac:dyDescent="0.25">
      <c r="A4" t="s">
        <v>7</v>
      </c>
      <c r="B4">
        <v>6</v>
      </c>
      <c r="C4">
        <v>36</v>
      </c>
      <c r="D4" t="str">
        <f>IF(Table2456[[#This Row],[Постигнат резултат]] &gt;= 43,"I място", IF(Table2456[[#This Row],[Постигнат резултат]] &gt;= 35, "II място", IF(Table2456[[#This Row],[Постигнат резултат]] &gt;= 27, "III място", IF(Table2456[[#This Row],[Постигнат резултат]] &gt;= 18, "IV място", IF(Table2456[[#This Row],[Постигнат резултат]] &gt;= 9, "V място", IF(ISBLANK(Table2456[[#This Row],[Постигнат резултат]]), "", "VI място"))))))</f>
        <v>II място</v>
      </c>
      <c r="E4" s="1"/>
    </row>
    <row r="5" spans="1:5" x14ac:dyDescent="0.25">
      <c r="A5" t="s">
        <v>6</v>
      </c>
      <c r="B5">
        <v>9</v>
      </c>
      <c r="C5">
        <v>35</v>
      </c>
      <c r="D5" t="str">
        <f>IF(Table2456[[#This Row],[Постигнат резултат]] &gt;= 43,"I място", IF(Table2456[[#This Row],[Постигнат резултат]] &gt;= 35, "II място", IF(Table2456[[#This Row],[Постигнат резултат]] &gt;= 27, "III място", IF(Table2456[[#This Row],[Постигнат резултат]] &gt;= 18, "IV място", IF(Table2456[[#This Row],[Постигнат резултат]] &gt;= 9, "V място", IF(ISBLANK(Table2456[[#This Row],[Постигнат резултат]]), "", "VI място"))))))</f>
        <v>II място</v>
      </c>
      <c r="E5" s="1"/>
    </row>
    <row r="6" spans="1:5" x14ac:dyDescent="0.25">
      <c r="A6" t="s">
        <v>8</v>
      </c>
      <c r="B6">
        <v>5</v>
      </c>
      <c r="C6">
        <v>31</v>
      </c>
      <c r="D6" t="str">
        <f>IF(Table2456[[#This Row],[Постигнат резултат]] &gt;= 43,"I място", IF(Table2456[[#This Row],[Постигнат резултат]] &gt;= 35, "II място", IF(Table2456[[#This Row],[Постигнат резултат]] &gt;= 27, "III място", IF(Table2456[[#This Row],[Постигнат резултат]] &gt;= 18, "IV място", IF(Table2456[[#This Row],[Постигнат резултат]] &gt;= 9, "V място", IF(ISBLANK(Table2456[[#This Row],[Постигнат резултат]]), "", "VI място"))))))</f>
        <v>III място</v>
      </c>
      <c r="E6" s="1"/>
    </row>
    <row r="7" spans="1:5" x14ac:dyDescent="0.25">
      <c r="A7" t="s">
        <v>9</v>
      </c>
      <c r="B7">
        <v>7</v>
      </c>
      <c r="C7">
        <v>23</v>
      </c>
      <c r="D7" t="str">
        <f>IF(Table2456[[#This Row],[Постигнат резултат]] &gt;= 43,"I място", IF(Table2456[[#This Row],[Постигнат резултат]] &gt;= 35, "II място", IF(Table2456[[#This Row],[Постигнат резултат]] &gt;= 27, "III място", IF(Table2456[[#This Row],[Постигнат резултат]] &gt;= 18, "IV място", IF(Table2456[[#This Row],[Постигнат резултат]] &gt;= 9, "V място", IF(ISBLANK(Table2456[[#This Row],[Постигнат резултат]]), "", "VI място"))))))</f>
        <v>IV място</v>
      </c>
      <c r="E7" s="1"/>
    </row>
    <row r="8" spans="1:5" x14ac:dyDescent="0.25">
      <c r="A8" t="s">
        <v>10</v>
      </c>
      <c r="B8">
        <v>7</v>
      </c>
      <c r="C8">
        <v>15</v>
      </c>
      <c r="D8" t="str">
        <f>IF(Table2456[[#This Row],[Постигнат резултат]] &gt;= 43,"I място", IF(Table2456[[#This Row],[Постигнат резултат]] &gt;= 35, "II място", IF(Table2456[[#This Row],[Постигнат резултат]] &gt;= 27, "III място", IF(Table2456[[#This Row],[Постигнат резултат]] &gt;= 18, "IV място", IF(Table2456[[#This Row],[Постигнат резултат]] &gt;= 9, "V място", IF(ISBLANK(Table2456[[#This Row],[Постигнат резултат]]), "", "VI място"))))))</f>
        <v>V място</v>
      </c>
      <c r="E8" s="1"/>
    </row>
    <row r="9" spans="1:5" x14ac:dyDescent="0.25">
      <c r="A9" t="s">
        <v>11</v>
      </c>
      <c r="B9">
        <v>5</v>
      </c>
      <c r="C9">
        <v>7</v>
      </c>
      <c r="D9" t="str">
        <f>IF(Table2456[[#This Row],[Постигнат резултат]] &gt;= 43,"I място", IF(Table2456[[#This Row],[Постигнат резултат]] &gt;= 35, "II място", IF(Table2456[[#This Row],[Постигнат резултат]] &gt;= 27, "III място", IF(Table2456[[#This Row],[Постигнат резултат]] &gt;= 18, "IV място", IF(Table2456[[#This Row],[Постигнат резултат]] &gt;= 9, "V място", IF(ISBLANK(Table2456[[#This Row],[Постигнат резултат]]), "", "VI място"))))))</f>
        <v>VI място</v>
      </c>
      <c r="E9" s="1"/>
    </row>
  </sheetData>
  <dataValidations count="2">
    <dataValidation type="whole" allowBlank="1" showInputMessage="1" showErrorMessage="1" errorTitle="Грешка" error="Въведете вярна стойност!" promptTitle="Брой точки" prompt="Въведете число от 0 до 50." sqref="C2:C9">
      <formula1>0</formula1>
      <formula2>50</formula2>
    </dataValidation>
    <dataValidation type="list" allowBlank="1" showInputMessage="1" showErrorMessage="1" sqref="B2:B9">
      <formula1>"5,6,7,8,9"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Сортировка 1</vt:lpstr>
      <vt:lpstr>Сортировка 2</vt:lpstr>
      <vt:lpstr>Сортировка 3</vt:lpstr>
      <vt:lpstr>Сортировка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2020-09-18T05:03:29Z</dcterms:created>
  <dcterms:modified xsi:type="dcterms:W3CDTF">2020-09-18T05:42:16Z</dcterms:modified>
</cp:coreProperties>
</file>