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</calcChain>
</file>

<file path=xl/sharedStrings.xml><?xml version="1.0" encoding="utf-8"?>
<sst xmlns="http://schemas.openxmlformats.org/spreadsheetml/2006/main" count="6" uniqueCount="3">
  <si>
    <t>Продажба</t>
  </si>
  <si>
    <t>Комисиона %</t>
  </si>
  <si>
    <t>Комисиона лв.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</si>
</sst>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лв.-402]"/>
    <numFmt numFmtId="165" formatCode="0.0%"/>
    <numFmt numFmtId="166" formatCode="#,##0\ [$лв.-402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6">
    <dxf>
      <numFmt numFmtId="164" formatCode="#,##0.00\ [$лв.-402]"/>
    </dxf>
    <dxf>
      <numFmt numFmtId="164" formatCode="#,##0.00\ [$лв.-402]"/>
    </dxf>
    <dxf>
      <numFmt numFmtId="165" formatCode="0.0%"/>
    </dxf>
    <dxf>
      <numFmt numFmtId="164" formatCode="#,##0.00\ [$лв.-402]"/>
    </dxf>
    <dxf>
      <numFmt numFmtId="165" formatCode="0.0%"/>
    </dxf>
    <dxf>
      <numFmt numFmtId="164" formatCode="#,##0.00\ [$лв.-402]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8" totalsRowShown="0">
  <tableColumns count="3">
    <tableColumn id="1" name="Продажба" dataDxfId="5"/>
    <tableColumn id="2" name="Комисиона %" dataDxfId="4"/>
    <tableColumn id="3" name="Комисиона лв.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C19" totalsRowShown="0">
  <tableColumns count="3">
    <tableColumn id="1" name="Продажба" dataDxfId="3"/>
    <tableColumn id="2" name="Комисиона %" dataDxfId="2">
      <calculatedColumnFormula>VLOOKUP(Table2[[#This Row],[Продажба]],Table1[[Продажба]:[Комисиона %]],2)</calculatedColumnFormula>
    </tableColumn>
    <tableColumn id="3" name="Комисиона лв." dataDxfId="1">
      <calculatedColumnFormula>Table2[[#This Row],[Продажба]] * Table2[[#This Row],[Комисиона %]]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1" sqref="B11"/>
    </sheetView>
  </sheetViews>
  <sheetFormatPr defaultRowHeight="15" x14ac:dyDescent="0.25"/>
  <cols>
    <col min="1" max="1" width="12.7109375" customWidth="1"/>
    <col min="2" max="2" width="15.425781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3">
        <v>2000</v>
      </c>
      <c r="B2" s="2">
        <v>0.05</v>
      </c>
      <c r="C2" s="3"/>
    </row>
    <row r="3" spans="1:3" x14ac:dyDescent="0.25">
      <c r="A3" s="3">
        <v>3500</v>
      </c>
      <c r="B3" s="2">
        <v>7.4999999999999997E-2</v>
      </c>
      <c r="C3" s="3"/>
    </row>
    <row r="4" spans="1:3" x14ac:dyDescent="0.25">
      <c r="A4" s="3">
        <v>5000</v>
      </c>
      <c r="B4" s="2">
        <v>0.1</v>
      </c>
      <c r="C4" s="3"/>
    </row>
    <row r="5" spans="1:3" x14ac:dyDescent="0.25">
      <c r="A5" s="3">
        <v>7500</v>
      </c>
      <c r="B5" s="2">
        <v>0.125</v>
      </c>
      <c r="C5" s="3"/>
    </row>
    <row r="6" spans="1:3" x14ac:dyDescent="0.25">
      <c r="A6" s="3">
        <v>10000</v>
      </c>
      <c r="B6" s="2">
        <v>0.15</v>
      </c>
      <c r="C6" s="3"/>
    </row>
    <row r="7" spans="1:3" x14ac:dyDescent="0.25">
      <c r="A7" s="3">
        <v>12500</v>
      </c>
      <c r="B7" s="2">
        <v>0.17499999999999999</v>
      </c>
      <c r="C7" s="3"/>
    </row>
    <row r="8" spans="1:3" x14ac:dyDescent="0.25">
      <c r="A8" s="3">
        <v>15000</v>
      </c>
      <c r="B8" s="2">
        <v>0.2</v>
      </c>
      <c r="C8" s="3"/>
    </row>
    <row r="9" spans="1:3" x14ac:dyDescent="0.25">
      <c r="A9" s="1"/>
      <c r="B9" s="2"/>
      <c r="C9" s="1"/>
    </row>
    <row r="10" spans="1:3" x14ac:dyDescent="0.25">
      <c r="A10" t="s">
        <v>0</v>
      </c>
      <c r="B10" t="s">
        <v>1</v>
      </c>
      <c r="C10" t="s">
        <v>2</v>
      </c>
    </row>
    <row r="11" spans="1:3" x14ac:dyDescent="0.25">
      <c r="A11" s="1">
        <v>3700</v>
      </c>
      <c r="B11" s="2">
        <f>VLOOKUP(Table2[[#This Row],[Продажба]],Table1[[Продажба]:[Комисиона %]],2)</f>
        <v>7.4999999999999997E-2</v>
      </c>
      <c r="C11" s="1">
        <f>Table2[[#This Row],[Продажба]] * Table2[[#This Row],[Комисиона %]]</f>
        <v>277.5</v>
      </c>
    </row>
    <row r="12" spans="1:3" x14ac:dyDescent="0.25">
      <c r="A12" s="1">
        <v>2400</v>
      </c>
      <c r="B12" s="2">
        <f>VLOOKUP(Table2[[#This Row],[Продажба]],Table1[[Продажба]:[Комисиона %]],2)</f>
        <v>0.05</v>
      </c>
      <c r="C12" s="1">
        <f>Table2[[#This Row],[Продажба]] * Table2[[#This Row],[Комисиона %]]</f>
        <v>120</v>
      </c>
    </row>
    <row r="13" spans="1:3" x14ac:dyDescent="0.25">
      <c r="A13" s="1">
        <v>11745</v>
      </c>
      <c r="B13" s="2">
        <f>VLOOKUP(Table2[[#This Row],[Продажба]],Table1[[Продажба]:[Комисиона %]],2)</f>
        <v>0.15</v>
      </c>
      <c r="C13" s="1">
        <f>Table2[[#This Row],[Продажба]] * Table2[[#This Row],[Комисиона %]]</f>
        <v>1761.75</v>
      </c>
    </row>
    <row r="14" spans="1:3" x14ac:dyDescent="0.25">
      <c r="A14" s="1">
        <v>12568</v>
      </c>
      <c r="B14" s="2">
        <f>VLOOKUP(Table2[[#This Row],[Продажба]],Table1[[Продажба]:[Комисиона %]],2)</f>
        <v>0.17499999999999999</v>
      </c>
      <c r="C14" s="1">
        <f>Table2[[#This Row],[Продажба]] * Table2[[#This Row],[Комисиона %]]</f>
        <v>2199.3999999999996</v>
      </c>
    </row>
    <row r="15" spans="1:3" x14ac:dyDescent="0.25">
      <c r="A15" s="1">
        <v>9582</v>
      </c>
      <c r="B15" s="2">
        <f>VLOOKUP(Table2[[#This Row],[Продажба]],Table1[[Продажба]:[Комисиона %]],2)</f>
        <v>0.125</v>
      </c>
      <c r="C15" s="1">
        <f>Table2[[#This Row],[Продажба]] * Table2[[#This Row],[Комисиона %]]</f>
        <v>1197.75</v>
      </c>
    </row>
    <row r="16" spans="1:3" x14ac:dyDescent="0.25">
      <c r="A16" s="1">
        <v>8956</v>
      </c>
      <c r="B16" s="2">
        <f>VLOOKUP(Table2[[#This Row],[Продажба]],Table1[[Продажба]:[Комисиона %]],2)</f>
        <v>0.125</v>
      </c>
      <c r="C16" s="1">
        <f>Table2[[#This Row],[Продажба]] * Table2[[#This Row],[Комисиона %]]</f>
        <v>1119.5</v>
      </c>
    </row>
    <row r="17" spans="1:3" x14ac:dyDescent="0.25">
      <c r="A17" s="1">
        <v>7896</v>
      </c>
      <c r="B17" s="2">
        <f>VLOOKUP(Table2[[#This Row],[Продажба]],Table1[[Продажба]:[Комисиона %]],2)</f>
        <v>0.125</v>
      </c>
      <c r="C17" s="1">
        <f>Table2[[#This Row],[Продажба]] * Table2[[#This Row],[Комисиона %]]</f>
        <v>987</v>
      </c>
    </row>
    <row r="18" spans="1:3" x14ac:dyDescent="0.25">
      <c r="A18" s="1">
        <v>14897</v>
      </c>
      <c r="B18" s="2">
        <f>VLOOKUP(Table2[[#This Row],[Продажба]],Table1[[Продажба]:[Комисиона %]],2)</f>
        <v>0.17499999999999999</v>
      </c>
      <c r="C18" s="1">
        <f>Table2[[#This Row],[Продажба]] * Table2[[#This Row],[Комисиона %]]</f>
        <v>2606.9749999999999</v>
      </c>
    </row>
    <row r="19" spans="1:3" x14ac:dyDescent="0.25">
      <c r="A19" s="1">
        <v>6897</v>
      </c>
      <c r="B19" s="2">
        <f>VLOOKUP(Table2[[#This Row],[Продажба]],Table1[[Продажба]:[Комисиона %]],2)</f>
        <v>0.1</v>
      </c>
      <c r="C19" s="1">
        <f>Table2[[#This Row],[Продажба]] * Table2[[#This Row],[Комисиона %]]</f>
        <v>689.7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2020-10-05T10:34:46Z</dcterms:modified>
</cp:coreProperties>
</file>