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<sst xmlns="http://schemas.openxmlformats.org/spreadsheetml/2006/main" count="16" uniqueCount="16">
  <si>
    <t>Име</t>
  </si>
  <si>
    <t>Клас</t>
  </si>
  <si>
    <t>Среден успех</t>
  </si>
  <si>
    <t>Номер</t>
  </si>
  <si>
    <t>Доход</t>
  </si>
  <si>
    <t>Вид стипендия</t>
  </si>
  <si>
    <t>Александър Петров</t>
  </si>
  <si>
    <t>Борил Коралски</t>
  </si>
  <si>
    <t>Георги Георгиев</t>
  </si>
  <si>
    <t>Димитър Василев</t>
  </si>
  <si>
    <t>Емил Миленов</t>
  </si>
  <si>
    <t>Жан Здравков</t>
  </si>
  <si>
    <t>Здравко Станиславов</t>
  </si>
  <si>
    <t>Иван Иванов</t>
  </si>
  <si>
    <t>Йорданка Димитрова</t>
  </si>
  <si>
    <t>Валентина Валентинова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</si>
</sst>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лв.-402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numFmt numFmtId="0" formatCode="General"/>
      <alignment horizontal="general" vertical="center" textRotation="0" wrapText="1" indent="0" justifyLastLine="0" shrinkToFit="0" readingOrder="0"/>
    </dxf>
    <dxf>
      <numFmt numFmtId="164" formatCode="#,##0.00\ [$лв.-402]"/>
      <alignment horizontal="general" vertical="center" textRotation="0" indent="0" justifyLastLine="0" shrinkToFit="0" readingOrder="0"/>
    </dxf>
    <dxf>
      <numFmt numFmtId="2" formatCode="0.00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dataDxfId="6">
  <sortState ref="B2:G10">
    <sortCondition ref="C2:C10"/>
    <sortCondition ref="B2:B10"/>
  </sortState>
  <tableColumns count="6">
    <tableColumn id="13" name="Номер" dataDxfId="5">
      <calculatedColumnFormula>ROW(Table1[[#This Row],[Номер]]) - 1</calculatedColumnFormula>
    </tableColumn>
    <tableColumn id="1" name="Име" dataDxfId="4"/>
    <tableColumn id="2" name="Клас" dataDxfId="3"/>
    <tableColumn id="4" name="Среден успех" dataDxfId="2"/>
    <tableColumn id="5" name="Доход" dataDxfId="1"/>
    <tableColumn id="6" name="Вид стипендия" dataDxfId="0">
      <calculatedColumnFormula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1" width="7.28515625" customWidth="1"/>
    <col min="2" max="2" width="27.5703125" customWidth="1"/>
    <col min="3" max="3" width="9.42578125" customWidth="1"/>
    <col min="4" max="4" width="14.42578125" customWidth="1"/>
    <col min="5" max="5" width="12.42578125" customWidth="1"/>
    <col min="6" max="6" width="23.85546875" customWidth="1"/>
    <col min="7" max="7" width="9.425781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ht="30" customHeight="1" x14ac:dyDescent="0.25">
      <c r="A2" s="2">
        <f>ROW(Table1[[#This Row],[Номер]]) - 1</f>
        <v>1</v>
      </c>
      <c r="B2" s="5" t="s">
        <v>6</v>
      </c>
      <c r="C2" s="1">
        <v>8</v>
      </c>
      <c r="D2" s="3">
        <v>5.75</v>
      </c>
      <c r="E2" s="4">
        <v>1200</v>
      </c>
      <c r="F2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3" spans="1:6" ht="30" customHeight="1" x14ac:dyDescent="0.25">
      <c r="A3" s="2">
        <f>ROW(Table1[[#This Row],[Номер]]) - 1</f>
        <v>2</v>
      </c>
      <c r="B3" s="5" t="s">
        <v>7</v>
      </c>
      <c r="C3" s="1">
        <v>9</v>
      </c>
      <c r="D3" s="3">
        <v>5</v>
      </c>
      <c r="E3" s="4">
        <v>800</v>
      </c>
      <c r="F3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подпомагане достъпа до образование</v>
      </c>
    </row>
    <row r="4" spans="1:6" ht="30" customHeight="1" x14ac:dyDescent="0.25">
      <c r="A4" s="2">
        <f>ROW(Table1[[#This Row],[Номер]]) - 1</f>
        <v>3</v>
      </c>
      <c r="B4" s="5" t="s">
        <v>15</v>
      </c>
      <c r="C4" s="1">
        <v>10</v>
      </c>
      <c r="D4" s="3">
        <v>5.5</v>
      </c>
      <c r="E4" s="4">
        <v>600</v>
      </c>
      <c r="F4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5" spans="1:6" ht="30" customHeight="1" x14ac:dyDescent="0.25">
      <c r="A5" s="2">
        <f>ROW(Table1[[#This Row],[Номер]]) - 1</f>
        <v>4</v>
      </c>
      <c r="B5" s="5" t="s">
        <v>8</v>
      </c>
      <c r="C5" s="1">
        <v>11</v>
      </c>
      <c r="D5" s="3">
        <v>6</v>
      </c>
      <c r="E5" s="4">
        <v>2000</v>
      </c>
      <c r="F5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6" spans="1:6" ht="30" customHeight="1" x14ac:dyDescent="0.25">
      <c r="A6" s="2">
        <f>ROW(Table1[[#This Row],[Номер]]) - 1</f>
        <v>5</v>
      </c>
      <c r="B6" s="5" t="s">
        <v>9</v>
      </c>
      <c r="C6" s="1">
        <v>12</v>
      </c>
      <c r="D6" s="3">
        <v>4.5</v>
      </c>
      <c r="E6" s="4">
        <v>600</v>
      </c>
      <c r="F6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Социална</v>
      </c>
    </row>
    <row r="7" spans="1:6" ht="30" customHeight="1" x14ac:dyDescent="0.25">
      <c r="A7" s="2">
        <f>ROW(Table1[[#This Row],[Номер]]) - 1</f>
        <v>6</v>
      </c>
      <c r="B7" s="5" t="s">
        <v>10</v>
      </c>
      <c r="C7" s="1">
        <v>8</v>
      </c>
      <c r="D7" s="3">
        <v>5.5</v>
      </c>
      <c r="E7" s="4">
        <v>1000</v>
      </c>
      <c r="F7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8" spans="1:6" ht="30" customHeight="1" x14ac:dyDescent="0.25">
      <c r="A8" s="2">
        <f>ROW(Table1[[#This Row],[Номер]]) - 1</f>
        <v>7</v>
      </c>
      <c r="B8" s="5" t="s">
        <v>11</v>
      </c>
      <c r="C8" s="1">
        <v>9</v>
      </c>
      <c r="D8" s="3">
        <v>3.5</v>
      </c>
      <c r="E8" s="4">
        <v>550</v>
      </c>
      <c r="F8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Социална</v>
      </c>
    </row>
    <row r="9" spans="1:6" ht="30" customHeight="1" x14ac:dyDescent="0.25">
      <c r="A9" s="2">
        <f>ROW(Table1[[#This Row],[Номер]]) - 1</f>
        <v>8</v>
      </c>
      <c r="B9" s="5" t="s">
        <v>12</v>
      </c>
      <c r="C9" s="1">
        <v>10</v>
      </c>
      <c r="D9" s="3">
        <v>4.25</v>
      </c>
      <c r="E9" s="4">
        <v>800</v>
      </c>
      <c r="F9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подпомагане достъпа до образование</v>
      </c>
    </row>
    <row r="10" spans="1:6" ht="30" customHeight="1" x14ac:dyDescent="0.25">
      <c r="A10" s="2">
        <f>ROW(Table1[[#This Row],[Номер]]) - 1</f>
        <v>9</v>
      </c>
      <c r="B10" s="5" t="s">
        <v>13</v>
      </c>
      <c r="C10" s="1">
        <v>11</v>
      </c>
      <c r="D10" s="3">
        <v>5.5</v>
      </c>
      <c r="E10" s="4">
        <v>1300</v>
      </c>
      <c r="F10" s="5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  <row r="11" spans="1:6" ht="30" customHeight="1" x14ac:dyDescent="0.25">
      <c r="A11" s="2">
        <f>ROW(Table1[[#This Row],[Номер]]) - 1</f>
        <v>10</v>
      </c>
      <c r="B11" s="5" t="s">
        <v>14</v>
      </c>
      <c r="C11" s="1">
        <v>12</v>
      </c>
      <c r="D11" s="3">
        <v>6</v>
      </c>
      <c r="E11" s="4">
        <v>1500</v>
      </c>
      <c r="F11" s="6" t="str">
        <f>IF(Table1[[#This Row],[Среден успех]] &gt;= 5.5,"За отличен успех", IF(AND(Table1[[#This Row],[Доход]] &gt; 0, Table1[[#This Row],[Доход]] &lt; 610), "Социална", "За подпомагане достъпа до образование"))</f>
        <v>За отличен успех</v>
      </c>
    </row>
  </sheetData>
  <dataValidations count="3">
    <dataValidation type="whole" operator="greaterThan" allowBlank="1" showInputMessage="1" showErrorMessage="1" sqref="E2:E11 A2:A11">
      <formula1>0</formula1>
    </dataValidation>
    <dataValidation type="decimal" allowBlank="1" showInputMessage="1" showErrorMessage="1" sqref="D2:D11">
      <formula1>2</formula1>
      <formula2>6</formula2>
    </dataValidation>
    <dataValidation type="list" allowBlank="1" showInputMessage="1" showErrorMessage="1" sqref="C2:C11">
      <formula1>"8,9,10,11,12"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2020-10-01T06:31:11Z</dcterms:created>
  <dcterms:modified xsi:type="dcterms:W3CDTF">2020-10-02T05:44:29Z</dcterms:modified>
</cp:coreProperties>
</file>