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4115" windowHeight="6435"/>
  </bookViews>
  <sheets>
    <sheet name="FC" sheetId="2" r:id="rId1"/>
    <sheet name="WBS" sheetId="1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9" i="2"/>
  <c r="M31"/>
  <c r="M32"/>
  <c r="M33"/>
  <c r="M34"/>
  <c r="M35"/>
  <c r="M27"/>
  <c r="M30"/>
  <c r="M29"/>
  <c r="M28"/>
  <c r="M26"/>
  <c r="M25"/>
  <c r="M24"/>
  <c r="M23"/>
  <c r="M22"/>
  <c r="M21"/>
  <c r="M20"/>
  <c r="M19"/>
  <c r="M18"/>
  <c r="M17"/>
  <c r="M16"/>
  <c r="M15"/>
  <c r="M14"/>
  <c r="M13"/>
  <c r="M12"/>
  <c r="M11"/>
  <c r="M10"/>
  <c r="M8"/>
  <c r="M7"/>
  <c r="M6"/>
  <c r="M5"/>
  <c r="D5"/>
  <c r="D6"/>
  <c r="D7"/>
  <c r="D8"/>
  <c r="D9"/>
  <c r="D10"/>
  <c r="D11"/>
  <c r="D12"/>
  <c r="D4"/>
</calcChain>
</file>

<file path=xl/sharedStrings.xml><?xml version="1.0" encoding="utf-8"?>
<sst xmlns="http://schemas.openxmlformats.org/spreadsheetml/2006/main" count="34" uniqueCount="25">
  <si>
    <t>Consultas</t>
  </si>
  <si>
    <t>Info carreras</t>
  </si>
  <si>
    <t>Info materias</t>
  </si>
  <si>
    <t>Carreras a distancia</t>
  </si>
  <si>
    <t>Inscripción a carreras</t>
  </si>
  <si>
    <t>Inscripción a materias</t>
  </si>
  <si>
    <t>Nómina de docentes y cursos</t>
  </si>
  <si>
    <t>Solicitud de título</t>
  </si>
  <si>
    <t>Pagos</t>
  </si>
  <si>
    <t>Funcionalidad</t>
  </si>
  <si>
    <t>Peso</t>
  </si>
  <si>
    <t>Acumulado</t>
  </si>
  <si>
    <t>Fecha estimada de desarrollo</t>
  </si>
  <si>
    <t>Fecha real de desarrollo</t>
  </si>
  <si>
    <t>Fecha estimada QC</t>
  </si>
  <si>
    <t>Fecha real QC</t>
  </si>
  <si>
    <t>Fecha estimada de aceptación</t>
  </si>
  <si>
    <t>Fecha real de aceptación</t>
  </si>
  <si>
    <t>Del 02/01/2006 al 21/01/2008</t>
  </si>
  <si>
    <t>Fecha</t>
  </si>
  <si>
    <t>FC desa. estimado</t>
  </si>
  <si>
    <t>FC QC estimado</t>
  </si>
  <si>
    <t>Fecha estimada de liberación al cliente</t>
  </si>
  <si>
    <t>FC liberación usuario estimado</t>
  </si>
  <si>
    <t>FC aceptación usuario estimado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</si>
</sst>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0" fillId="0" borderId="8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FC!$N$3</c:f>
              <c:strCache>
                <c:ptCount val="1"/>
                <c:pt idx="0">
                  <c:v>FC desa. estimado</c:v>
                </c:pt>
              </c:strCache>
            </c:strRef>
          </c:tx>
          <c:marker>
            <c:symbol val="none"/>
          </c:marker>
          <c:cat>
            <c:numRef>
              <c:f>FC!$M$4:$M$35</c:f>
              <c:numCache>
                <c:formatCode>dd/mm/yyyy</c:formatCode>
                <c:ptCount val="32"/>
                <c:pt idx="0">
                  <c:v>38718</c:v>
                </c:pt>
                <c:pt idx="1">
                  <c:v>38790</c:v>
                </c:pt>
                <c:pt idx="2">
                  <c:v>38797</c:v>
                </c:pt>
                <c:pt idx="3">
                  <c:v>38804</c:v>
                </c:pt>
                <c:pt idx="4">
                  <c:v>38806</c:v>
                </c:pt>
                <c:pt idx="5">
                  <c:v>38808</c:v>
                </c:pt>
                <c:pt idx="6">
                  <c:v>38817</c:v>
                </c:pt>
                <c:pt idx="7">
                  <c:v>38838</c:v>
                </c:pt>
                <c:pt idx="8">
                  <c:v>38852</c:v>
                </c:pt>
                <c:pt idx="9">
                  <c:v>38901</c:v>
                </c:pt>
                <c:pt idx="10">
                  <c:v>38910</c:v>
                </c:pt>
                <c:pt idx="11">
                  <c:v>38930</c:v>
                </c:pt>
                <c:pt idx="12">
                  <c:v>39026</c:v>
                </c:pt>
                <c:pt idx="13">
                  <c:v>39071</c:v>
                </c:pt>
                <c:pt idx="14">
                  <c:v>39097</c:v>
                </c:pt>
                <c:pt idx="15">
                  <c:v>39216</c:v>
                </c:pt>
                <c:pt idx="16">
                  <c:v>39223</c:v>
                </c:pt>
                <c:pt idx="17">
                  <c:v>39265</c:v>
                </c:pt>
                <c:pt idx="18">
                  <c:v>39279</c:v>
                </c:pt>
                <c:pt idx="19">
                  <c:v>39284</c:v>
                </c:pt>
                <c:pt idx="20">
                  <c:v>39293</c:v>
                </c:pt>
                <c:pt idx="21">
                  <c:v>39301</c:v>
                </c:pt>
                <c:pt idx="22">
                  <c:v>39309</c:v>
                </c:pt>
                <c:pt idx="23">
                  <c:v>39326</c:v>
                </c:pt>
                <c:pt idx="24">
                  <c:v>39386</c:v>
                </c:pt>
                <c:pt idx="25">
                  <c:v>39428</c:v>
                </c:pt>
                <c:pt idx="26">
                  <c:v>39446</c:v>
                </c:pt>
                <c:pt idx="27">
                  <c:v>38814</c:v>
                </c:pt>
                <c:pt idx="28">
                  <c:v>38822</c:v>
                </c:pt>
                <c:pt idx="29">
                  <c:v>38913</c:v>
                </c:pt>
                <c:pt idx="30">
                  <c:v>39081</c:v>
                </c:pt>
                <c:pt idx="31">
                  <c:v>39431</c:v>
                </c:pt>
              </c:numCache>
            </c:numRef>
          </c:cat>
          <c:val>
            <c:numRef>
              <c:f>FC!$N$4:$N$38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7</c:v>
                </c:pt>
                <c:pt idx="31">
                  <c:v>15</c:v>
                </c:pt>
              </c:numCache>
            </c:numRef>
          </c:val>
        </c:ser>
        <c:ser>
          <c:idx val="1"/>
          <c:order val="1"/>
          <c:tx>
            <c:strRef>
              <c:f>FC!$O$3</c:f>
              <c:strCache>
                <c:ptCount val="1"/>
                <c:pt idx="0">
                  <c:v>FC QC estimado</c:v>
                </c:pt>
              </c:strCache>
            </c:strRef>
          </c:tx>
          <c:marker>
            <c:symbol val="none"/>
          </c:marker>
          <c:cat>
            <c:numRef>
              <c:f>FC!$M$4:$M$35</c:f>
              <c:numCache>
                <c:formatCode>dd/mm/yyyy</c:formatCode>
                <c:ptCount val="32"/>
                <c:pt idx="0">
                  <c:v>38718</c:v>
                </c:pt>
                <c:pt idx="1">
                  <c:v>38790</c:v>
                </c:pt>
                <c:pt idx="2">
                  <c:v>38797</c:v>
                </c:pt>
                <c:pt idx="3">
                  <c:v>38804</c:v>
                </c:pt>
                <c:pt idx="4">
                  <c:v>38806</c:v>
                </c:pt>
                <c:pt idx="5">
                  <c:v>38808</c:v>
                </c:pt>
                <c:pt idx="6">
                  <c:v>38817</c:v>
                </c:pt>
                <c:pt idx="7">
                  <c:v>38838</c:v>
                </c:pt>
                <c:pt idx="8">
                  <c:v>38852</c:v>
                </c:pt>
                <c:pt idx="9">
                  <c:v>38901</c:v>
                </c:pt>
                <c:pt idx="10">
                  <c:v>38910</c:v>
                </c:pt>
                <c:pt idx="11">
                  <c:v>38930</c:v>
                </c:pt>
                <c:pt idx="12">
                  <c:v>39026</c:v>
                </c:pt>
                <c:pt idx="13">
                  <c:v>39071</c:v>
                </c:pt>
                <c:pt idx="14">
                  <c:v>39097</c:v>
                </c:pt>
                <c:pt idx="15">
                  <c:v>39216</c:v>
                </c:pt>
                <c:pt idx="16">
                  <c:v>39223</c:v>
                </c:pt>
                <c:pt idx="17">
                  <c:v>39265</c:v>
                </c:pt>
                <c:pt idx="18">
                  <c:v>39279</c:v>
                </c:pt>
                <c:pt idx="19">
                  <c:v>39284</c:v>
                </c:pt>
                <c:pt idx="20">
                  <c:v>39293</c:v>
                </c:pt>
                <c:pt idx="21">
                  <c:v>39301</c:v>
                </c:pt>
                <c:pt idx="22">
                  <c:v>39309</c:v>
                </c:pt>
                <c:pt idx="23">
                  <c:v>39326</c:v>
                </c:pt>
                <c:pt idx="24">
                  <c:v>39386</c:v>
                </c:pt>
                <c:pt idx="25">
                  <c:v>39428</c:v>
                </c:pt>
                <c:pt idx="26">
                  <c:v>39446</c:v>
                </c:pt>
                <c:pt idx="27">
                  <c:v>38814</c:v>
                </c:pt>
                <c:pt idx="28">
                  <c:v>38822</c:v>
                </c:pt>
                <c:pt idx="29">
                  <c:v>38913</c:v>
                </c:pt>
                <c:pt idx="30">
                  <c:v>39081</c:v>
                </c:pt>
                <c:pt idx="31">
                  <c:v>39431</c:v>
                </c:pt>
              </c:numCache>
            </c:numRef>
          </c:cat>
          <c:val>
            <c:numRef>
              <c:f>FC!$O$4:$O$38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15</c:v>
                </c:pt>
                <c:pt idx="26">
                  <c:v>15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7</c:v>
                </c:pt>
                <c:pt idx="31">
                  <c:v>15</c:v>
                </c:pt>
              </c:numCache>
            </c:numRef>
          </c:val>
        </c:ser>
        <c:ser>
          <c:idx val="2"/>
          <c:order val="2"/>
          <c:tx>
            <c:strRef>
              <c:f>FC!$P$3</c:f>
              <c:strCache>
                <c:ptCount val="1"/>
                <c:pt idx="0">
                  <c:v>FC liberación usuario estimado</c:v>
                </c:pt>
              </c:strCache>
            </c:strRef>
          </c:tx>
          <c:marker>
            <c:symbol val="none"/>
          </c:marker>
          <c:cat>
            <c:numRef>
              <c:f>FC!$M$4:$M$35</c:f>
              <c:numCache>
                <c:formatCode>dd/mm/yyyy</c:formatCode>
                <c:ptCount val="32"/>
                <c:pt idx="0">
                  <c:v>38718</c:v>
                </c:pt>
                <c:pt idx="1">
                  <c:v>38790</c:v>
                </c:pt>
                <c:pt idx="2">
                  <c:v>38797</c:v>
                </c:pt>
                <c:pt idx="3">
                  <c:v>38804</c:v>
                </c:pt>
                <c:pt idx="4">
                  <c:v>38806</c:v>
                </c:pt>
                <c:pt idx="5">
                  <c:v>38808</c:v>
                </c:pt>
                <c:pt idx="6">
                  <c:v>38817</c:v>
                </c:pt>
                <c:pt idx="7">
                  <c:v>38838</c:v>
                </c:pt>
                <c:pt idx="8">
                  <c:v>38852</c:v>
                </c:pt>
                <c:pt idx="9">
                  <c:v>38901</c:v>
                </c:pt>
                <c:pt idx="10">
                  <c:v>38910</c:v>
                </c:pt>
                <c:pt idx="11">
                  <c:v>38930</c:v>
                </c:pt>
                <c:pt idx="12">
                  <c:v>39026</c:v>
                </c:pt>
                <c:pt idx="13">
                  <c:v>39071</c:v>
                </c:pt>
                <c:pt idx="14">
                  <c:v>39097</c:v>
                </c:pt>
                <c:pt idx="15">
                  <c:v>39216</c:v>
                </c:pt>
                <c:pt idx="16">
                  <c:v>39223</c:v>
                </c:pt>
                <c:pt idx="17">
                  <c:v>39265</c:v>
                </c:pt>
                <c:pt idx="18">
                  <c:v>39279</c:v>
                </c:pt>
                <c:pt idx="19">
                  <c:v>39284</c:v>
                </c:pt>
                <c:pt idx="20">
                  <c:v>39293</c:v>
                </c:pt>
                <c:pt idx="21">
                  <c:v>39301</c:v>
                </c:pt>
                <c:pt idx="22">
                  <c:v>39309</c:v>
                </c:pt>
                <c:pt idx="23">
                  <c:v>39326</c:v>
                </c:pt>
                <c:pt idx="24">
                  <c:v>39386</c:v>
                </c:pt>
                <c:pt idx="25">
                  <c:v>39428</c:v>
                </c:pt>
                <c:pt idx="26">
                  <c:v>39446</c:v>
                </c:pt>
                <c:pt idx="27">
                  <c:v>38814</c:v>
                </c:pt>
                <c:pt idx="28">
                  <c:v>38822</c:v>
                </c:pt>
                <c:pt idx="29">
                  <c:v>38913</c:v>
                </c:pt>
                <c:pt idx="30">
                  <c:v>39081</c:v>
                </c:pt>
                <c:pt idx="31">
                  <c:v>39431</c:v>
                </c:pt>
              </c:numCache>
            </c:numRef>
          </c:cat>
          <c:val>
            <c:numRef>
              <c:f>FC!$P$4:$P$38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15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5</c:v>
                </c:pt>
                <c:pt idx="31">
                  <c:v>12</c:v>
                </c:pt>
              </c:numCache>
            </c:numRef>
          </c:val>
        </c:ser>
        <c:ser>
          <c:idx val="3"/>
          <c:order val="3"/>
          <c:tx>
            <c:strRef>
              <c:f>FC!$Q$3</c:f>
              <c:strCache>
                <c:ptCount val="1"/>
                <c:pt idx="0">
                  <c:v>FC aceptación usuario estimado</c:v>
                </c:pt>
              </c:strCache>
            </c:strRef>
          </c:tx>
          <c:marker>
            <c:symbol val="none"/>
          </c:marker>
          <c:cat>
            <c:numRef>
              <c:f>FC!$M$4:$M$35</c:f>
              <c:numCache>
                <c:formatCode>dd/mm/yyyy</c:formatCode>
                <c:ptCount val="32"/>
                <c:pt idx="0">
                  <c:v>38718</c:v>
                </c:pt>
                <c:pt idx="1">
                  <c:v>38790</c:v>
                </c:pt>
                <c:pt idx="2">
                  <c:v>38797</c:v>
                </c:pt>
                <c:pt idx="3">
                  <c:v>38804</c:v>
                </c:pt>
                <c:pt idx="4">
                  <c:v>38806</c:v>
                </c:pt>
                <c:pt idx="5">
                  <c:v>38808</c:v>
                </c:pt>
                <c:pt idx="6">
                  <c:v>38817</c:v>
                </c:pt>
                <c:pt idx="7">
                  <c:v>38838</c:v>
                </c:pt>
                <c:pt idx="8">
                  <c:v>38852</c:v>
                </c:pt>
                <c:pt idx="9">
                  <c:v>38901</c:v>
                </c:pt>
                <c:pt idx="10">
                  <c:v>38910</c:v>
                </c:pt>
                <c:pt idx="11">
                  <c:v>38930</c:v>
                </c:pt>
                <c:pt idx="12">
                  <c:v>39026</c:v>
                </c:pt>
                <c:pt idx="13">
                  <c:v>39071</c:v>
                </c:pt>
                <c:pt idx="14">
                  <c:v>39097</c:v>
                </c:pt>
                <c:pt idx="15">
                  <c:v>39216</c:v>
                </c:pt>
                <c:pt idx="16">
                  <c:v>39223</c:v>
                </c:pt>
                <c:pt idx="17">
                  <c:v>39265</c:v>
                </c:pt>
                <c:pt idx="18">
                  <c:v>39279</c:v>
                </c:pt>
                <c:pt idx="19">
                  <c:v>39284</c:v>
                </c:pt>
                <c:pt idx="20">
                  <c:v>39293</c:v>
                </c:pt>
                <c:pt idx="21">
                  <c:v>39301</c:v>
                </c:pt>
                <c:pt idx="22">
                  <c:v>39309</c:v>
                </c:pt>
                <c:pt idx="23">
                  <c:v>39326</c:v>
                </c:pt>
                <c:pt idx="24">
                  <c:v>39386</c:v>
                </c:pt>
                <c:pt idx="25">
                  <c:v>39428</c:v>
                </c:pt>
                <c:pt idx="26">
                  <c:v>39446</c:v>
                </c:pt>
                <c:pt idx="27">
                  <c:v>38814</c:v>
                </c:pt>
                <c:pt idx="28">
                  <c:v>38822</c:v>
                </c:pt>
                <c:pt idx="29">
                  <c:v>38913</c:v>
                </c:pt>
                <c:pt idx="30">
                  <c:v>39081</c:v>
                </c:pt>
                <c:pt idx="31">
                  <c:v>39431</c:v>
                </c:pt>
              </c:numCache>
            </c:numRef>
          </c:cat>
          <c:val>
            <c:numRef>
              <c:f>FC!$Q$4:$Q$38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15</c:v>
                </c:pt>
                <c:pt idx="27">
                  <c:v>2</c:v>
                </c:pt>
                <c:pt idx="28">
                  <c:v>3</c:v>
                </c:pt>
                <c:pt idx="29">
                  <c:v>5</c:v>
                </c:pt>
                <c:pt idx="30">
                  <c:v>7</c:v>
                </c:pt>
                <c:pt idx="31">
                  <c:v>15</c:v>
                </c:pt>
              </c:numCache>
            </c:numRef>
          </c:val>
        </c:ser>
        <c:marker val="1"/>
        <c:axId val="49368064"/>
        <c:axId val="49390336"/>
      </c:lineChart>
      <c:dateAx>
        <c:axId val="49368064"/>
        <c:scaling>
          <c:orientation val="minMax"/>
        </c:scaling>
        <c:axPos val="b"/>
        <c:numFmt formatCode="dd/mm/yyyy" sourceLinked="1"/>
        <c:tickLblPos val="nextTo"/>
        <c:crossAx val="49390336"/>
        <c:crosses val="autoZero"/>
        <c:auto val="1"/>
        <c:lblOffset val="100"/>
      </c:dateAx>
      <c:valAx>
        <c:axId val="49390336"/>
        <c:scaling>
          <c:orientation val="minMax"/>
        </c:scaling>
        <c:axPos val="l"/>
        <c:majorGridlines/>
        <c:numFmt formatCode="General" sourceLinked="1"/>
        <c:tickLblPos val="nextTo"/>
        <c:crossAx val="493680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12</xdr:row>
      <xdr:rowOff>180975</xdr:rowOff>
    </xdr:from>
    <xdr:to>
      <xdr:col>10</xdr:col>
      <xdr:colOff>761999</xdr:colOff>
      <xdr:row>33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46"/>
  <sheetViews>
    <sheetView tabSelected="1" topLeftCell="A16" workbookViewId="0">
      <selection activeCell="Q4" sqref="Q4"/>
    </sheetView>
  </sheetViews>
  <sheetFormatPr baseColWidth="10" defaultRowHeight="15"/>
  <cols>
    <col min="2" max="2" width="27.140625" bestFit="1" customWidth="1"/>
    <col min="3" max="5" width="14.7109375" customWidth="1"/>
    <col min="6" max="6" width="14.7109375" hidden="1" customWidth="1"/>
    <col min="7" max="7" width="14.7109375" customWidth="1"/>
    <col min="8" max="8" width="14.7109375" hidden="1" customWidth="1"/>
    <col min="9" max="9" width="18.5703125" bestFit="1" customWidth="1"/>
    <col min="10" max="10" width="14.7109375" hidden="1" customWidth="1"/>
    <col min="11" max="11" width="14.7109375" bestFit="1" customWidth="1"/>
  </cols>
  <sheetData>
    <row r="1" spans="2:19">
      <c r="B1" t="s">
        <v>18</v>
      </c>
    </row>
    <row r="2" spans="2:19" ht="15.75" thickBot="1"/>
    <row r="3" spans="2:19" s="1" customFormat="1" ht="36" customHeight="1" thickBot="1">
      <c r="B3" s="13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4" t="s">
        <v>22</v>
      </c>
      <c r="J3" s="15" t="s">
        <v>17</v>
      </c>
      <c r="K3" s="14" t="s">
        <v>16</v>
      </c>
      <c r="M3" s="1" t="s">
        <v>19</v>
      </c>
      <c r="N3" s="1" t="s">
        <v>20</v>
      </c>
      <c r="O3" s="1" t="s">
        <v>21</v>
      </c>
      <c r="P3" s="1" t="s">
        <v>23</v>
      </c>
      <c r="Q3" s="1" t="s">
        <v>24</v>
      </c>
      <c r="R3"/>
      <c r="S3"/>
    </row>
    <row r="4" spans="2:19">
      <c r="B4" s="8" t="s">
        <v>0</v>
      </c>
      <c r="C4" s="9">
        <v>1</v>
      </c>
      <c r="D4" s="9">
        <f>SUM($C$4:C4)</f>
        <v>1</v>
      </c>
      <c r="E4" s="11">
        <v>38790</v>
      </c>
      <c r="F4" s="9"/>
      <c r="G4" s="11">
        <v>38806</v>
      </c>
      <c r="H4" s="9"/>
      <c r="I4" s="12">
        <v>38814</v>
      </c>
      <c r="J4" s="10"/>
      <c r="K4" s="11">
        <v>38838</v>
      </c>
      <c r="M4" s="17">
        <v>38718</v>
      </c>
      <c r="N4">
        <v>0</v>
      </c>
      <c r="O4">
        <v>0</v>
      </c>
      <c r="P4">
        <v>0</v>
      </c>
      <c r="Q4">
        <v>0</v>
      </c>
      <c r="R4" s="17"/>
    </row>
    <row r="5" spans="2:19">
      <c r="B5" s="3" t="s">
        <v>1</v>
      </c>
      <c r="C5" s="2">
        <v>1</v>
      </c>
      <c r="D5" s="2">
        <f>SUM($C$4:C5)</f>
        <v>2</v>
      </c>
      <c r="E5" s="12">
        <v>38797</v>
      </c>
      <c r="F5" s="2"/>
      <c r="G5" s="12">
        <v>38804</v>
      </c>
      <c r="H5" s="2"/>
      <c r="I5" s="12">
        <v>38814</v>
      </c>
      <c r="J5" s="4"/>
      <c r="K5" s="12">
        <v>38838</v>
      </c>
      <c r="M5" s="17">
        <f>E4</f>
        <v>38790</v>
      </c>
      <c r="N5">
        <v>1</v>
      </c>
      <c r="O5">
        <v>0</v>
      </c>
      <c r="P5">
        <v>0</v>
      </c>
      <c r="Q5">
        <v>0</v>
      </c>
      <c r="R5" s="17"/>
    </row>
    <row r="6" spans="2:19">
      <c r="B6" s="3" t="s">
        <v>2</v>
      </c>
      <c r="C6" s="2">
        <v>1</v>
      </c>
      <c r="D6" s="2">
        <f>SUM($C$4:C6)</f>
        <v>3</v>
      </c>
      <c r="E6" s="12">
        <v>38808</v>
      </c>
      <c r="F6" s="2"/>
      <c r="G6" s="12">
        <v>38817</v>
      </c>
      <c r="H6" s="2"/>
      <c r="I6" s="12">
        <v>38822</v>
      </c>
      <c r="J6" s="4"/>
      <c r="K6" s="12">
        <v>38852</v>
      </c>
      <c r="M6" s="17">
        <f>E5</f>
        <v>38797</v>
      </c>
      <c r="N6">
        <v>2</v>
      </c>
      <c r="O6">
        <v>0</v>
      </c>
      <c r="P6">
        <v>0</v>
      </c>
      <c r="Q6">
        <v>0</v>
      </c>
      <c r="R6" s="17"/>
    </row>
    <row r="7" spans="2:19">
      <c r="B7" s="3" t="s">
        <v>4</v>
      </c>
      <c r="C7" s="2">
        <v>2</v>
      </c>
      <c r="D7" s="2">
        <f>SUM($C$4:C7)</f>
        <v>5</v>
      </c>
      <c r="E7" s="12">
        <v>38901</v>
      </c>
      <c r="F7" s="2"/>
      <c r="G7" s="12">
        <v>38910</v>
      </c>
      <c r="H7" s="2"/>
      <c r="I7" s="12">
        <v>38913</v>
      </c>
      <c r="J7" s="4"/>
      <c r="K7" s="12">
        <v>38930</v>
      </c>
      <c r="M7" s="17">
        <f>G5</f>
        <v>38804</v>
      </c>
      <c r="N7">
        <v>2</v>
      </c>
      <c r="O7">
        <v>1</v>
      </c>
      <c r="P7">
        <v>0</v>
      </c>
      <c r="Q7">
        <v>0</v>
      </c>
      <c r="R7" s="17"/>
    </row>
    <row r="8" spans="2:19">
      <c r="B8" s="3" t="s">
        <v>5</v>
      </c>
      <c r="C8" s="2">
        <v>2</v>
      </c>
      <c r="D8" s="2">
        <f>SUM($C$4:C8)</f>
        <v>7</v>
      </c>
      <c r="E8" s="12">
        <v>39026</v>
      </c>
      <c r="F8" s="2"/>
      <c r="G8" s="12">
        <v>39071</v>
      </c>
      <c r="H8" s="2"/>
      <c r="I8" s="12">
        <v>39081</v>
      </c>
      <c r="J8" s="4"/>
      <c r="K8" s="12">
        <v>39097</v>
      </c>
      <c r="M8" s="17">
        <f>G4</f>
        <v>38806</v>
      </c>
      <c r="N8">
        <v>2</v>
      </c>
      <c r="O8">
        <v>2</v>
      </c>
      <c r="P8">
        <v>0</v>
      </c>
      <c r="Q8">
        <v>0</v>
      </c>
      <c r="R8" s="17"/>
    </row>
    <row r="9" spans="2:19">
      <c r="B9" s="3" t="s">
        <v>3</v>
      </c>
      <c r="C9" s="2">
        <v>3</v>
      </c>
      <c r="D9" s="2">
        <f>SUM($C$4:C9)</f>
        <v>10</v>
      </c>
      <c r="E9" s="12">
        <v>39216</v>
      </c>
      <c r="F9" s="2"/>
      <c r="G9" s="12">
        <v>39279</v>
      </c>
      <c r="H9" s="2"/>
      <c r="I9" s="12">
        <v>39293</v>
      </c>
      <c r="J9" s="4"/>
      <c r="K9" s="12">
        <v>39326</v>
      </c>
      <c r="M9" s="17">
        <f>E6</f>
        <v>38808</v>
      </c>
      <c r="N9">
        <v>3</v>
      </c>
      <c r="O9">
        <v>2</v>
      </c>
      <c r="P9">
        <v>0</v>
      </c>
      <c r="Q9">
        <v>0</v>
      </c>
      <c r="R9" s="17"/>
    </row>
    <row r="10" spans="2:19">
      <c r="B10" s="3" t="s">
        <v>6</v>
      </c>
      <c r="C10" s="2">
        <v>1</v>
      </c>
      <c r="D10" s="2">
        <f>SUM($C$4:C10)</f>
        <v>11</v>
      </c>
      <c r="E10" s="12">
        <v>39223</v>
      </c>
      <c r="F10" s="2"/>
      <c r="G10" s="12">
        <v>39284</v>
      </c>
      <c r="H10" s="2"/>
      <c r="I10" s="12">
        <v>39293</v>
      </c>
      <c r="J10" s="4"/>
      <c r="K10" s="12">
        <v>39301</v>
      </c>
      <c r="M10" s="17">
        <f>G6</f>
        <v>38817</v>
      </c>
      <c r="N10">
        <v>3</v>
      </c>
      <c r="O10">
        <v>3</v>
      </c>
      <c r="P10">
        <v>0</v>
      </c>
      <c r="Q10">
        <v>2</v>
      </c>
      <c r="R10" s="17"/>
    </row>
    <row r="11" spans="2:19">
      <c r="B11" s="3" t="s">
        <v>7</v>
      </c>
      <c r="C11" s="2">
        <v>1</v>
      </c>
      <c r="D11" s="2">
        <f>SUM($C$4:C11)</f>
        <v>12</v>
      </c>
      <c r="E11" s="12">
        <v>39265</v>
      </c>
      <c r="F11" s="2"/>
      <c r="G11" s="12">
        <v>39293</v>
      </c>
      <c r="H11" s="2"/>
      <c r="I11" s="12">
        <v>39301</v>
      </c>
      <c r="J11" s="4"/>
      <c r="K11" s="12">
        <v>39309</v>
      </c>
      <c r="M11" s="17">
        <f>K4</f>
        <v>38838</v>
      </c>
      <c r="N11">
        <v>3</v>
      </c>
      <c r="O11">
        <v>3</v>
      </c>
      <c r="P11">
        <v>2</v>
      </c>
      <c r="Q11">
        <v>3</v>
      </c>
      <c r="R11" s="17"/>
    </row>
    <row r="12" spans="2:19" ht="15.75" thickBot="1">
      <c r="B12" s="5" t="s">
        <v>8</v>
      </c>
      <c r="C12" s="6">
        <v>3</v>
      </c>
      <c r="D12" s="6">
        <f>SUM($C$4:C12)</f>
        <v>15</v>
      </c>
      <c r="E12" s="16">
        <v>39386</v>
      </c>
      <c r="F12" s="6"/>
      <c r="G12" s="16">
        <v>39428</v>
      </c>
      <c r="H12" s="6"/>
      <c r="I12" s="12">
        <v>39431</v>
      </c>
      <c r="J12" s="7"/>
      <c r="K12" s="16">
        <v>39446</v>
      </c>
      <c r="M12" s="17">
        <f>K6</f>
        <v>38852</v>
      </c>
      <c r="N12">
        <v>3</v>
      </c>
      <c r="O12">
        <v>3</v>
      </c>
      <c r="P12">
        <v>3</v>
      </c>
      <c r="Q12">
        <v>3</v>
      </c>
      <c r="R12" s="17"/>
    </row>
    <row r="13" spans="2:19">
      <c r="M13" s="17">
        <f>E7</f>
        <v>38901</v>
      </c>
      <c r="N13">
        <v>5</v>
      </c>
      <c r="O13">
        <v>3</v>
      </c>
      <c r="P13">
        <v>3</v>
      </c>
      <c r="Q13">
        <v>3</v>
      </c>
    </row>
    <row r="14" spans="2:19">
      <c r="M14" s="17">
        <f>G7</f>
        <v>38910</v>
      </c>
      <c r="N14">
        <v>5</v>
      </c>
      <c r="O14">
        <v>5</v>
      </c>
      <c r="P14">
        <v>3</v>
      </c>
      <c r="Q14">
        <v>3</v>
      </c>
    </row>
    <row r="15" spans="2:19">
      <c r="M15" s="17">
        <f>K7</f>
        <v>38930</v>
      </c>
      <c r="N15">
        <v>5</v>
      </c>
      <c r="O15">
        <v>5</v>
      </c>
      <c r="P15">
        <v>5</v>
      </c>
      <c r="Q15">
        <v>5</v>
      </c>
    </row>
    <row r="16" spans="2:19">
      <c r="M16" s="17">
        <f>E8</f>
        <v>39026</v>
      </c>
      <c r="N16">
        <v>7</v>
      </c>
      <c r="O16">
        <v>5</v>
      </c>
      <c r="P16">
        <v>5</v>
      </c>
      <c r="Q16">
        <v>5</v>
      </c>
    </row>
    <row r="17" spans="13:17">
      <c r="M17" s="17">
        <f>G8</f>
        <v>39071</v>
      </c>
      <c r="N17">
        <v>7</v>
      </c>
      <c r="O17">
        <v>7</v>
      </c>
      <c r="P17">
        <v>5</v>
      </c>
      <c r="Q17">
        <v>5</v>
      </c>
    </row>
    <row r="18" spans="13:17">
      <c r="M18" s="17">
        <f>K8</f>
        <v>39097</v>
      </c>
      <c r="N18">
        <v>7</v>
      </c>
      <c r="O18">
        <v>7</v>
      </c>
      <c r="P18">
        <v>7</v>
      </c>
      <c r="Q18">
        <v>7</v>
      </c>
    </row>
    <row r="19" spans="13:17">
      <c r="M19" s="17">
        <f>E9</f>
        <v>39216</v>
      </c>
      <c r="N19">
        <v>10</v>
      </c>
      <c r="O19">
        <v>7</v>
      </c>
      <c r="P19">
        <v>7</v>
      </c>
      <c r="Q19">
        <v>7</v>
      </c>
    </row>
    <row r="20" spans="13:17">
      <c r="M20" s="17">
        <f>E10</f>
        <v>39223</v>
      </c>
      <c r="N20">
        <v>11</v>
      </c>
      <c r="O20">
        <v>7</v>
      </c>
      <c r="P20">
        <v>7</v>
      </c>
      <c r="Q20">
        <v>7</v>
      </c>
    </row>
    <row r="21" spans="13:17">
      <c r="M21" s="17">
        <f>E11</f>
        <v>39265</v>
      </c>
      <c r="N21">
        <v>12</v>
      </c>
      <c r="O21">
        <v>7</v>
      </c>
      <c r="P21">
        <v>7</v>
      </c>
      <c r="Q21">
        <v>7</v>
      </c>
    </row>
    <row r="22" spans="13:17">
      <c r="M22" s="17">
        <f>G9</f>
        <v>39279</v>
      </c>
      <c r="N22">
        <v>12</v>
      </c>
      <c r="O22">
        <v>10</v>
      </c>
      <c r="P22">
        <v>7</v>
      </c>
      <c r="Q22">
        <v>7</v>
      </c>
    </row>
    <row r="23" spans="13:17">
      <c r="M23" s="17">
        <f>G10</f>
        <v>39284</v>
      </c>
      <c r="N23">
        <v>12</v>
      </c>
      <c r="O23">
        <v>11</v>
      </c>
      <c r="P23">
        <v>7</v>
      </c>
      <c r="Q23">
        <v>7</v>
      </c>
    </row>
    <row r="24" spans="13:17">
      <c r="M24" s="17">
        <f>G11</f>
        <v>39293</v>
      </c>
      <c r="N24">
        <v>12</v>
      </c>
      <c r="O24">
        <v>12</v>
      </c>
      <c r="P24">
        <v>7</v>
      </c>
      <c r="Q24">
        <v>11</v>
      </c>
    </row>
    <row r="25" spans="13:17">
      <c r="M25" s="17">
        <f>K10</f>
        <v>39301</v>
      </c>
      <c r="N25">
        <v>12</v>
      </c>
      <c r="O25">
        <v>12</v>
      </c>
      <c r="P25">
        <v>8</v>
      </c>
      <c r="Q25">
        <v>12</v>
      </c>
    </row>
    <row r="26" spans="13:17">
      <c r="M26" s="17">
        <f>K11</f>
        <v>39309</v>
      </c>
      <c r="N26">
        <v>12</v>
      </c>
      <c r="O26">
        <v>12</v>
      </c>
      <c r="P26">
        <v>9</v>
      </c>
      <c r="Q26">
        <v>12</v>
      </c>
    </row>
    <row r="27" spans="13:17">
      <c r="M27" s="17">
        <f>K9</f>
        <v>39326</v>
      </c>
      <c r="N27">
        <v>12</v>
      </c>
      <c r="O27">
        <v>12</v>
      </c>
      <c r="P27">
        <v>12</v>
      </c>
      <c r="Q27">
        <v>12</v>
      </c>
    </row>
    <row r="28" spans="13:17">
      <c r="M28" s="17">
        <f>E12</f>
        <v>39386</v>
      </c>
      <c r="N28">
        <v>15</v>
      </c>
      <c r="O28">
        <v>12</v>
      </c>
      <c r="P28">
        <v>12</v>
      </c>
      <c r="Q28">
        <v>12</v>
      </c>
    </row>
    <row r="29" spans="13:17">
      <c r="M29" s="17">
        <f>G12</f>
        <v>39428</v>
      </c>
      <c r="N29">
        <v>15</v>
      </c>
      <c r="O29">
        <v>15</v>
      </c>
      <c r="P29">
        <v>12</v>
      </c>
      <c r="Q29">
        <v>12</v>
      </c>
    </row>
    <row r="30" spans="13:17">
      <c r="M30" s="17">
        <f>K12</f>
        <v>39446</v>
      </c>
      <c r="N30">
        <v>15</v>
      </c>
      <c r="O30">
        <v>15</v>
      </c>
      <c r="P30">
        <v>15</v>
      </c>
      <c r="Q30">
        <v>15</v>
      </c>
    </row>
    <row r="31" spans="13:17">
      <c r="M31" s="17">
        <f>I5</f>
        <v>38814</v>
      </c>
      <c r="N31">
        <v>3</v>
      </c>
      <c r="O31">
        <v>2</v>
      </c>
      <c r="P31">
        <v>0</v>
      </c>
      <c r="Q31">
        <v>2</v>
      </c>
    </row>
    <row r="32" spans="13:17">
      <c r="M32" s="17">
        <f>I6</f>
        <v>38822</v>
      </c>
      <c r="N32">
        <v>3</v>
      </c>
      <c r="O32">
        <v>3</v>
      </c>
      <c r="P32">
        <v>0</v>
      </c>
      <c r="Q32">
        <v>3</v>
      </c>
    </row>
    <row r="33" spans="13:17">
      <c r="M33" s="17">
        <f>I7</f>
        <v>38913</v>
      </c>
      <c r="N33">
        <v>5</v>
      </c>
      <c r="O33">
        <v>5</v>
      </c>
      <c r="P33">
        <v>3</v>
      </c>
      <c r="Q33">
        <v>5</v>
      </c>
    </row>
    <row r="34" spans="13:17">
      <c r="M34" s="17">
        <f>I8</f>
        <v>39081</v>
      </c>
      <c r="N34">
        <v>7</v>
      </c>
      <c r="O34">
        <v>7</v>
      </c>
      <c r="P34">
        <v>5</v>
      </c>
      <c r="Q34">
        <v>7</v>
      </c>
    </row>
    <row r="35" spans="13:17">
      <c r="M35" s="17">
        <f>I12</f>
        <v>39431</v>
      </c>
      <c r="N35">
        <v>15</v>
      </c>
      <c r="O35">
        <v>15</v>
      </c>
      <c r="P35">
        <v>12</v>
      </c>
      <c r="Q35">
        <v>15</v>
      </c>
    </row>
    <row r="39" spans="13:17">
      <c r="M39" s="17"/>
    </row>
    <row r="40" spans="13:17">
      <c r="M40" s="17"/>
    </row>
    <row r="41" spans="13:17">
      <c r="M41" s="17"/>
    </row>
    <row r="42" spans="13:17">
      <c r="M42" s="17"/>
    </row>
    <row r="43" spans="13:17">
      <c r="M43" s="17"/>
    </row>
    <row r="44" spans="13:17">
      <c r="M44" s="17"/>
    </row>
    <row r="45" spans="13:17">
      <c r="M45" s="17"/>
    </row>
    <row r="46" spans="13:17">
      <c r="M46" s="17"/>
    </row>
  </sheetData>
  <pageMargins left="0.7" right="0.7" top="0.75" bottom="0.75" header="0.3" footer="0.3"/>
  <pageSetup paperSize="5" orientation="portrait" r:id="rId1"/>
  <ignoredErrors>
    <ignoredError sqref="D12 D5:D1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selection activeCell="I1" sqref="I1"/>
    </sheetView>
  </sheetViews>
  <sheetFormatPr baseColWidth="10" defaultRowHeight="15"/>
  <cols>
    <col min="1" max="1" width="10.140625" customWidth="1"/>
    <col min="2" max="2" width="19.5703125" bestFit="1" customWidth="1"/>
    <col min="3" max="3" width="20.28515625" bestFit="1" customWidth="1"/>
    <col min="4" max="4" width="12" bestFit="1" customWidth="1"/>
    <col min="5" max="5" width="12.7109375" bestFit="1" customWidth="1"/>
    <col min="6" max="6" width="18.140625" bestFit="1" customWidth="1"/>
    <col min="7" max="7" width="27.140625" bestFit="1" customWidth="1"/>
    <col min="8" max="8" width="16.7109375" bestFit="1" customWidth="1"/>
  </cols>
  <sheetData>
    <row r="1" spans="1:9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FC</vt:lpstr>
      <vt:lpstr>WBS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Hernán</cp:lastModifiedBy>
  <dcterms:created xsi:type="dcterms:W3CDTF">2010-10-16T19:22:06Z</dcterms:created>
  <dcterms:modified xsi:type="dcterms:W3CDTF">2010-10-19T15:14:52Z</dcterms:modified>
</cp:coreProperties>
</file>