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ole.shelton/GitHub/Skagit_Salmon_eDNA/Data/qpcr_piper/"/>
    </mc:Choice>
  </mc:AlternateContent>
  <xr:revisionPtr revIDLastSave="0" documentId="10_ncr:8100000_{99DF0C74-57D4-2946-8FCC-C9BF147CC125}" xr6:coauthVersionLast="34" xr6:coauthVersionMax="34" xr10:uidLastSave="{00000000-0000-0000-0000-000000000000}"/>
  <bookViews>
    <workbookView xWindow="2860" yWindow="1140" windowWidth="23100" windowHeight="26740" activeTab="2" xr2:uid="{00000000-000D-0000-FFFF-FFFF00000000}"/>
  </bookViews>
  <sheets>
    <sheet name="pPCR" sheetId="1" r:id="rId1"/>
    <sheet name="sample well" sheetId="9" r:id="rId2"/>
    <sheet name="results" sheetId="6" r:id="rId3"/>
    <sheet name="compare" sheetId="8" r:id="rId4"/>
    <sheet name="SAMPLES" sheetId="5" r:id="rId5"/>
  </sheets>
  <definedNames>
    <definedName name="_20180705plsts123xy" localSheetId="2">results!$A$1:$W$682</definedName>
    <definedName name="_xlnm._FilterDatabase" localSheetId="2" hidden="1">results!$A$1:$F$692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" i="8"/>
  <c r="H27" i="1" l="1"/>
  <c r="H26" i="1"/>
  <c r="H25" i="1"/>
  <c r="H24" i="1"/>
  <c r="D31" i="1" l="1"/>
  <c r="E29" i="1"/>
  <c r="E26" i="1" l="1"/>
  <c r="E27" i="1"/>
  <c r="E28" i="1"/>
  <c r="E30" i="1"/>
  <c r="E3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0705plsts123xy" type="6" refreshedVersion="6" background="1" saveData="1">
    <textPr sourceFile="/Volumes/BLUE NOAA/20180705plsts123xy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<sst xmlns="http://schemas.openxmlformats.org/spreadsheetml/2006/main" count="5074" uniqueCount="484">
  <si>
    <t>Date</t>
  </si>
  <si>
    <t>Experiment</t>
  </si>
  <si>
    <t>Notes</t>
  </si>
  <si>
    <t>A</t>
  </si>
  <si>
    <t>B</t>
  </si>
  <si>
    <t>C</t>
  </si>
  <si>
    <t>D</t>
  </si>
  <si>
    <t>E</t>
  </si>
  <si>
    <t>F</t>
  </si>
  <si>
    <t>Program:  TaqMan</t>
  </si>
  <si>
    <t>G</t>
  </si>
  <si>
    <t>95C 10min</t>
  </si>
  <si>
    <t>H</t>
  </si>
  <si>
    <t>92C 15sec</t>
  </si>
  <si>
    <t>I</t>
  </si>
  <si>
    <t>60C 1min</t>
  </si>
  <si>
    <t>J</t>
  </si>
  <si>
    <t>return to 2 (40 cycles)</t>
  </si>
  <si>
    <t>K</t>
  </si>
  <si>
    <t>14C soak</t>
  </si>
  <si>
    <t>L</t>
  </si>
  <si>
    <t>M</t>
  </si>
  <si>
    <t>N</t>
  </si>
  <si>
    <t>O</t>
  </si>
  <si>
    <t>P</t>
  </si>
  <si>
    <t>Total rxn</t>
  </si>
  <si>
    <t>Per Rxn</t>
  </si>
  <si>
    <t>Cocktail</t>
  </si>
  <si>
    <t>PRIMER F</t>
  </si>
  <si>
    <t>PRIMER R</t>
  </si>
  <si>
    <t xml:space="preserve">eDNA MM </t>
  </si>
  <si>
    <t>Water</t>
  </si>
  <si>
    <t xml:space="preserve">    DNA</t>
  </si>
  <si>
    <t>2</t>
  </si>
  <si>
    <t>Total</t>
  </si>
  <si>
    <t>chinook</t>
  </si>
  <si>
    <t>coho</t>
  </si>
  <si>
    <t xml:space="preserve">Probe1 </t>
  </si>
  <si>
    <t>Probe2</t>
  </si>
  <si>
    <t>ntc</t>
  </si>
  <si>
    <t>1269-x</t>
  </si>
  <si>
    <t>1269-y</t>
  </si>
  <si>
    <t>skagit PLATE01col 9 plate02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</si>
  <si>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</si>
  <si>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</si>
  <si>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</si>
  <si>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</si>
  <si>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</si>
  <si>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</si>
  <si>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</si>
  <si>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</si>
  <si>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</si>
  <si>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</si>
  <si>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-m</t>
  </si>
  <si>
    <t>r2</t>
  </si>
  <si>
    <t>plate3</t>
  </si>
  <si>
    <t>PLATE02</t>
  </si>
  <si>
    <t>PLATE03</t>
  </si>
  <si>
    <t>SERIES MADE 20180705</t>
  </si>
  <si>
    <t>ALIQUOT WITH 8 CH MULIT</t>
  </si>
  <si>
    <t>RAN 50 UL SHORT OF MM ADDED UNIVERSAL</t>
  </si>
  <si>
    <t xml:space="preserve">MAKE NEW 10 UM PRIMERS </t>
  </si>
  <si>
    <t>Skagit eDNAs array into 96 well plates</t>
  </si>
  <si>
    <t>2018-07-04 plate01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</si>
  <si>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</si>
  <si>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</si>
  <si>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</si>
  <si>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</si>
  <si>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</si>
  <si>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</si>
  <si>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</si>
  <si>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</si>
  <si>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2018-07-05 plate02</t>
  </si>
  <si>
    <t>only third triplicate</t>
  </si>
  <si>
    <t>low volume</t>
  </si>
  <si>
    <t>`</t>
  </si>
  <si>
    <t>2018-07-05 plate03</t>
  </si>
  <si>
    <t>col19</t>
  </si>
  <si>
    <t>col20</t>
  </si>
  <si>
    <t>col21</t>
  </si>
  <si>
    <t>still to do…..</t>
  </si>
  <si>
    <t>Position</t>
  </si>
  <si>
    <t>Sample</t>
  </si>
  <si>
    <t>Detector</t>
  </si>
  <si>
    <t>Task</t>
  </si>
  <si>
    <t>Ct</t>
  </si>
  <si>
    <t>A1</t>
  </si>
  <si>
    <t>Flagged</t>
  </si>
  <si>
    <t>ch1269x</t>
  </si>
  <si>
    <t>Unknown</t>
  </si>
  <si>
    <t>Undetermined</t>
  </si>
  <si>
    <t>chi1269y</t>
  </si>
  <si>
    <t>Standard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</si>
  <si>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</si>
  <si>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</si>
  <si>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</si>
  <si>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</si>
  <si>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</si>
  <si>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</si>
  <si>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</si>
  <si>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</si>
  <si>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</si>
  <si>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</si>
  <si>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</si>
  <si>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</si>
  <si>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</si>
  <si>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</si>
  <si>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</si>
  <si>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</si>
  <si>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</si>
  <si>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</si>
  <si>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</si>
  <si>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</si>
  <si>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</si>
  <si>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</si>
  <si>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</si>
  <si>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</si>
  <si>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</si>
  <si>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</si>
  <si>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</si>
  <si>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</si>
  <si>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</si>
  <si>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</si>
  <si>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</si>
  <si>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</si>
  <si>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</si>
  <si>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</si>
  <si>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</si>
  <si>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</si>
  <si>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</si>
  <si>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</si>
  <si>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</si>
  <si>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</si>
  <si>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</si>
  <si>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</si>
  <si>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</si>
  <si>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</si>
  <si>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</si>
  <si>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</si>
  <si>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</si>
  <si>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</si>
  <si>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</si>
  <si>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</si>
  <si>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</si>
  <si>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</si>
  <si>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</si>
  <si>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</si>
  <si>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</si>
  <si>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</si>
  <si>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</si>
  <si>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</si>
  <si>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</si>
  <si>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</si>
  <si>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</si>
  <si>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</si>
  <si>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</si>
  <si>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</si>
  <si>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Passed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</si>
  <si>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</si>
  <si>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</si>
  <si>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</si>
  <si>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</si>
  <si>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</si>
  <si>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</si>
  <si>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</si>
  <si>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</si>
  <si>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</si>
  <si>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</si>
  <si>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</si>
  <si>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</si>
  <si>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</si>
  <si>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</si>
  <si>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</si>
  <si>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</si>
  <si>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</si>
  <si>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</si>
  <si>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</si>
  <si>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</si>
  <si>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</si>
  <si>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</si>
  <si>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</si>
  <si>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</si>
  <si>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</si>
  <si>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</si>
  <si>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</si>
  <si>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</si>
  <si>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</si>
  <si>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</si>
  <si>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</si>
  <si>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</si>
  <si>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</si>
  <si>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</si>
  <si>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</si>
  <si>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</si>
  <si>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</si>
  <si>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</si>
  <si>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</si>
  <si>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</si>
  <si>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</si>
  <si>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</si>
  <si>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</si>
  <si>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</si>
  <si>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</si>
  <si>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</si>
  <si>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</si>
  <si>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</si>
  <si>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</si>
  <si>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</si>
  <si>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</si>
  <si>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</si>
  <si>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</si>
  <si>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</si>
  <si>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</si>
  <si>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</si>
  <si>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</si>
  <si>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</si>
  <si>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</si>
  <si>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</si>
  <si>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</si>
  <si>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</si>
  <si>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</si>
  <si>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</si>
  <si>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</si>
  <si>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</si>
  <si>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</si>
  <si>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</si>
  <si>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</si>
  <si>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</si>
  <si>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</si>
  <si>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</si>
  <si>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</si>
  <si>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</si>
  <si>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</si>
  <si>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</si>
  <si>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</si>
  <si>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</si>
  <si>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</si>
  <si>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</si>
  <si>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</si>
  <si>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</si>
  <si>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</si>
  <si>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</si>
  <si>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</si>
  <si>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</si>
  <si>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</si>
  <si>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</si>
  <si>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</si>
  <si>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</si>
  <si>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</si>
  <si>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</si>
  <si>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</si>
  <si>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</si>
  <si>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</si>
  <si>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</si>
  <si>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</si>
  <si>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</si>
  <si>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</si>
  <si>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</si>
  <si>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</si>
  <si>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</si>
  <si>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</si>
  <si>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</si>
  <si>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</si>
  <si>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</si>
  <si>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</si>
  <si>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</si>
  <si>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</si>
  <si>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</si>
  <si>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</si>
  <si>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</si>
  <si>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</si>
  <si>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</si>
  <si>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</si>
  <si>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</si>
  <si>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</si>
  <si>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</si>
  <si>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</si>
  <si>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</si>
  <si>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</si>
  <si>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</si>
  <si>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</si>
  <si>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</si>
  <si>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</si>
  <si>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</si>
  <si>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</si>
  <si>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</si>
  <si>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</si>
  <si>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</si>
  <si>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</si>
  <si>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</si>
  <si>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</si>
  <si>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</si>
  <si>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</si>
  <si>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</si>
  <si>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</si>
  <si>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</si>
  <si>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</si>
  <si>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</si>
  <si>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</si>
  <si>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</si>
  <si>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</si>
  <si>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</si>
  <si>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</si>
  <si>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</si>
  <si>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</si>
  <si>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</si>
  <si>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</si>
  <si>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</si>
  <si>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</si>
  <si>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</si>
  <si>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</si>
  <si>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</si>
  <si>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</si>
  <si>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</si>
  <si>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</si>
  <si>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</si>
  <si>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</si>
  <si>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</si>
  <si>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</si>
  <si>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</si>
  <si>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</si>
  <si>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</si>
  <si>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</si>
  <si>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</si>
  <si>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</si>
  <si>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</si>
  <si>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</si>
  <si>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</si>
  <si>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</si>
  <si>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</si>
  <si>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</si>
  <si>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</si>
  <si>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</si>
  <si>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</si>
  <si>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</si>
  <si>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</si>
  <si>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</si>
  <si>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</si>
  <si>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</si>
  <si>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</si>
  <si>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</si>
  <si>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</si>
  <si>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</si>
  <si>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</si>
  <si>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</si>
  <si>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</si>
  <si>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</si>
  <si>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</si>
  <si>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</si>
  <si>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</si>
  <si>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</si>
  <si>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</si>
  <si>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</si>
  <si>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</si>
  <si>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</si>
  <si>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</si>
  <si>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</si>
  <si>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</si>
  <si>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</si>
  <si>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</si>
  <si>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</si>
  <si>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</si>
  <si>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</si>
  <si>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</si>
  <si>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</si>
  <si>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</si>
  <si>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</si>
  <si>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</si>
  <si>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</si>
  <si>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</si>
  <si>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</si>
  <si>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</si>
  <si>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</si>
  <si>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</si>
  <si>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</si>
  <si>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</si>
  <si>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</si>
  <si>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</si>
  <si>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</si>
  <si>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</si>
  <si>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</si>
  <si>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</si>
  <si>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</si>
  <si>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</si>
  <si>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</si>
  <si>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</si>
  <si>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</si>
  <si>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</si>
  <si>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</si>
  <si>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</si>
  <si>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</si>
  <si>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</si>
  <si>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</si>
  <si>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</si>
  <si>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</si>
  <si>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</si>
  <si>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</si>
  <si>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</si>
  <si>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</si>
  <si>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</si>
  <si>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</si>
  <si>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</si>
  <si>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</si>
  <si>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</si>
  <si>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</si>
  <si>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</si>
  <si>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</si>
  <si>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</si>
  <si>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</si>
  <si>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</si>
  <si>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</si>
  <si>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</si>
  <si>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</si>
  <si>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</si>
  <si>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</si>
  <si>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</si>
  <si>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</si>
  <si>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</si>
  <si>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</si>
  <si>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</si>
  <si>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</si>
  <si>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</si>
  <si>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</si>
  <si>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</si>
  <si>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</si>
  <si>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</si>
  <si>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</si>
  <si>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</si>
  <si>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</si>
  <si>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</si>
  <si>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</si>
  <si>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</si>
  <si>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</si>
  <si>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</si>
  <si>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</si>
  <si>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</si>
  <si>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</si>
  <si>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</si>
  <si>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</si>
  <si>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</si>
  <si>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</si>
  <si>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</si>
  <si>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</si>
  <si>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</si>
  <si>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</si>
  <si>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</si>
  <si>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</si>
  <si>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</si>
  <si>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</si>
  <si>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</si>
  <si>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</si>
  <si>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</si>
  <si>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</si>
  <si>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</si>
  <si>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</si>
  <si>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</si>
  <si>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</si>
  <si>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</si>
  <si>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</si>
  <si>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</si>
  <si>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</si>
  <si>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</si>
  <si>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</si>
  <si>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</si>
  <si>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</si>
  <si>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</si>
  <si>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</si>
  <si>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</si>
  <si>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</si>
  <si>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</si>
  <si>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</si>
  <si>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</si>
  <si>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</si>
  <si>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</si>
  <si>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</si>
  <si>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</si>
  <si>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</si>
  <si>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threshold 0.05</t>
  </si>
  <si>
    <t>20180705b run date</t>
  </si>
  <si>
    <t>Plate01</t>
  </si>
  <si>
    <t>repeat clean</t>
  </si>
  <si>
    <t>This the right side of Abi's reExtract Plate2 col6-12</t>
  </si>
  <si>
    <t xml:space="preserve">DO NOT USE THESE DATA </t>
  </si>
  <si>
    <t>1269y-1269x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</si>
</sst>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3\2\60\1\-00"/>
    <numFmt numFmtId="165" formatCode="\3\2\60\7\-00"/>
  </numFmts>
  <fonts count="2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theme="1"/>
      <name val="Arial"/>
      <family val="2"/>
    </font>
    <font>
      <sz val="14"/>
      <color rgb="FF006100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u/>
      <sz val="9"/>
      <color theme="11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9C65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FA7D00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theme="0" tint="-0.1499984740745262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DCFF"/>
        <bgColor indexed="64"/>
      </patternFill>
    </fill>
    <fill>
      <patternFill patternType="solid">
        <fgColor rgb="FFAA8CF7"/>
        <bgColor indexed="64"/>
      </patternFill>
    </fill>
    <fill>
      <patternFill patternType="solid">
        <fgColor rgb="FFD9434B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5" borderId="3" applyNumberFormat="0" applyAlignment="0" applyProtection="0"/>
    <xf numFmtId="0" fontId="7" fillId="6" borderId="4" applyNumberFormat="0" applyAlignment="0" applyProtection="0"/>
    <xf numFmtId="0" fontId="9" fillId="0" borderId="0" applyNumberForma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2" fontId="4" fillId="0" borderId="0" xfId="0" applyNumberFormat="1" applyFont="1"/>
    <xf numFmtId="11" fontId="0" fillId="0" borderId="0" xfId="0" applyNumberFormat="1"/>
    <xf numFmtId="0" fontId="8" fillId="0" borderId="0" xfId="0" applyFont="1" applyFill="1"/>
    <xf numFmtId="0" fontId="3" fillId="4" borderId="0" xfId="3"/>
    <xf numFmtId="0" fontId="10" fillId="0" borderId="0" xfId="0" applyFont="1"/>
    <xf numFmtId="0" fontId="10" fillId="0" borderId="0" xfId="0" applyFont="1" applyFill="1"/>
    <xf numFmtId="0" fontId="10" fillId="0" borderId="2" xfId="0" applyFont="1" applyFill="1" applyBorder="1"/>
    <xf numFmtId="0" fontId="10" fillId="17" borderId="2" xfId="0" applyFont="1" applyFill="1" applyBorder="1"/>
    <xf numFmtId="0" fontId="10" fillId="17" borderId="2" xfId="3" applyFont="1" applyFill="1" applyBorder="1"/>
    <xf numFmtId="0" fontId="10" fillId="18" borderId="2" xfId="0" applyFont="1" applyFill="1" applyBorder="1"/>
    <xf numFmtId="0" fontId="10" fillId="8" borderId="2" xfId="0" applyFont="1" applyFill="1" applyBorder="1"/>
    <xf numFmtId="0" fontId="10" fillId="0" borderId="2" xfId="3" applyFont="1" applyFill="1" applyBorder="1"/>
    <xf numFmtId="0" fontId="10" fillId="0" borderId="0" xfId="0" applyFont="1" applyFill="1" applyBorder="1"/>
    <xf numFmtId="0" fontId="10" fillId="0" borderId="0" xfId="3" applyFont="1" applyFill="1" applyBorder="1"/>
    <xf numFmtId="0" fontId="10" fillId="14" borderId="2" xfId="0" applyFont="1" applyFill="1" applyBorder="1"/>
    <xf numFmtId="0" fontId="11" fillId="2" borderId="2" xfId="1" applyFont="1" applyBorder="1"/>
    <xf numFmtId="0" fontId="10" fillId="15" borderId="0" xfId="0" applyFont="1" applyFill="1"/>
    <xf numFmtId="0" fontId="10" fillId="14" borderId="0" xfId="0" applyFont="1" applyFill="1"/>
    <xf numFmtId="0" fontId="10" fillId="14" borderId="2" xfId="3" applyFont="1" applyFill="1" applyBorder="1"/>
    <xf numFmtId="0" fontId="12" fillId="0" borderId="0" xfId="0" applyFont="1"/>
    <xf numFmtId="14" fontId="13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4" fontId="12" fillId="0" borderId="0" xfId="0" applyNumberFormat="1" applyFont="1" applyBorder="1" applyAlignment="1">
      <alignment horizontal="left"/>
    </xf>
    <xf numFmtId="164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13" fillId="0" borderId="0" xfId="0" applyFont="1"/>
    <xf numFmtId="0" fontId="13" fillId="0" borderId="1" xfId="0" applyFont="1" applyBorder="1" applyAlignment="1">
      <alignment horizontal="left"/>
    </xf>
    <xf numFmtId="49" fontId="1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7" fontId="4" fillId="0" borderId="0" xfId="0" applyNumberFormat="1" applyFont="1" applyBorder="1" applyAlignment="1">
      <alignment horizontal="left"/>
    </xf>
    <xf numFmtId="17" fontId="13" fillId="0" borderId="0" xfId="0" applyNumberFormat="1" applyFont="1" applyBorder="1" applyAlignment="1">
      <alignment horizontal="center"/>
    </xf>
    <xf numFmtId="0" fontId="14" fillId="0" borderId="0" xfId="6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/>
    <xf numFmtId="0" fontId="12" fillId="0" borderId="0" xfId="0" applyFont="1" applyAlignment="1">
      <alignment horizontal="center"/>
    </xf>
    <xf numFmtId="11" fontId="15" fillId="3" borderId="2" xfId="2" applyNumberFormat="1" applyFont="1" applyBorder="1"/>
    <xf numFmtId="11" fontId="16" fillId="4" borderId="2" xfId="3" applyNumberFormat="1" applyFont="1" applyBorder="1"/>
    <xf numFmtId="0" fontId="17" fillId="6" borderId="2" xfId="5" applyFont="1" applyBorder="1"/>
    <xf numFmtId="0" fontId="13" fillId="7" borderId="2" xfId="0" applyFont="1" applyFill="1" applyBorder="1"/>
    <xf numFmtId="0" fontId="13" fillId="9" borderId="2" xfId="0" applyFont="1" applyFill="1" applyBorder="1"/>
    <xf numFmtId="11" fontId="15" fillId="0" borderId="2" xfId="2" applyNumberFormat="1" applyFont="1" applyFill="1" applyBorder="1"/>
    <xf numFmtId="0" fontId="13" fillId="7" borderId="6" xfId="0" applyFont="1" applyFill="1" applyBorder="1"/>
    <xf numFmtId="0" fontId="13" fillId="9" borderId="6" xfId="0" applyFont="1" applyFill="1" applyBorder="1"/>
    <xf numFmtId="0" fontId="12" fillId="0" borderId="0" xfId="0" applyFont="1" applyFill="1"/>
    <xf numFmtId="0" fontId="13" fillId="8" borderId="2" xfId="0" applyFont="1" applyFill="1" applyBorder="1"/>
    <xf numFmtId="0" fontId="13" fillId="10" borderId="2" xfId="0" applyFont="1" applyFill="1" applyBorder="1"/>
    <xf numFmtId="0" fontId="13" fillId="11" borderId="2" xfId="0" applyFont="1" applyFill="1" applyBorder="1"/>
    <xf numFmtId="0" fontId="13" fillId="12" borderId="2" xfId="0" applyFont="1" applyFill="1" applyBorder="1"/>
    <xf numFmtId="0" fontId="13" fillId="16" borderId="2" xfId="0" applyFont="1" applyFill="1" applyBorder="1"/>
    <xf numFmtId="0" fontId="13" fillId="13" borderId="2" xfId="0" applyFont="1" applyFill="1" applyBorder="1"/>
    <xf numFmtId="0" fontId="13" fillId="16" borderId="2" xfId="3" applyFont="1" applyFill="1" applyBorder="1"/>
    <xf numFmtId="0" fontId="13" fillId="8" borderId="6" xfId="0" applyFont="1" applyFill="1" applyBorder="1"/>
    <xf numFmtId="0" fontId="13" fillId="10" borderId="6" xfId="0" applyFont="1" applyFill="1" applyBorder="1"/>
    <xf numFmtId="0" fontId="13" fillId="11" borderId="6" xfId="0" applyFont="1" applyFill="1" applyBorder="1"/>
    <xf numFmtId="0" fontId="13" fillId="12" borderId="6" xfId="0" applyFont="1" applyFill="1" applyBorder="1"/>
    <xf numFmtId="0" fontId="4" fillId="0" borderId="0" xfId="0" applyFont="1" applyBorder="1" applyAlignment="1">
      <alignment horizontal="center"/>
    </xf>
    <xf numFmtId="0" fontId="18" fillId="0" borderId="0" xfId="0" applyFont="1" applyFill="1" applyBorder="1"/>
    <xf numFmtId="0" fontId="19" fillId="0" borderId="0" xfId="0" applyFont="1" applyFill="1" applyBorder="1"/>
    <xf numFmtId="0" fontId="13" fillId="0" borderId="0" xfId="0" applyFont="1" applyAlignment="1"/>
    <xf numFmtId="0" fontId="18" fillId="0" borderId="2" xfId="0" applyFont="1" applyFill="1" applyBorder="1"/>
    <xf numFmtId="0" fontId="19" fillId="0" borderId="2" xfId="0" applyFont="1" applyFill="1" applyBorder="1"/>
    <xf numFmtId="0" fontId="20" fillId="5" borderId="3" xfId="4" applyFont="1"/>
    <xf numFmtId="0" fontId="15" fillId="3" borderId="2" xfId="2" applyFont="1" applyBorder="1"/>
    <xf numFmtId="0" fontId="16" fillId="4" borderId="2" xfId="3" applyFont="1" applyBorder="1"/>
    <xf numFmtId="0" fontId="21" fillId="2" borderId="0" xfId="1" applyFont="1"/>
    <xf numFmtId="0" fontId="13" fillId="12" borderId="0" xfId="0" applyFont="1" applyFill="1"/>
    <xf numFmtId="0" fontId="13" fillId="16" borderId="0" xfId="0" applyFont="1" applyFill="1"/>
    <xf numFmtId="0" fontId="13" fillId="13" borderId="0" xfId="0" applyFont="1" applyFill="1"/>
    <xf numFmtId="0" fontId="19" fillId="0" borderId="2" xfId="0" quotePrefix="1" applyFont="1" applyFill="1" applyBorder="1"/>
    <xf numFmtId="0" fontId="19" fillId="0" borderId="0" xfId="0" quotePrefix="1" applyFont="1" applyFill="1" applyBorder="1"/>
    <xf numFmtId="0" fontId="12" fillId="0" borderId="0" xfId="0" applyFont="1" applyBorder="1"/>
    <xf numFmtId="0" fontId="4" fillId="0" borderId="0" xfId="0" applyFont="1" applyBorder="1"/>
    <xf numFmtId="0" fontId="13" fillId="0" borderId="0" xfId="0" applyFont="1" applyBorder="1"/>
    <xf numFmtId="0" fontId="13" fillId="0" borderId="2" xfId="0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7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0" fontId="22" fillId="19" borderId="2" xfId="0" applyFont="1" applyFill="1" applyBorder="1"/>
    <xf numFmtId="0" fontId="22" fillId="19" borderId="0" xfId="0" applyFont="1" applyFill="1" applyAlignment="1">
      <alignment horizontal="center"/>
    </xf>
    <xf numFmtId="0" fontId="5" fillId="0" borderId="0" xfId="0" applyFont="1"/>
    <xf numFmtId="0" fontId="0" fillId="19" borderId="0" xfId="0" applyFill="1"/>
  </cellXfs>
  <cellStyles count="7">
    <cellStyle name="Bad" xfId="2" builtinId="27"/>
    <cellStyle name="Calculation" xfId="4" builtinId="22"/>
    <cellStyle name="Check Cell" xfId="5" builtinId="23"/>
    <cellStyle name="Followed Hyperlink" xfId="6" builtinId="9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D943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80705plsts123xy" connectionId="1" xr16:uid="{00000000-0016-0000-02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40"/>
  <sheetViews>
    <sheetView topLeftCell="A4" workbookViewId="0">
      <selection activeCell="B7" sqref="B7:G13"/>
    </sheetView>
  </sheetViews>
  <sheetFormatPr baseColWidth="10" defaultColWidth="7.83203125" defaultRowHeight="12" x14ac:dyDescent="0.15"/>
  <cols>
    <col min="1" max="1" width="5.6640625" style="21" customWidth="1"/>
    <col min="2" max="13" width="9.1640625" style="24" customWidth="1"/>
    <col min="14" max="14" width="5.6640625" style="24" customWidth="1"/>
    <col min="15" max="31" width="5.6640625" style="28" customWidth="1"/>
    <col min="32" max="16384" width="7.83203125" style="28"/>
  </cols>
  <sheetData>
    <row r="1" spans="1:32" x14ac:dyDescent="0.15">
      <c r="B1" s="1" t="s">
        <v>0</v>
      </c>
      <c r="C1" s="22">
        <v>43286</v>
      </c>
      <c r="D1" s="23"/>
      <c r="E1" s="23"/>
      <c r="F1" s="23"/>
      <c r="J1" s="25"/>
      <c r="K1" s="26"/>
      <c r="L1" s="27"/>
      <c r="M1" s="26"/>
      <c r="N1" s="26"/>
    </row>
    <row r="2" spans="1:32" x14ac:dyDescent="0.15">
      <c r="B2" s="1" t="s">
        <v>1</v>
      </c>
      <c r="C2" s="24" t="s">
        <v>42</v>
      </c>
      <c r="D2" s="29"/>
      <c r="E2" s="23" t="s">
        <v>55</v>
      </c>
      <c r="F2" s="23"/>
      <c r="G2" s="23"/>
      <c r="H2" s="23"/>
      <c r="I2" s="23"/>
      <c r="J2" s="21"/>
      <c r="K2" s="21"/>
      <c r="L2" s="21"/>
      <c r="M2" s="21"/>
      <c r="N2" s="21"/>
    </row>
    <row r="3" spans="1:32" x14ac:dyDescent="0.15">
      <c r="B3" s="1" t="s">
        <v>2</v>
      </c>
      <c r="C3" s="30"/>
      <c r="D3" s="31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32" x14ac:dyDescent="0.15">
      <c r="B4" s="1"/>
      <c r="C4" s="32"/>
      <c r="D4" s="33"/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1:32" x14ac:dyDescent="0.15">
      <c r="B5" s="2" t="s">
        <v>35</v>
      </c>
      <c r="C5" s="24">
        <v>0.17</v>
      </c>
      <c r="D5" s="34"/>
      <c r="E5" s="35" t="s">
        <v>36</v>
      </c>
      <c r="F5" s="32">
        <v>0.154</v>
      </c>
      <c r="G5" s="32"/>
      <c r="H5" s="28" t="s">
        <v>58</v>
      </c>
      <c r="I5" s="28"/>
      <c r="J5" s="28"/>
      <c r="K5" s="36"/>
      <c r="L5" s="36"/>
      <c r="M5" s="36"/>
      <c r="N5" s="37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x14ac:dyDescent="0.15">
      <c r="B6" s="39">
        <v>1</v>
      </c>
      <c r="C6" s="39">
        <v>2</v>
      </c>
      <c r="D6" s="39">
        <v>3</v>
      </c>
      <c r="E6" s="39">
        <v>4</v>
      </c>
      <c r="F6" s="39">
        <v>5</v>
      </c>
      <c r="G6" s="39">
        <v>6</v>
      </c>
      <c r="H6" s="39">
        <v>7</v>
      </c>
      <c r="I6" s="39">
        <v>8</v>
      </c>
      <c r="J6" s="39">
        <v>9</v>
      </c>
      <c r="K6" s="39">
        <v>10</v>
      </c>
      <c r="L6" s="39">
        <v>11</v>
      </c>
      <c r="M6" s="39">
        <v>12</v>
      </c>
      <c r="N6" s="39">
        <v>13</v>
      </c>
      <c r="O6" s="39">
        <v>14</v>
      </c>
      <c r="P6" s="39">
        <v>15</v>
      </c>
      <c r="Q6" s="39">
        <v>16</v>
      </c>
      <c r="R6" s="39">
        <v>17</v>
      </c>
      <c r="S6" s="39">
        <v>18</v>
      </c>
      <c r="T6" s="39">
        <v>19</v>
      </c>
      <c r="U6" s="39">
        <v>20</v>
      </c>
      <c r="V6" s="39">
        <v>21</v>
      </c>
      <c r="W6" s="39">
        <v>22</v>
      </c>
      <c r="X6" s="39">
        <v>23</v>
      </c>
      <c r="Y6" s="39">
        <v>24</v>
      </c>
    </row>
    <row r="7" spans="1:32" x14ac:dyDescent="0.15">
      <c r="A7" s="21" t="s">
        <v>3</v>
      </c>
      <c r="B7" s="40">
        <v>0.17</v>
      </c>
      <c r="C7" s="40">
        <v>0.17</v>
      </c>
      <c r="D7" s="40">
        <v>0.17</v>
      </c>
      <c r="E7" s="41">
        <v>0.15</v>
      </c>
      <c r="F7" s="41">
        <v>0.15</v>
      </c>
      <c r="G7" s="41">
        <v>0.15</v>
      </c>
      <c r="H7" s="40"/>
      <c r="I7" s="40"/>
      <c r="J7" s="40"/>
      <c r="K7" s="41"/>
      <c r="L7" s="41"/>
      <c r="M7" s="41"/>
      <c r="N7" s="42">
        <v>450</v>
      </c>
      <c r="O7" s="42">
        <v>450</v>
      </c>
      <c r="P7" s="42">
        <v>450</v>
      </c>
      <c r="Q7" s="43">
        <v>357</v>
      </c>
      <c r="R7" s="43">
        <v>357</v>
      </c>
      <c r="S7" s="43">
        <v>357</v>
      </c>
      <c r="T7" s="44">
        <v>422</v>
      </c>
      <c r="U7" s="44">
        <v>422</v>
      </c>
      <c r="V7" s="44">
        <v>422</v>
      </c>
    </row>
    <row r="8" spans="1:32" s="1" customFormat="1" ht="14" customHeight="1" x14ac:dyDescent="0.15">
      <c r="A8" s="21" t="s">
        <v>4</v>
      </c>
      <c r="B8" s="40">
        <v>1.7000000000000001E-2</v>
      </c>
      <c r="C8" s="40">
        <v>1.7000000000000001E-2</v>
      </c>
      <c r="D8" s="40">
        <v>1.7000000000000001E-2</v>
      </c>
      <c r="E8" s="41">
        <v>1.4999999999999999E-2</v>
      </c>
      <c r="F8" s="41">
        <v>1.4999999999999999E-2</v>
      </c>
      <c r="G8" s="41">
        <v>1.4999999999999999E-2</v>
      </c>
      <c r="H8" s="40">
        <v>1.7000000000000001E-2</v>
      </c>
      <c r="I8" s="40">
        <v>1.7000000000000001E-2</v>
      </c>
      <c r="J8" s="40">
        <v>1.7000000000000001E-2</v>
      </c>
      <c r="K8" s="41">
        <v>1.4999999999999999E-2</v>
      </c>
      <c r="L8" s="41">
        <v>1.4999999999999999E-2</v>
      </c>
      <c r="M8" s="41">
        <v>1.4999999999999999E-2</v>
      </c>
      <c r="N8" s="42">
        <v>449</v>
      </c>
      <c r="O8" s="42">
        <v>449</v>
      </c>
      <c r="P8" s="42">
        <v>449</v>
      </c>
      <c r="Q8" s="43">
        <v>358</v>
      </c>
      <c r="R8" s="43">
        <v>358</v>
      </c>
      <c r="S8" s="43">
        <v>358</v>
      </c>
      <c r="T8" s="44">
        <v>423</v>
      </c>
      <c r="U8" s="44">
        <v>423</v>
      </c>
      <c r="V8" s="44">
        <v>423</v>
      </c>
    </row>
    <row r="9" spans="1:32" s="1" customFormat="1" ht="14" customHeight="1" x14ac:dyDescent="0.15">
      <c r="A9" s="21" t="s">
        <v>5</v>
      </c>
      <c r="B9" s="40">
        <v>1.6999999999999999E-3</v>
      </c>
      <c r="C9" s="40">
        <v>1.6999999999999999E-3</v>
      </c>
      <c r="D9" s="40">
        <v>1.6999999999999999E-3</v>
      </c>
      <c r="E9" s="41">
        <v>1.5E-3</v>
      </c>
      <c r="F9" s="41">
        <v>1.5E-3</v>
      </c>
      <c r="G9" s="41">
        <v>1.5E-3</v>
      </c>
      <c r="H9" s="40">
        <v>1.6999999999999999E-3</v>
      </c>
      <c r="I9" s="40">
        <v>1.6999999999999999E-3</v>
      </c>
      <c r="J9" s="40">
        <v>1.6999999999999999E-3</v>
      </c>
      <c r="K9" s="41">
        <v>1.5E-3</v>
      </c>
      <c r="L9" s="41">
        <v>1.5E-3</v>
      </c>
      <c r="M9" s="41">
        <v>1.5E-3</v>
      </c>
      <c r="N9" s="42">
        <v>448</v>
      </c>
      <c r="O9" s="42">
        <v>448</v>
      </c>
      <c r="P9" s="42">
        <v>448</v>
      </c>
      <c r="Q9" s="43">
        <v>359</v>
      </c>
      <c r="R9" s="43">
        <v>359</v>
      </c>
      <c r="S9" s="43">
        <v>359</v>
      </c>
      <c r="T9" s="44">
        <v>424</v>
      </c>
      <c r="U9" s="44">
        <v>424</v>
      </c>
      <c r="V9" s="44">
        <v>424</v>
      </c>
    </row>
    <row r="10" spans="1:32" s="1" customFormat="1" ht="14" customHeight="1" x14ac:dyDescent="0.15">
      <c r="A10" s="21" t="s">
        <v>6</v>
      </c>
      <c r="B10" s="40">
        <v>1.7000000000000001E-4</v>
      </c>
      <c r="C10" s="40">
        <v>1.7000000000000001E-4</v>
      </c>
      <c r="D10" s="40">
        <v>1.7000000000000001E-4</v>
      </c>
      <c r="E10" s="41">
        <v>1.4999999999999999E-4</v>
      </c>
      <c r="F10" s="41">
        <v>1.4999999999999999E-4</v>
      </c>
      <c r="G10" s="41">
        <v>1.4999999999999999E-4</v>
      </c>
      <c r="H10" s="40">
        <v>1.7000000000000001E-4</v>
      </c>
      <c r="I10" s="40">
        <v>1.7000000000000001E-4</v>
      </c>
      <c r="J10" s="40">
        <v>1.7000000000000001E-4</v>
      </c>
      <c r="K10" s="41">
        <v>1.4999999999999999E-4</v>
      </c>
      <c r="L10" s="41">
        <v>1.4999999999999999E-4</v>
      </c>
      <c r="M10" s="41">
        <v>1.4999999999999999E-4</v>
      </c>
      <c r="N10" s="42">
        <v>446</v>
      </c>
      <c r="O10" s="42">
        <v>446</v>
      </c>
      <c r="P10" s="42">
        <v>446</v>
      </c>
      <c r="Q10" s="43">
        <v>360</v>
      </c>
      <c r="R10" s="43">
        <v>360</v>
      </c>
      <c r="S10" s="43">
        <v>360</v>
      </c>
      <c r="T10" s="44">
        <v>430</v>
      </c>
      <c r="U10" s="44">
        <v>430</v>
      </c>
      <c r="V10" s="44">
        <v>430</v>
      </c>
    </row>
    <row r="11" spans="1:32" s="1" customFormat="1" ht="14" customHeight="1" x14ac:dyDescent="0.15">
      <c r="A11" s="21" t="s">
        <v>7</v>
      </c>
      <c r="B11" s="40">
        <v>1.7E-5</v>
      </c>
      <c r="C11" s="40">
        <v>1.7E-5</v>
      </c>
      <c r="D11" s="40">
        <v>1.7E-5</v>
      </c>
      <c r="E11" s="41">
        <v>1.5E-5</v>
      </c>
      <c r="F11" s="41">
        <v>1.5E-5</v>
      </c>
      <c r="G11" s="41">
        <v>1.5E-5</v>
      </c>
      <c r="H11" s="40">
        <v>1.7E-5</v>
      </c>
      <c r="I11" s="40">
        <v>1.7E-5</v>
      </c>
      <c r="J11" s="40">
        <v>1.7E-5</v>
      </c>
      <c r="K11" s="41">
        <v>1.5E-5</v>
      </c>
      <c r="L11" s="41">
        <v>1.5E-5</v>
      </c>
      <c r="M11" s="41">
        <v>1.5E-5</v>
      </c>
      <c r="N11" s="42">
        <v>439</v>
      </c>
      <c r="O11" s="42">
        <v>439</v>
      </c>
      <c r="P11" s="42">
        <v>439</v>
      </c>
      <c r="Q11" s="43">
        <v>363</v>
      </c>
      <c r="R11" s="43">
        <v>363</v>
      </c>
      <c r="S11" s="43">
        <v>363</v>
      </c>
      <c r="T11" s="44">
        <v>431</v>
      </c>
      <c r="U11" s="44">
        <v>431</v>
      </c>
      <c r="V11" s="44">
        <v>431</v>
      </c>
    </row>
    <row r="12" spans="1:32" s="1" customFormat="1" ht="14" customHeight="1" x14ac:dyDescent="0.15">
      <c r="A12" s="21" t="s">
        <v>8</v>
      </c>
      <c r="B12" s="40">
        <v>1.7E-6</v>
      </c>
      <c r="C12" s="40">
        <v>1.7E-6</v>
      </c>
      <c r="D12" s="40">
        <v>1.7E-6</v>
      </c>
      <c r="E12" s="41">
        <v>1.5E-6</v>
      </c>
      <c r="F12" s="41">
        <v>1.5E-6</v>
      </c>
      <c r="G12" s="41">
        <v>1.5E-6</v>
      </c>
      <c r="H12" s="40">
        <v>1.7E-6</v>
      </c>
      <c r="I12" s="40">
        <v>1.7E-6</v>
      </c>
      <c r="J12" s="40">
        <v>1.7E-6</v>
      </c>
      <c r="K12" s="41">
        <v>1.5E-6</v>
      </c>
      <c r="L12" s="41">
        <v>1.5E-6</v>
      </c>
      <c r="M12" s="41">
        <v>1.5E-6</v>
      </c>
      <c r="N12" s="42">
        <v>437</v>
      </c>
      <c r="O12" s="42">
        <v>437</v>
      </c>
      <c r="P12" s="42">
        <v>437</v>
      </c>
      <c r="Q12" s="43">
        <v>364</v>
      </c>
      <c r="R12" s="43">
        <v>364</v>
      </c>
      <c r="S12" s="43">
        <v>364</v>
      </c>
      <c r="T12" s="44">
        <v>432</v>
      </c>
      <c r="U12" s="44">
        <v>432</v>
      </c>
      <c r="V12" s="44">
        <v>432</v>
      </c>
    </row>
    <row r="13" spans="1:32" s="1" customFormat="1" ht="14" customHeight="1" x14ac:dyDescent="0.15">
      <c r="A13" s="21" t="s">
        <v>10</v>
      </c>
      <c r="B13" s="40">
        <v>1.6999999999999999E-7</v>
      </c>
      <c r="C13" s="40">
        <v>1.6999999999999999E-7</v>
      </c>
      <c r="D13" s="40">
        <v>1.6999999999999999E-7</v>
      </c>
      <c r="E13" s="41">
        <v>1.4999999999999999E-7</v>
      </c>
      <c r="F13" s="41">
        <v>1.4999999999999999E-7</v>
      </c>
      <c r="G13" s="41">
        <v>1.4999999999999999E-7</v>
      </c>
      <c r="H13" s="40"/>
      <c r="I13" s="40"/>
      <c r="J13" s="40"/>
      <c r="K13" s="41"/>
      <c r="L13" s="41"/>
      <c r="M13" s="41"/>
      <c r="N13" s="42">
        <v>436</v>
      </c>
      <c r="O13" s="42">
        <v>436</v>
      </c>
      <c r="P13" s="42">
        <v>436</v>
      </c>
      <c r="Q13" s="43">
        <v>365</v>
      </c>
      <c r="R13" s="43">
        <v>365</v>
      </c>
      <c r="S13" s="43">
        <v>365</v>
      </c>
      <c r="T13" s="44">
        <v>433</v>
      </c>
      <c r="U13" s="44">
        <v>433</v>
      </c>
      <c r="V13" s="44">
        <v>433</v>
      </c>
    </row>
    <row r="14" spans="1:32" s="1" customFormat="1" ht="14" customHeight="1" x14ac:dyDescent="0.15">
      <c r="A14" s="21" t="s">
        <v>12</v>
      </c>
      <c r="B14" s="45" t="s">
        <v>39</v>
      </c>
      <c r="C14" s="45" t="s">
        <v>39</v>
      </c>
      <c r="D14" s="45" t="s">
        <v>39</v>
      </c>
      <c r="E14" s="45" t="s">
        <v>39</v>
      </c>
      <c r="F14" s="45" t="s">
        <v>39</v>
      </c>
      <c r="G14" s="45" t="s">
        <v>39</v>
      </c>
      <c r="N14" s="42">
        <v>435</v>
      </c>
      <c r="O14" s="42">
        <v>435</v>
      </c>
      <c r="P14" s="42">
        <v>435</v>
      </c>
      <c r="Q14" s="46">
        <v>421</v>
      </c>
      <c r="R14" s="46">
        <v>421</v>
      </c>
      <c r="S14" s="46">
        <v>421</v>
      </c>
      <c r="T14" s="47">
        <v>434</v>
      </c>
      <c r="U14" s="47">
        <v>434</v>
      </c>
      <c r="V14" s="47">
        <v>434</v>
      </c>
    </row>
    <row r="15" spans="1:32" s="1" customFormat="1" ht="14" customHeight="1" x14ac:dyDescent="0.15">
      <c r="A15" s="48" t="s">
        <v>14</v>
      </c>
      <c r="B15" s="49">
        <v>566</v>
      </c>
      <c r="C15" s="49">
        <v>566</v>
      </c>
      <c r="D15" s="49">
        <v>566</v>
      </c>
      <c r="E15" s="50">
        <v>575</v>
      </c>
      <c r="F15" s="50">
        <v>575</v>
      </c>
      <c r="G15" s="50">
        <v>575</v>
      </c>
      <c r="H15" s="51">
        <v>587</v>
      </c>
      <c r="I15" s="51">
        <v>587</v>
      </c>
      <c r="J15" s="51">
        <v>587</v>
      </c>
      <c r="K15" s="84">
        <v>7</v>
      </c>
      <c r="L15" s="84">
        <v>7</v>
      </c>
      <c r="M15" s="84">
        <v>7</v>
      </c>
      <c r="N15" s="52">
        <v>485</v>
      </c>
      <c r="O15" s="52">
        <v>485</v>
      </c>
      <c r="P15" s="52">
        <v>485</v>
      </c>
      <c r="Q15" s="53">
        <v>273</v>
      </c>
      <c r="R15" s="53">
        <v>273</v>
      </c>
      <c r="S15" s="53">
        <v>273</v>
      </c>
      <c r="T15" s="54">
        <v>346</v>
      </c>
      <c r="U15" s="54">
        <v>346</v>
      </c>
      <c r="V15" s="54">
        <v>346</v>
      </c>
      <c r="W15" s="28"/>
      <c r="X15" s="28"/>
      <c r="Y15" s="28"/>
      <c r="Z15" s="28"/>
      <c r="AA15" s="28"/>
      <c r="AB15" s="28"/>
      <c r="AC15" s="28"/>
      <c r="AD15" s="28"/>
      <c r="AE15" s="28"/>
    </row>
    <row r="16" spans="1:32" s="1" customFormat="1" ht="14" customHeight="1" x14ac:dyDescent="0.15">
      <c r="A16" s="48" t="s">
        <v>16</v>
      </c>
      <c r="B16" s="49">
        <v>567</v>
      </c>
      <c r="C16" s="49">
        <v>567</v>
      </c>
      <c r="D16" s="49">
        <v>567</v>
      </c>
      <c r="E16" s="50">
        <v>576</v>
      </c>
      <c r="F16" s="50">
        <v>576</v>
      </c>
      <c r="G16" s="50">
        <v>576</v>
      </c>
      <c r="H16" s="51">
        <v>588</v>
      </c>
      <c r="I16" s="51">
        <v>588</v>
      </c>
      <c r="J16" s="51">
        <v>588</v>
      </c>
      <c r="K16" s="84">
        <v>8</v>
      </c>
      <c r="L16" s="84">
        <v>8</v>
      </c>
      <c r="M16" s="84">
        <v>8</v>
      </c>
      <c r="N16" s="52">
        <v>246</v>
      </c>
      <c r="O16" s="52">
        <v>246</v>
      </c>
      <c r="P16" s="52">
        <v>246</v>
      </c>
      <c r="Q16" s="53">
        <v>274</v>
      </c>
      <c r="R16" s="53">
        <v>274</v>
      </c>
      <c r="S16" s="53">
        <v>274</v>
      </c>
      <c r="T16" s="54">
        <v>347</v>
      </c>
      <c r="U16" s="54">
        <v>347</v>
      </c>
      <c r="V16" s="54">
        <v>347</v>
      </c>
      <c r="W16" s="28"/>
      <c r="X16" s="28"/>
      <c r="Y16" s="28"/>
      <c r="Z16" s="28"/>
      <c r="AA16" s="28"/>
      <c r="AB16" s="28"/>
      <c r="AC16" s="28"/>
      <c r="AD16" s="28"/>
      <c r="AE16" s="28"/>
    </row>
    <row r="17" spans="1:31" s="1" customFormat="1" ht="14" customHeight="1" x14ac:dyDescent="0.15">
      <c r="A17" s="48" t="s">
        <v>18</v>
      </c>
      <c r="B17" s="49">
        <v>568</v>
      </c>
      <c r="C17" s="49">
        <v>568</v>
      </c>
      <c r="D17" s="49">
        <v>568</v>
      </c>
      <c r="E17" s="50">
        <v>577</v>
      </c>
      <c r="F17" s="50">
        <v>577</v>
      </c>
      <c r="G17" s="50">
        <v>577</v>
      </c>
      <c r="H17" s="51">
        <v>589</v>
      </c>
      <c r="I17" s="51">
        <v>589</v>
      </c>
      <c r="J17" s="51">
        <v>589</v>
      </c>
      <c r="K17" s="84">
        <v>9</v>
      </c>
      <c r="L17" s="84">
        <v>9</v>
      </c>
      <c r="M17" s="84">
        <v>9</v>
      </c>
      <c r="N17" s="52">
        <v>247</v>
      </c>
      <c r="O17" s="52">
        <v>247</v>
      </c>
      <c r="P17" s="52">
        <v>247</v>
      </c>
      <c r="Q17" s="53">
        <v>331</v>
      </c>
      <c r="R17" s="53">
        <v>331</v>
      </c>
      <c r="S17" s="53">
        <v>331</v>
      </c>
      <c r="T17" s="54">
        <v>348</v>
      </c>
      <c r="U17" s="54">
        <v>348</v>
      </c>
      <c r="V17" s="54">
        <v>348</v>
      </c>
      <c r="W17" s="28"/>
      <c r="X17" s="28"/>
      <c r="Y17" s="28"/>
      <c r="Z17" s="28"/>
      <c r="AA17" s="28"/>
      <c r="AB17" s="28"/>
      <c r="AC17" s="28"/>
      <c r="AD17" s="28"/>
      <c r="AE17" s="28"/>
    </row>
    <row r="18" spans="1:31" s="1" customFormat="1" ht="14" customHeight="1" x14ac:dyDescent="0.15">
      <c r="A18" s="48" t="s">
        <v>20</v>
      </c>
      <c r="B18" s="49">
        <v>569</v>
      </c>
      <c r="C18" s="49">
        <v>569</v>
      </c>
      <c r="D18" s="49">
        <v>569</v>
      </c>
      <c r="E18" s="50">
        <v>578</v>
      </c>
      <c r="F18" s="50">
        <v>578</v>
      </c>
      <c r="G18" s="50">
        <v>578</v>
      </c>
      <c r="H18" s="51">
        <v>590</v>
      </c>
      <c r="I18" s="51">
        <v>590</v>
      </c>
      <c r="J18" s="51">
        <v>590</v>
      </c>
      <c r="K18" s="84">
        <v>10</v>
      </c>
      <c r="L18" s="84">
        <v>10</v>
      </c>
      <c r="M18" s="84">
        <v>10</v>
      </c>
      <c r="N18" s="52">
        <v>248</v>
      </c>
      <c r="O18" s="52">
        <v>248</v>
      </c>
      <c r="P18" s="52">
        <v>248</v>
      </c>
      <c r="Q18" s="55">
        <v>332</v>
      </c>
      <c r="R18" s="55">
        <v>332</v>
      </c>
      <c r="S18" s="55">
        <v>332</v>
      </c>
      <c r="T18" s="54">
        <v>349</v>
      </c>
      <c r="U18" s="54">
        <v>349</v>
      </c>
      <c r="V18" s="54">
        <v>349</v>
      </c>
      <c r="W18" s="28"/>
      <c r="X18" s="28"/>
      <c r="Y18" s="28"/>
      <c r="Z18" s="28"/>
      <c r="AA18" s="28"/>
      <c r="AB18" s="28"/>
      <c r="AC18" s="28"/>
      <c r="AD18" s="28"/>
      <c r="AE18" s="28"/>
    </row>
    <row r="19" spans="1:31" s="1" customFormat="1" ht="14" customHeight="1" x14ac:dyDescent="0.15">
      <c r="A19" s="48" t="s">
        <v>21</v>
      </c>
      <c r="B19" s="49">
        <v>570</v>
      </c>
      <c r="C19" s="49">
        <v>570</v>
      </c>
      <c r="D19" s="49">
        <v>570</v>
      </c>
      <c r="E19" s="50">
        <v>579</v>
      </c>
      <c r="F19" s="50">
        <v>579</v>
      </c>
      <c r="G19" s="50">
        <v>579</v>
      </c>
      <c r="H19" s="51">
        <v>595</v>
      </c>
      <c r="I19" s="51">
        <v>595</v>
      </c>
      <c r="J19" s="51">
        <v>595</v>
      </c>
      <c r="K19" s="84">
        <v>28</v>
      </c>
      <c r="L19" s="84">
        <v>28</v>
      </c>
      <c r="M19" s="84">
        <v>28</v>
      </c>
      <c r="N19" s="52">
        <v>249</v>
      </c>
      <c r="O19" s="52">
        <v>249</v>
      </c>
      <c r="P19" s="52">
        <v>249</v>
      </c>
      <c r="Q19" s="53">
        <v>333</v>
      </c>
      <c r="R19" s="53">
        <v>333</v>
      </c>
      <c r="S19" s="53">
        <v>333</v>
      </c>
      <c r="T19" s="54">
        <v>426</v>
      </c>
      <c r="U19" s="54">
        <v>426</v>
      </c>
      <c r="V19" s="54">
        <v>426</v>
      </c>
      <c r="W19" s="28"/>
      <c r="X19" s="28"/>
      <c r="Y19" s="28"/>
      <c r="Z19" s="28"/>
      <c r="AA19" s="28"/>
      <c r="AB19" s="28"/>
      <c r="AC19" s="28"/>
      <c r="AD19" s="28"/>
      <c r="AE19" s="28"/>
    </row>
    <row r="20" spans="1:31" s="1" customFormat="1" ht="14" customHeight="1" x14ac:dyDescent="0.15">
      <c r="A20" s="48" t="s">
        <v>22</v>
      </c>
      <c r="B20" s="49">
        <v>571</v>
      </c>
      <c r="C20" s="49">
        <v>571</v>
      </c>
      <c r="D20" s="49">
        <v>571</v>
      </c>
      <c r="E20" s="50">
        <v>580</v>
      </c>
      <c r="F20" s="50">
        <v>580</v>
      </c>
      <c r="G20" s="50">
        <v>580</v>
      </c>
      <c r="H20" s="51">
        <v>598</v>
      </c>
      <c r="I20" s="51">
        <v>598</v>
      </c>
      <c r="J20" s="51">
        <v>598</v>
      </c>
      <c r="K20" s="84">
        <v>57</v>
      </c>
      <c r="L20" s="84">
        <v>57</v>
      </c>
      <c r="M20" s="84">
        <v>57</v>
      </c>
      <c r="N20" s="52">
        <v>267</v>
      </c>
      <c r="O20" s="52">
        <v>267</v>
      </c>
      <c r="P20" s="52">
        <v>267</v>
      </c>
      <c r="Q20" s="53">
        <v>336</v>
      </c>
      <c r="R20" s="53">
        <v>336</v>
      </c>
      <c r="S20" s="53">
        <v>336</v>
      </c>
      <c r="T20" s="54">
        <v>427</v>
      </c>
      <c r="U20" s="54">
        <v>427</v>
      </c>
      <c r="V20" s="54">
        <v>427</v>
      </c>
      <c r="W20" s="28"/>
      <c r="X20" s="28"/>
      <c r="Y20" s="28"/>
      <c r="Z20" s="28"/>
      <c r="AA20" s="28"/>
      <c r="AB20" s="28"/>
      <c r="AC20" s="28"/>
      <c r="AD20" s="28"/>
      <c r="AE20" s="28"/>
    </row>
    <row r="21" spans="1:31" s="1" customFormat="1" ht="14" customHeight="1" x14ac:dyDescent="0.15">
      <c r="A21" s="48" t="s">
        <v>23</v>
      </c>
      <c r="B21" s="49">
        <v>573</v>
      </c>
      <c r="C21" s="49">
        <v>573</v>
      </c>
      <c r="D21" s="49">
        <v>573</v>
      </c>
      <c r="E21" s="50">
        <v>585</v>
      </c>
      <c r="F21" s="50">
        <v>585</v>
      </c>
      <c r="G21" s="50">
        <v>585</v>
      </c>
      <c r="H21" s="51"/>
      <c r="I21" s="51"/>
      <c r="J21" s="51"/>
      <c r="K21" s="84">
        <v>64</v>
      </c>
      <c r="L21" s="84">
        <v>64</v>
      </c>
      <c r="M21" s="84">
        <v>64</v>
      </c>
      <c r="N21" s="52">
        <v>268</v>
      </c>
      <c r="O21" s="52">
        <v>268</v>
      </c>
      <c r="P21" s="52">
        <v>268</v>
      </c>
      <c r="Q21" s="53">
        <v>337</v>
      </c>
      <c r="R21" s="53">
        <v>337</v>
      </c>
      <c r="S21" s="53">
        <v>337</v>
      </c>
      <c r="T21" s="54">
        <v>428</v>
      </c>
      <c r="U21" s="54">
        <v>428</v>
      </c>
      <c r="V21" s="54">
        <v>428</v>
      </c>
      <c r="W21" s="28"/>
      <c r="X21" s="28"/>
      <c r="Y21" s="28"/>
      <c r="Z21" s="28"/>
      <c r="AA21" s="28"/>
      <c r="AB21" s="28"/>
      <c r="AC21" s="28"/>
      <c r="AD21" s="28"/>
      <c r="AE21" s="28"/>
    </row>
    <row r="22" spans="1:31" s="1" customFormat="1" ht="14" customHeight="1" x14ac:dyDescent="0.15">
      <c r="A22" s="48" t="s">
        <v>24</v>
      </c>
      <c r="B22" s="56">
        <v>574</v>
      </c>
      <c r="C22" s="56">
        <v>574</v>
      </c>
      <c r="D22" s="56">
        <v>574</v>
      </c>
      <c r="E22" s="57">
        <v>586</v>
      </c>
      <c r="F22" s="57">
        <v>586</v>
      </c>
      <c r="G22" s="57">
        <v>586</v>
      </c>
      <c r="H22" s="58"/>
      <c r="I22" s="58"/>
      <c r="J22" s="58"/>
      <c r="K22" s="84">
        <v>356</v>
      </c>
      <c r="L22" s="84">
        <v>356</v>
      </c>
      <c r="M22" s="84">
        <v>356</v>
      </c>
      <c r="N22" s="59">
        <v>269</v>
      </c>
      <c r="O22" s="59">
        <v>269</v>
      </c>
      <c r="P22" s="59">
        <v>269</v>
      </c>
      <c r="Q22" s="55">
        <v>338</v>
      </c>
      <c r="R22" s="55">
        <v>338</v>
      </c>
      <c r="S22" s="55">
        <v>338</v>
      </c>
      <c r="T22" s="54">
        <v>451</v>
      </c>
      <c r="U22" s="54">
        <v>451</v>
      </c>
      <c r="V22" s="54">
        <v>451</v>
      </c>
      <c r="W22" s="28"/>
      <c r="X22" s="28"/>
      <c r="Y22" s="28"/>
      <c r="Z22" s="28"/>
      <c r="AA22" s="28"/>
      <c r="AB22" s="28"/>
      <c r="AC22" s="28"/>
      <c r="AD22" s="28"/>
      <c r="AE22" s="28"/>
    </row>
    <row r="23" spans="1:31" ht="18.75" customHeight="1" x14ac:dyDescent="0.15">
      <c r="B23" s="27"/>
      <c r="C23" s="26"/>
      <c r="D23" s="28"/>
      <c r="E23" s="28"/>
      <c r="F23" s="28"/>
      <c r="G23" s="28"/>
      <c r="K23" s="84" t="s">
        <v>482</v>
      </c>
      <c r="L23" s="85"/>
      <c r="M23" s="85"/>
    </row>
    <row r="24" spans="1:31" x14ac:dyDescent="0.15">
      <c r="A24" s="60"/>
      <c r="B24" s="28"/>
      <c r="C24" s="61" t="s">
        <v>25</v>
      </c>
      <c r="D24" s="62"/>
      <c r="F24" s="26"/>
      <c r="G24" s="28"/>
      <c r="H24" s="24">
        <f>18*16</f>
        <v>288</v>
      </c>
      <c r="L24" s="63" t="s">
        <v>59</v>
      </c>
    </row>
    <row r="25" spans="1:31" x14ac:dyDescent="0.15">
      <c r="A25" s="21" t="s">
        <v>9</v>
      </c>
      <c r="B25" s="21"/>
      <c r="C25" s="64">
        <v>400</v>
      </c>
      <c r="D25" s="65" t="s">
        <v>26</v>
      </c>
      <c r="E25" s="65" t="s">
        <v>27</v>
      </c>
      <c r="G25" s="28"/>
      <c r="H25" s="24">
        <f>8*6</f>
        <v>48</v>
      </c>
      <c r="L25" s="63" t="s">
        <v>61</v>
      </c>
    </row>
    <row r="26" spans="1:31" x14ac:dyDescent="0.15">
      <c r="A26" s="21">
        <v>1</v>
      </c>
      <c r="B26" s="21" t="s">
        <v>11</v>
      </c>
      <c r="C26" s="66" t="s">
        <v>28</v>
      </c>
      <c r="D26" s="66">
        <v>0.9</v>
      </c>
      <c r="E26" s="66">
        <f t="shared" ref="E26:E31" si="0">$C$25*D26</f>
        <v>360</v>
      </c>
      <c r="G26" s="28"/>
      <c r="H26" s="24">
        <f>H25+H24</f>
        <v>336</v>
      </c>
      <c r="L26" s="63" t="s">
        <v>60</v>
      </c>
    </row>
    <row r="27" spans="1:31" x14ac:dyDescent="0.15">
      <c r="A27" s="21">
        <v>2</v>
      </c>
      <c r="B27" s="21" t="s">
        <v>13</v>
      </c>
      <c r="C27" s="66" t="s">
        <v>29</v>
      </c>
      <c r="D27" s="66">
        <v>0.9</v>
      </c>
      <c r="E27" s="66">
        <f t="shared" si="0"/>
        <v>360</v>
      </c>
      <c r="G27" s="28"/>
      <c r="H27" s="24">
        <f>H26*1.2</f>
        <v>403.2</v>
      </c>
      <c r="L27" s="63"/>
    </row>
    <row r="28" spans="1:31" x14ac:dyDescent="0.15">
      <c r="A28" s="21">
        <v>3</v>
      </c>
      <c r="B28" s="21" t="s">
        <v>15</v>
      </c>
      <c r="C28" s="67" t="s">
        <v>37</v>
      </c>
      <c r="D28" s="67">
        <v>0.2</v>
      </c>
      <c r="E28" s="67">
        <f t="shared" si="0"/>
        <v>80</v>
      </c>
      <c r="G28" s="28"/>
      <c r="L28" s="63"/>
    </row>
    <row r="29" spans="1:31" x14ac:dyDescent="0.15">
      <c r="A29" s="21">
        <v>4</v>
      </c>
      <c r="B29" s="21" t="s">
        <v>17</v>
      </c>
      <c r="C29" s="68" t="s">
        <v>38</v>
      </c>
      <c r="D29" s="68">
        <v>0.2</v>
      </c>
      <c r="E29" s="68">
        <f t="shared" si="0"/>
        <v>80</v>
      </c>
      <c r="G29" s="28"/>
    </row>
    <row r="30" spans="1:31" x14ac:dyDescent="0.15">
      <c r="A30" s="21">
        <v>5</v>
      </c>
      <c r="B30" s="21" t="s">
        <v>19</v>
      </c>
      <c r="C30" s="65" t="s">
        <v>30</v>
      </c>
      <c r="D30" s="65">
        <v>5</v>
      </c>
      <c r="E30" s="65">
        <f t="shared" si="0"/>
        <v>2000</v>
      </c>
      <c r="G30" s="28"/>
      <c r="H30" s="28"/>
      <c r="I30" s="28"/>
      <c r="J30" s="28"/>
      <c r="K30" s="28"/>
      <c r="L30" s="28"/>
      <c r="M30" s="28"/>
      <c r="N30" s="28"/>
    </row>
    <row r="31" spans="1:31" x14ac:dyDescent="0.15">
      <c r="A31" s="28"/>
      <c r="B31" s="28"/>
      <c r="C31" s="69" t="s">
        <v>31</v>
      </c>
      <c r="D31" s="69">
        <f>D33-D32-D30-D29-D28-D27-D26</f>
        <v>0.79999999999999971</v>
      </c>
      <c r="E31" s="69">
        <f t="shared" si="0"/>
        <v>319.99999999999989</v>
      </c>
      <c r="F31" s="28"/>
      <c r="G31" s="28"/>
      <c r="H31" s="38" t="s">
        <v>43</v>
      </c>
      <c r="I31" s="38" t="s">
        <v>44</v>
      </c>
      <c r="J31" s="38" t="s">
        <v>45</v>
      </c>
      <c r="K31" s="38" t="s">
        <v>46</v>
      </c>
      <c r="L31" s="38" t="s">
        <v>47</v>
      </c>
      <c r="M31" s="38" t="s">
        <v>48</v>
      </c>
      <c r="N31" s="84" t="s">
        <v>49</v>
      </c>
      <c r="O31" s="70" t="s">
        <v>50</v>
      </c>
      <c r="P31" s="71" t="s">
        <v>51</v>
      </c>
      <c r="Q31" s="72" t="s">
        <v>52</v>
      </c>
    </row>
    <row r="32" spans="1:31" x14ac:dyDescent="0.15">
      <c r="A32" s="28"/>
      <c r="B32" s="28"/>
      <c r="C32" s="65" t="s">
        <v>32</v>
      </c>
      <c r="D32" s="73" t="s">
        <v>33</v>
      </c>
      <c r="E32" s="65"/>
      <c r="F32" s="28"/>
      <c r="G32" s="28"/>
      <c r="H32" s="42">
        <v>450</v>
      </c>
      <c r="I32" s="43">
        <v>357</v>
      </c>
      <c r="J32" s="44">
        <v>422</v>
      </c>
      <c r="K32" s="49">
        <v>566</v>
      </c>
      <c r="L32" s="50">
        <v>575</v>
      </c>
      <c r="M32" s="51">
        <v>587</v>
      </c>
      <c r="N32" s="84">
        <v>7</v>
      </c>
      <c r="O32" s="52">
        <v>485</v>
      </c>
      <c r="P32" s="53">
        <v>273</v>
      </c>
      <c r="Q32" s="54">
        <v>346</v>
      </c>
    </row>
    <row r="33" spans="1:19" x14ac:dyDescent="0.15">
      <c r="A33" s="28"/>
      <c r="B33" s="28"/>
      <c r="C33" s="65" t="s">
        <v>34</v>
      </c>
      <c r="D33" s="65">
        <v>10</v>
      </c>
      <c r="E33" s="65"/>
      <c r="F33" s="28"/>
      <c r="G33" s="28"/>
      <c r="H33" s="42">
        <v>449</v>
      </c>
      <c r="I33" s="43">
        <v>358</v>
      </c>
      <c r="J33" s="44">
        <v>423</v>
      </c>
      <c r="K33" s="49">
        <v>567</v>
      </c>
      <c r="L33" s="50">
        <v>576</v>
      </c>
      <c r="M33" s="51">
        <v>588</v>
      </c>
      <c r="N33" s="84">
        <v>8</v>
      </c>
      <c r="O33" s="52">
        <v>246</v>
      </c>
      <c r="P33" s="53">
        <v>274</v>
      </c>
      <c r="Q33" s="54">
        <v>347</v>
      </c>
    </row>
    <row r="34" spans="1:19" x14ac:dyDescent="0.15">
      <c r="A34" s="28"/>
      <c r="B34" s="28"/>
      <c r="C34" s="28"/>
      <c r="D34" s="28"/>
      <c r="E34" s="28"/>
      <c r="F34" s="28"/>
      <c r="G34" s="28"/>
      <c r="H34" s="42">
        <v>448</v>
      </c>
      <c r="I34" s="43">
        <v>359</v>
      </c>
      <c r="J34" s="44">
        <v>424</v>
      </c>
      <c r="K34" s="49">
        <v>568</v>
      </c>
      <c r="L34" s="50">
        <v>577</v>
      </c>
      <c r="M34" s="51">
        <v>589</v>
      </c>
      <c r="N34" s="84">
        <v>9</v>
      </c>
      <c r="O34" s="52">
        <v>247</v>
      </c>
      <c r="P34" s="53">
        <v>331</v>
      </c>
      <c r="Q34" s="54">
        <v>348</v>
      </c>
    </row>
    <row r="35" spans="1:19" x14ac:dyDescent="0.15">
      <c r="A35" s="28"/>
      <c r="B35" s="28" t="s">
        <v>40</v>
      </c>
      <c r="C35" s="74" t="s">
        <v>53</v>
      </c>
      <c r="D35" s="28">
        <v>3.3016999999999999</v>
      </c>
      <c r="E35" s="28" t="s">
        <v>54</v>
      </c>
      <c r="F35" s="28">
        <v>0.99406000000000005</v>
      </c>
      <c r="G35" s="28"/>
      <c r="H35" s="42">
        <v>446</v>
      </c>
      <c r="I35" s="43">
        <v>360</v>
      </c>
      <c r="J35" s="44">
        <v>430</v>
      </c>
      <c r="K35" s="49">
        <v>569</v>
      </c>
      <c r="L35" s="50">
        <v>578</v>
      </c>
      <c r="M35" s="51">
        <v>590</v>
      </c>
      <c r="N35" s="84">
        <v>10</v>
      </c>
      <c r="O35" s="52">
        <v>248</v>
      </c>
      <c r="P35" s="55">
        <v>332</v>
      </c>
      <c r="Q35" s="54">
        <v>349</v>
      </c>
    </row>
    <row r="36" spans="1:19" x14ac:dyDescent="0.15">
      <c r="A36" s="75"/>
      <c r="B36" s="28" t="s">
        <v>41</v>
      </c>
      <c r="C36" s="74" t="s">
        <v>53</v>
      </c>
      <c r="D36" s="28">
        <v>3.3054999999999999</v>
      </c>
      <c r="E36" s="28" t="s">
        <v>54</v>
      </c>
      <c r="F36" s="28">
        <v>0.99433000000000005</v>
      </c>
      <c r="G36" s="28"/>
      <c r="H36" s="42">
        <v>439</v>
      </c>
      <c r="I36" s="43">
        <v>363</v>
      </c>
      <c r="J36" s="44">
        <v>431</v>
      </c>
      <c r="K36" s="49">
        <v>570</v>
      </c>
      <c r="L36" s="50">
        <v>579</v>
      </c>
      <c r="M36" s="51">
        <v>595</v>
      </c>
      <c r="N36" s="84">
        <v>28</v>
      </c>
      <c r="O36" s="52">
        <v>249</v>
      </c>
      <c r="P36" s="53">
        <v>333</v>
      </c>
      <c r="Q36" s="54">
        <v>426</v>
      </c>
    </row>
    <row r="37" spans="1:19" x14ac:dyDescent="0.15">
      <c r="A37" s="75"/>
      <c r="B37" s="28"/>
      <c r="C37" s="28"/>
      <c r="D37" s="28"/>
      <c r="E37" s="28"/>
      <c r="F37" s="28"/>
      <c r="G37" s="28"/>
      <c r="H37" s="42">
        <v>437</v>
      </c>
      <c r="I37" s="43">
        <v>364</v>
      </c>
      <c r="J37" s="44">
        <v>432</v>
      </c>
      <c r="K37" s="49">
        <v>571</v>
      </c>
      <c r="L37" s="50">
        <v>580</v>
      </c>
      <c r="M37" s="51">
        <v>598</v>
      </c>
      <c r="N37" s="84">
        <v>57</v>
      </c>
      <c r="O37" s="52">
        <v>267</v>
      </c>
      <c r="P37" s="53">
        <v>336</v>
      </c>
      <c r="Q37" s="54">
        <v>427</v>
      </c>
    </row>
    <row r="38" spans="1:19" x14ac:dyDescent="0.15">
      <c r="A38" s="75" t="s">
        <v>477</v>
      </c>
      <c r="B38" s="28"/>
      <c r="C38" s="28"/>
      <c r="D38" s="28"/>
      <c r="E38" s="28"/>
      <c r="F38" s="28"/>
      <c r="G38" s="28"/>
      <c r="H38" s="42">
        <v>436</v>
      </c>
      <c r="I38" s="43">
        <v>365</v>
      </c>
      <c r="J38" s="44">
        <v>433</v>
      </c>
      <c r="K38" s="49">
        <v>573</v>
      </c>
      <c r="L38" s="50">
        <v>585</v>
      </c>
      <c r="M38" s="51"/>
      <c r="N38" s="84">
        <v>64</v>
      </c>
      <c r="O38" s="52">
        <v>268</v>
      </c>
      <c r="P38" s="53">
        <v>337</v>
      </c>
      <c r="Q38" s="54">
        <v>428</v>
      </c>
    </row>
    <row r="39" spans="1:19" x14ac:dyDescent="0.15">
      <c r="A39" s="75"/>
      <c r="B39" s="76"/>
      <c r="C39" s="77"/>
      <c r="D39" s="77"/>
      <c r="E39" s="77"/>
      <c r="F39" s="77"/>
      <c r="G39" s="77"/>
      <c r="H39" s="42">
        <v>435</v>
      </c>
      <c r="I39" s="46">
        <v>421</v>
      </c>
      <c r="J39" s="47">
        <v>434</v>
      </c>
      <c r="K39" s="56">
        <v>574</v>
      </c>
      <c r="L39" s="57">
        <v>586</v>
      </c>
      <c r="M39" s="58"/>
      <c r="N39" s="84">
        <v>356</v>
      </c>
      <c r="O39" s="59">
        <v>269</v>
      </c>
      <c r="P39" s="55">
        <v>338</v>
      </c>
      <c r="Q39" s="54">
        <v>451</v>
      </c>
    </row>
    <row r="40" spans="1:19" x14ac:dyDescent="0.15">
      <c r="H40" s="78" t="s">
        <v>479</v>
      </c>
      <c r="I40" s="79" t="s">
        <v>56</v>
      </c>
      <c r="J40" s="80"/>
      <c r="K40" s="80"/>
      <c r="L40" s="80"/>
      <c r="M40" s="80"/>
      <c r="N40" s="81"/>
      <c r="O40" s="79" t="s">
        <v>57</v>
      </c>
      <c r="P40" s="82"/>
      <c r="Q40" s="83"/>
      <c r="R40" s="83"/>
      <c r="S40" s="24"/>
    </row>
  </sheetData>
  <pageMargins left="0.7" right="0.7" top="0.75" bottom="0.75" header="0.3" footer="0.3"/>
  <pageSetup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5FD28-ACD9-1A44-8091-608391A9ABE0}">
  <dimension ref="A1:E385"/>
  <sheetViews>
    <sheetView topLeftCell="A257" workbookViewId="0">
      <selection activeCell="B2" sqref="B2:B385"/>
    </sheetView>
  </sheetViews>
  <sheetFormatPr baseColWidth="10" defaultRowHeight="15" x14ac:dyDescent="0.2"/>
  <sheetData>
    <row r="1" spans="1:2" x14ac:dyDescent="0.2">
      <c r="A1" t="s">
        <v>81</v>
      </c>
      <c r="B1" s="86" t="s">
        <v>82</v>
      </c>
    </row>
    <row r="2" spans="1:2" x14ac:dyDescent="0.2">
      <c r="A2" t="s">
        <v>86</v>
      </c>
      <c r="B2" s="40">
        <v>0.17</v>
      </c>
    </row>
    <row r="3" spans="1:2" x14ac:dyDescent="0.2">
      <c r="A3" t="s">
        <v>93</v>
      </c>
      <c r="B3" s="40">
        <v>0.17</v>
      </c>
    </row>
    <row r="4" spans="1:2" x14ac:dyDescent="0.2">
      <c r="A4" t="s">
        <v>94</v>
      </c>
      <c r="B4" s="40">
        <v>0.17</v>
      </c>
    </row>
    <row r="5" spans="1:2" x14ac:dyDescent="0.2">
      <c r="A5" t="s">
        <v>95</v>
      </c>
      <c r="B5" s="41">
        <v>0.15</v>
      </c>
    </row>
    <row r="6" spans="1:2" x14ac:dyDescent="0.2">
      <c r="A6" t="s">
        <v>96</v>
      </c>
      <c r="B6" s="41">
        <v>0.15</v>
      </c>
    </row>
    <row r="7" spans="1:2" x14ac:dyDescent="0.2">
      <c r="A7" t="s">
        <v>97</v>
      </c>
      <c r="B7" s="41">
        <v>0.15</v>
      </c>
    </row>
    <row r="8" spans="1:2" x14ac:dyDescent="0.2">
      <c r="A8" t="s">
        <v>98</v>
      </c>
      <c r="B8" s="40"/>
    </row>
    <row r="9" spans="1:2" x14ac:dyDescent="0.2">
      <c r="A9" t="s">
        <v>99</v>
      </c>
      <c r="B9" s="40"/>
    </row>
    <row r="10" spans="1:2" x14ac:dyDescent="0.2">
      <c r="A10" t="s">
        <v>100</v>
      </c>
      <c r="B10" s="40"/>
    </row>
    <row r="11" spans="1:2" x14ac:dyDescent="0.2">
      <c r="A11" t="s">
        <v>101</v>
      </c>
      <c r="B11" s="41"/>
    </row>
    <row r="12" spans="1:2" x14ac:dyDescent="0.2">
      <c r="A12" t="s">
        <v>102</v>
      </c>
      <c r="B12" s="41"/>
    </row>
    <row r="13" spans="1:2" x14ac:dyDescent="0.2">
      <c r="A13" t="s">
        <v>103</v>
      </c>
      <c r="B13" s="41"/>
    </row>
    <row r="14" spans="1:2" x14ac:dyDescent="0.2">
      <c r="A14" t="s">
        <v>104</v>
      </c>
      <c r="B14" s="42">
        <v>450</v>
      </c>
    </row>
    <row r="15" spans="1:2" x14ac:dyDescent="0.2">
      <c r="A15" t="s">
        <v>105</v>
      </c>
      <c r="B15" s="42">
        <v>450</v>
      </c>
    </row>
    <row r="16" spans="1:2" x14ac:dyDescent="0.2">
      <c r="A16" t="s">
        <v>106</v>
      </c>
      <c r="B16" s="42">
        <v>450</v>
      </c>
    </row>
    <row r="17" spans="1:2" x14ac:dyDescent="0.2">
      <c r="A17" t="s">
        <v>107</v>
      </c>
      <c r="B17" s="43">
        <v>357</v>
      </c>
    </row>
    <row r="18" spans="1:2" x14ac:dyDescent="0.2">
      <c r="A18" t="s">
        <v>108</v>
      </c>
      <c r="B18" s="43">
        <v>357</v>
      </c>
    </row>
    <row r="19" spans="1:2" x14ac:dyDescent="0.2">
      <c r="A19" t="s">
        <v>109</v>
      </c>
      <c r="B19" s="43">
        <v>357</v>
      </c>
    </row>
    <row r="20" spans="1:2" x14ac:dyDescent="0.2">
      <c r="A20" t="s">
        <v>110</v>
      </c>
      <c r="B20" s="44">
        <v>422</v>
      </c>
    </row>
    <row r="21" spans="1:2" x14ac:dyDescent="0.2">
      <c r="A21" t="s">
        <v>111</v>
      </c>
      <c r="B21" s="44">
        <v>422</v>
      </c>
    </row>
    <row r="22" spans="1:2" x14ac:dyDescent="0.2">
      <c r="A22" t="s">
        <v>112</v>
      </c>
      <c r="B22" s="44">
        <v>422</v>
      </c>
    </row>
    <row r="23" spans="1:2" x14ac:dyDescent="0.2">
      <c r="A23" t="s">
        <v>113</v>
      </c>
      <c r="B23" s="28"/>
    </row>
    <row r="24" spans="1:2" x14ac:dyDescent="0.2">
      <c r="A24" t="s">
        <v>114</v>
      </c>
      <c r="B24" s="28"/>
    </row>
    <row r="25" spans="1:2" x14ac:dyDescent="0.2">
      <c r="A25" t="s">
        <v>115</v>
      </c>
      <c r="B25" s="28"/>
    </row>
    <row r="26" spans="1:2" x14ac:dyDescent="0.2">
      <c r="A26" t="s">
        <v>116</v>
      </c>
      <c r="B26" s="40">
        <v>1.7000000000000001E-2</v>
      </c>
    </row>
    <row r="27" spans="1:2" x14ac:dyDescent="0.2">
      <c r="A27" t="s">
        <v>117</v>
      </c>
      <c r="B27" s="40">
        <v>1.7000000000000001E-2</v>
      </c>
    </row>
    <row r="28" spans="1:2" x14ac:dyDescent="0.2">
      <c r="A28" t="s">
        <v>118</v>
      </c>
      <c r="B28" s="40">
        <v>1.7000000000000001E-2</v>
      </c>
    </row>
    <row r="29" spans="1:2" x14ac:dyDescent="0.2">
      <c r="A29" t="s">
        <v>119</v>
      </c>
      <c r="B29" s="41">
        <v>1.4999999999999999E-2</v>
      </c>
    </row>
    <row r="30" spans="1:2" x14ac:dyDescent="0.2">
      <c r="A30" t="s">
        <v>120</v>
      </c>
      <c r="B30" s="41">
        <v>1.4999999999999999E-2</v>
      </c>
    </row>
    <row r="31" spans="1:2" x14ac:dyDescent="0.2">
      <c r="A31" t="s">
        <v>121</v>
      </c>
      <c r="B31" s="41">
        <v>1.4999999999999999E-2</v>
      </c>
    </row>
    <row r="32" spans="1:2" x14ac:dyDescent="0.2">
      <c r="A32" t="s">
        <v>122</v>
      </c>
      <c r="B32" s="40">
        <v>1.7000000000000001E-2</v>
      </c>
    </row>
    <row r="33" spans="1:2" x14ac:dyDescent="0.2">
      <c r="A33" t="s">
        <v>123</v>
      </c>
      <c r="B33" s="40">
        <v>1.7000000000000001E-2</v>
      </c>
    </row>
    <row r="34" spans="1:2" x14ac:dyDescent="0.2">
      <c r="A34" t="s">
        <v>124</v>
      </c>
      <c r="B34" s="40">
        <v>1.7000000000000001E-2</v>
      </c>
    </row>
    <row r="35" spans="1:2" x14ac:dyDescent="0.2">
      <c r="A35" t="s">
        <v>125</v>
      </c>
      <c r="B35" s="41">
        <v>1.4999999999999999E-2</v>
      </c>
    </row>
    <row r="36" spans="1:2" x14ac:dyDescent="0.2">
      <c r="A36" t="s">
        <v>126</v>
      </c>
      <c r="B36" s="41">
        <v>1.4999999999999999E-2</v>
      </c>
    </row>
    <row r="37" spans="1:2" x14ac:dyDescent="0.2">
      <c r="A37" t="s">
        <v>127</v>
      </c>
      <c r="B37" s="41">
        <v>1.4999999999999999E-2</v>
      </c>
    </row>
    <row r="38" spans="1:2" x14ac:dyDescent="0.2">
      <c r="A38" t="s">
        <v>128</v>
      </c>
      <c r="B38" s="42">
        <v>449</v>
      </c>
    </row>
    <row r="39" spans="1:2" x14ac:dyDescent="0.2">
      <c r="A39" t="s">
        <v>129</v>
      </c>
      <c r="B39" s="42">
        <v>449</v>
      </c>
    </row>
    <row r="40" spans="1:2" x14ac:dyDescent="0.2">
      <c r="A40" t="s">
        <v>130</v>
      </c>
      <c r="B40" s="42">
        <v>449</v>
      </c>
    </row>
    <row r="41" spans="1:2" x14ac:dyDescent="0.2">
      <c r="A41" t="s">
        <v>131</v>
      </c>
      <c r="B41" s="43">
        <v>358</v>
      </c>
    </row>
    <row r="42" spans="1:2" x14ac:dyDescent="0.2">
      <c r="A42" t="s">
        <v>132</v>
      </c>
      <c r="B42" s="43">
        <v>358</v>
      </c>
    </row>
    <row r="43" spans="1:2" x14ac:dyDescent="0.2">
      <c r="A43" t="s">
        <v>133</v>
      </c>
      <c r="B43" s="43">
        <v>358</v>
      </c>
    </row>
    <row r="44" spans="1:2" x14ac:dyDescent="0.2">
      <c r="A44" t="s">
        <v>134</v>
      </c>
      <c r="B44" s="44">
        <v>423</v>
      </c>
    </row>
    <row r="45" spans="1:2" x14ac:dyDescent="0.2">
      <c r="A45" t="s">
        <v>135</v>
      </c>
      <c r="B45" s="44">
        <v>423</v>
      </c>
    </row>
    <row r="46" spans="1:2" x14ac:dyDescent="0.2">
      <c r="A46" t="s">
        <v>136</v>
      </c>
      <c r="B46" s="44">
        <v>423</v>
      </c>
    </row>
    <row r="47" spans="1:2" x14ac:dyDescent="0.2">
      <c r="A47" t="s">
        <v>137</v>
      </c>
      <c r="B47" s="1"/>
    </row>
    <row r="48" spans="1:2" x14ac:dyDescent="0.2">
      <c r="A48" t="s">
        <v>138</v>
      </c>
      <c r="B48" s="1"/>
    </row>
    <row r="49" spans="1:2" x14ac:dyDescent="0.2">
      <c r="A49" t="s">
        <v>139</v>
      </c>
      <c r="B49" s="1"/>
    </row>
    <row r="50" spans="1:2" x14ac:dyDescent="0.2">
      <c r="A50" t="s">
        <v>140</v>
      </c>
      <c r="B50" s="40">
        <v>1.6999999999999999E-3</v>
      </c>
    </row>
    <row r="51" spans="1:2" x14ac:dyDescent="0.2">
      <c r="A51" t="s">
        <v>141</v>
      </c>
      <c r="B51" s="40">
        <v>1.6999999999999999E-3</v>
      </c>
    </row>
    <row r="52" spans="1:2" x14ac:dyDescent="0.2">
      <c r="A52" t="s">
        <v>142</v>
      </c>
      <c r="B52" s="40">
        <v>1.6999999999999999E-3</v>
      </c>
    </row>
    <row r="53" spans="1:2" x14ac:dyDescent="0.2">
      <c r="A53" t="s">
        <v>143</v>
      </c>
      <c r="B53" s="41">
        <v>1.5E-3</v>
      </c>
    </row>
    <row r="54" spans="1:2" x14ac:dyDescent="0.2">
      <c r="A54" t="s">
        <v>144</v>
      </c>
      <c r="B54" s="41">
        <v>1.5E-3</v>
      </c>
    </row>
    <row r="55" spans="1:2" x14ac:dyDescent="0.2">
      <c r="A55" t="s">
        <v>145</v>
      </c>
      <c r="B55" s="41">
        <v>1.5E-3</v>
      </c>
    </row>
    <row r="56" spans="1:2" x14ac:dyDescent="0.2">
      <c r="A56" t="s">
        <v>146</v>
      </c>
      <c r="B56" s="40">
        <v>1.6999999999999999E-3</v>
      </c>
    </row>
    <row r="57" spans="1:2" x14ac:dyDescent="0.2">
      <c r="A57" t="s">
        <v>147</v>
      </c>
      <c r="B57" s="40">
        <v>1.6999999999999999E-3</v>
      </c>
    </row>
    <row r="58" spans="1:2" x14ac:dyDescent="0.2">
      <c r="A58" t="s">
        <v>148</v>
      </c>
      <c r="B58" s="40">
        <v>1.6999999999999999E-3</v>
      </c>
    </row>
    <row r="59" spans="1:2" x14ac:dyDescent="0.2">
      <c r="A59" t="s">
        <v>149</v>
      </c>
      <c r="B59" s="41">
        <v>1.5E-3</v>
      </c>
    </row>
    <row r="60" spans="1:2" x14ac:dyDescent="0.2">
      <c r="A60" t="s">
        <v>150</v>
      </c>
      <c r="B60" s="41">
        <v>1.5E-3</v>
      </c>
    </row>
    <row r="61" spans="1:2" x14ac:dyDescent="0.2">
      <c r="A61" t="s">
        <v>151</v>
      </c>
      <c r="B61" s="41">
        <v>1.5E-3</v>
      </c>
    </row>
    <row r="62" spans="1:2" x14ac:dyDescent="0.2">
      <c r="A62" t="s">
        <v>152</v>
      </c>
      <c r="B62" s="42">
        <v>448</v>
      </c>
    </row>
    <row r="63" spans="1:2" x14ac:dyDescent="0.2">
      <c r="A63" t="s">
        <v>153</v>
      </c>
      <c r="B63" s="42">
        <v>448</v>
      </c>
    </row>
    <row r="64" spans="1:2" x14ac:dyDescent="0.2">
      <c r="A64" t="s">
        <v>154</v>
      </c>
      <c r="B64" s="42">
        <v>448</v>
      </c>
    </row>
    <row r="65" spans="1:2" x14ac:dyDescent="0.2">
      <c r="A65" t="s">
        <v>155</v>
      </c>
      <c r="B65" s="43">
        <v>359</v>
      </c>
    </row>
    <row r="66" spans="1:2" x14ac:dyDescent="0.2">
      <c r="A66" t="s">
        <v>156</v>
      </c>
      <c r="B66" s="43">
        <v>359</v>
      </c>
    </row>
    <row r="67" spans="1:2" x14ac:dyDescent="0.2">
      <c r="A67" t="s">
        <v>158</v>
      </c>
      <c r="B67" s="43">
        <v>359</v>
      </c>
    </row>
    <row r="68" spans="1:2" x14ac:dyDescent="0.2">
      <c r="A68" t="s">
        <v>159</v>
      </c>
      <c r="B68" s="44">
        <v>424</v>
      </c>
    </row>
    <row r="69" spans="1:2" x14ac:dyDescent="0.2">
      <c r="A69" t="s">
        <v>160</v>
      </c>
      <c r="B69" s="44">
        <v>424</v>
      </c>
    </row>
    <row r="70" spans="1:2" x14ac:dyDescent="0.2">
      <c r="A70" t="s">
        <v>161</v>
      </c>
      <c r="B70" s="44">
        <v>424</v>
      </c>
    </row>
    <row r="71" spans="1:2" x14ac:dyDescent="0.2">
      <c r="A71" t="s">
        <v>162</v>
      </c>
      <c r="B71" s="1"/>
    </row>
    <row r="72" spans="1:2" x14ac:dyDescent="0.2">
      <c r="A72" t="s">
        <v>163</v>
      </c>
      <c r="B72" s="1"/>
    </row>
    <row r="73" spans="1:2" x14ac:dyDescent="0.2">
      <c r="A73" t="s">
        <v>164</v>
      </c>
      <c r="B73" s="1"/>
    </row>
    <row r="74" spans="1:2" x14ac:dyDescent="0.2">
      <c r="A74" t="s">
        <v>165</v>
      </c>
      <c r="B74" s="40">
        <v>1.7000000000000001E-4</v>
      </c>
    </row>
    <row r="75" spans="1:2" x14ac:dyDescent="0.2">
      <c r="A75" t="s">
        <v>166</v>
      </c>
      <c r="B75" s="40">
        <v>1.7000000000000001E-4</v>
      </c>
    </row>
    <row r="76" spans="1:2" x14ac:dyDescent="0.2">
      <c r="A76" t="s">
        <v>167</v>
      </c>
      <c r="B76" s="40">
        <v>1.7000000000000001E-4</v>
      </c>
    </row>
    <row r="77" spans="1:2" x14ac:dyDescent="0.2">
      <c r="A77" t="s">
        <v>168</v>
      </c>
      <c r="B77" s="41">
        <v>1.4999999999999999E-4</v>
      </c>
    </row>
    <row r="78" spans="1:2" x14ac:dyDescent="0.2">
      <c r="A78" t="s">
        <v>169</v>
      </c>
      <c r="B78" s="41">
        <v>1.4999999999999999E-4</v>
      </c>
    </row>
    <row r="79" spans="1:2" x14ac:dyDescent="0.2">
      <c r="A79" t="s">
        <v>170</v>
      </c>
      <c r="B79" s="41">
        <v>1.4999999999999999E-4</v>
      </c>
    </row>
    <row r="80" spans="1:2" x14ac:dyDescent="0.2">
      <c r="A80" t="s">
        <v>171</v>
      </c>
      <c r="B80" s="40">
        <v>1.7000000000000001E-4</v>
      </c>
    </row>
    <row r="81" spans="1:2" x14ac:dyDescent="0.2">
      <c r="A81" t="s">
        <v>172</v>
      </c>
      <c r="B81" s="40">
        <v>1.7000000000000001E-4</v>
      </c>
    </row>
    <row r="82" spans="1:2" x14ac:dyDescent="0.2">
      <c r="A82" t="s">
        <v>173</v>
      </c>
      <c r="B82" s="40">
        <v>1.7000000000000001E-4</v>
      </c>
    </row>
    <row r="83" spans="1:2" x14ac:dyDescent="0.2">
      <c r="A83" t="s">
        <v>174</v>
      </c>
      <c r="B83" s="41">
        <v>1.4999999999999999E-4</v>
      </c>
    </row>
    <row r="84" spans="1:2" x14ac:dyDescent="0.2">
      <c r="A84" t="s">
        <v>175</v>
      </c>
      <c r="B84" s="41">
        <v>1.4999999999999999E-4</v>
      </c>
    </row>
    <row r="85" spans="1:2" x14ac:dyDescent="0.2">
      <c r="A85" t="s">
        <v>176</v>
      </c>
      <c r="B85" s="41">
        <v>1.4999999999999999E-4</v>
      </c>
    </row>
    <row r="86" spans="1:2" x14ac:dyDescent="0.2">
      <c r="A86" t="s">
        <v>177</v>
      </c>
      <c r="B86" s="42">
        <v>446</v>
      </c>
    </row>
    <row r="87" spans="1:2" x14ac:dyDescent="0.2">
      <c r="A87" t="s">
        <v>178</v>
      </c>
      <c r="B87" s="42">
        <v>446</v>
      </c>
    </row>
    <row r="88" spans="1:2" x14ac:dyDescent="0.2">
      <c r="A88" t="s">
        <v>179</v>
      </c>
      <c r="B88" s="42">
        <v>446</v>
      </c>
    </row>
    <row r="89" spans="1:2" x14ac:dyDescent="0.2">
      <c r="A89" t="s">
        <v>180</v>
      </c>
      <c r="B89" s="43">
        <v>360</v>
      </c>
    </row>
    <row r="90" spans="1:2" x14ac:dyDescent="0.2">
      <c r="A90" t="s">
        <v>181</v>
      </c>
      <c r="B90" s="43">
        <v>360</v>
      </c>
    </row>
    <row r="91" spans="1:2" x14ac:dyDescent="0.2">
      <c r="A91" t="s">
        <v>182</v>
      </c>
      <c r="B91" s="43">
        <v>360</v>
      </c>
    </row>
    <row r="92" spans="1:2" x14ac:dyDescent="0.2">
      <c r="A92" t="s">
        <v>183</v>
      </c>
      <c r="B92" s="44">
        <v>430</v>
      </c>
    </row>
    <row r="93" spans="1:2" x14ac:dyDescent="0.2">
      <c r="A93" t="s">
        <v>184</v>
      </c>
      <c r="B93" s="44">
        <v>430</v>
      </c>
    </row>
    <row r="94" spans="1:2" x14ac:dyDescent="0.2">
      <c r="A94" t="s">
        <v>185</v>
      </c>
      <c r="B94" s="44">
        <v>430</v>
      </c>
    </row>
    <row r="95" spans="1:2" x14ac:dyDescent="0.2">
      <c r="A95" t="s">
        <v>186</v>
      </c>
      <c r="B95" s="1"/>
    </row>
    <row r="96" spans="1:2" x14ac:dyDescent="0.2">
      <c r="A96" t="s">
        <v>187</v>
      </c>
      <c r="B96" s="1"/>
    </row>
    <row r="97" spans="1:2" x14ac:dyDescent="0.2">
      <c r="A97" t="s">
        <v>188</v>
      </c>
      <c r="B97" s="1"/>
    </row>
    <row r="98" spans="1:2" x14ac:dyDescent="0.2">
      <c r="A98" t="s">
        <v>189</v>
      </c>
      <c r="B98" s="40">
        <v>1.7E-5</v>
      </c>
    </row>
    <row r="99" spans="1:2" x14ac:dyDescent="0.2">
      <c r="A99" t="s">
        <v>190</v>
      </c>
      <c r="B99" s="40">
        <v>1.7E-5</v>
      </c>
    </row>
    <row r="100" spans="1:2" x14ac:dyDescent="0.2">
      <c r="A100" t="s">
        <v>191</v>
      </c>
      <c r="B100" s="40">
        <v>1.7E-5</v>
      </c>
    </row>
    <row r="101" spans="1:2" x14ac:dyDescent="0.2">
      <c r="A101" t="s">
        <v>192</v>
      </c>
      <c r="B101" s="41">
        <v>1.5E-5</v>
      </c>
    </row>
    <row r="102" spans="1:2" x14ac:dyDescent="0.2">
      <c r="A102" t="s">
        <v>193</v>
      </c>
      <c r="B102" s="41">
        <v>1.5E-5</v>
      </c>
    </row>
    <row r="103" spans="1:2" x14ac:dyDescent="0.2">
      <c r="A103" t="s">
        <v>194</v>
      </c>
      <c r="B103" s="41">
        <v>1.5E-5</v>
      </c>
    </row>
    <row r="104" spans="1:2" x14ac:dyDescent="0.2">
      <c r="A104" t="s">
        <v>195</v>
      </c>
      <c r="B104" s="40">
        <v>1.7E-5</v>
      </c>
    </row>
    <row r="105" spans="1:2" x14ac:dyDescent="0.2">
      <c r="A105" t="s">
        <v>196</v>
      </c>
      <c r="B105" s="40">
        <v>1.7E-5</v>
      </c>
    </row>
    <row r="106" spans="1:2" x14ac:dyDescent="0.2">
      <c r="A106" t="s">
        <v>197</v>
      </c>
      <c r="B106" s="40">
        <v>1.7E-5</v>
      </c>
    </row>
    <row r="107" spans="1:2" x14ac:dyDescent="0.2">
      <c r="A107" t="s">
        <v>198</v>
      </c>
      <c r="B107" s="41">
        <v>1.5E-5</v>
      </c>
    </row>
    <row r="108" spans="1:2" x14ac:dyDescent="0.2">
      <c r="A108" t="s">
        <v>199</v>
      </c>
      <c r="B108" s="41">
        <v>1.5E-5</v>
      </c>
    </row>
    <row r="109" spans="1:2" x14ac:dyDescent="0.2">
      <c r="A109" t="s">
        <v>200</v>
      </c>
      <c r="B109" s="41">
        <v>1.5E-5</v>
      </c>
    </row>
    <row r="110" spans="1:2" x14ac:dyDescent="0.2">
      <c r="A110" t="s">
        <v>201</v>
      </c>
      <c r="B110" s="42">
        <v>439</v>
      </c>
    </row>
    <row r="111" spans="1:2" x14ac:dyDescent="0.2">
      <c r="A111" t="s">
        <v>202</v>
      </c>
      <c r="B111" s="42">
        <v>439</v>
      </c>
    </row>
    <row r="112" spans="1:2" x14ac:dyDescent="0.2">
      <c r="A112" t="s">
        <v>203</v>
      </c>
      <c r="B112" s="42">
        <v>439</v>
      </c>
    </row>
    <row r="113" spans="1:2" x14ac:dyDescent="0.2">
      <c r="A113" t="s">
        <v>204</v>
      </c>
      <c r="B113" s="43">
        <v>363</v>
      </c>
    </row>
    <row r="114" spans="1:2" x14ac:dyDescent="0.2">
      <c r="A114" t="s">
        <v>205</v>
      </c>
      <c r="B114" s="43">
        <v>363</v>
      </c>
    </row>
    <row r="115" spans="1:2" x14ac:dyDescent="0.2">
      <c r="A115" t="s">
        <v>206</v>
      </c>
      <c r="B115" s="43">
        <v>363</v>
      </c>
    </row>
    <row r="116" spans="1:2" x14ac:dyDescent="0.2">
      <c r="A116" t="s">
        <v>207</v>
      </c>
      <c r="B116" s="44">
        <v>431</v>
      </c>
    </row>
    <row r="117" spans="1:2" x14ac:dyDescent="0.2">
      <c r="A117" t="s">
        <v>208</v>
      </c>
      <c r="B117" s="44">
        <v>431</v>
      </c>
    </row>
    <row r="118" spans="1:2" x14ac:dyDescent="0.2">
      <c r="A118" t="s">
        <v>209</v>
      </c>
      <c r="B118" s="44">
        <v>431</v>
      </c>
    </row>
    <row r="119" spans="1:2" x14ac:dyDescent="0.2">
      <c r="A119" t="s">
        <v>210</v>
      </c>
      <c r="B119" s="1"/>
    </row>
    <row r="120" spans="1:2" x14ac:dyDescent="0.2">
      <c r="A120" t="s">
        <v>211</v>
      </c>
      <c r="B120" s="1"/>
    </row>
    <row r="121" spans="1:2" x14ac:dyDescent="0.2">
      <c r="A121" t="s">
        <v>212</v>
      </c>
      <c r="B121" s="1"/>
    </row>
    <row r="122" spans="1:2" x14ac:dyDescent="0.2">
      <c r="A122" t="s">
        <v>213</v>
      </c>
      <c r="B122" s="40">
        <v>1.7E-6</v>
      </c>
    </row>
    <row r="123" spans="1:2" x14ac:dyDescent="0.2">
      <c r="A123" t="s">
        <v>214</v>
      </c>
      <c r="B123" s="40">
        <v>1.7E-6</v>
      </c>
    </row>
    <row r="124" spans="1:2" x14ac:dyDescent="0.2">
      <c r="A124" t="s">
        <v>215</v>
      </c>
      <c r="B124" s="40">
        <v>1.7E-6</v>
      </c>
    </row>
    <row r="125" spans="1:2" x14ac:dyDescent="0.2">
      <c r="A125" t="s">
        <v>216</v>
      </c>
      <c r="B125" s="41">
        <v>1.5E-6</v>
      </c>
    </row>
    <row r="126" spans="1:2" x14ac:dyDescent="0.2">
      <c r="A126" t="s">
        <v>217</v>
      </c>
      <c r="B126" s="41">
        <v>1.5E-6</v>
      </c>
    </row>
    <row r="127" spans="1:2" x14ac:dyDescent="0.2">
      <c r="A127" t="s">
        <v>218</v>
      </c>
      <c r="B127" s="41">
        <v>1.5E-6</v>
      </c>
    </row>
    <row r="128" spans="1:2" x14ac:dyDescent="0.2">
      <c r="A128" t="s">
        <v>219</v>
      </c>
      <c r="B128" s="40">
        <v>1.7E-6</v>
      </c>
    </row>
    <row r="129" spans="1:2" x14ac:dyDescent="0.2">
      <c r="A129" t="s">
        <v>220</v>
      </c>
      <c r="B129" s="40">
        <v>1.7E-6</v>
      </c>
    </row>
    <row r="130" spans="1:2" x14ac:dyDescent="0.2">
      <c r="A130" t="s">
        <v>221</v>
      </c>
      <c r="B130" s="40">
        <v>1.7E-6</v>
      </c>
    </row>
    <row r="131" spans="1:2" x14ac:dyDescent="0.2">
      <c r="A131" t="s">
        <v>222</v>
      </c>
      <c r="B131" s="41">
        <v>1.5E-6</v>
      </c>
    </row>
    <row r="132" spans="1:2" x14ac:dyDescent="0.2">
      <c r="A132" t="s">
        <v>223</v>
      </c>
      <c r="B132" s="41">
        <v>1.5E-6</v>
      </c>
    </row>
    <row r="133" spans="1:2" x14ac:dyDescent="0.2">
      <c r="A133" t="s">
        <v>224</v>
      </c>
      <c r="B133" s="41">
        <v>1.5E-6</v>
      </c>
    </row>
    <row r="134" spans="1:2" x14ac:dyDescent="0.2">
      <c r="A134" t="s">
        <v>225</v>
      </c>
      <c r="B134" s="42">
        <v>437</v>
      </c>
    </row>
    <row r="135" spans="1:2" x14ac:dyDescent="0.2">
      <c r="A135" t="s">
        <v>226</v>
      </c>
      <c r="B135" s="42">
        <v>437</v>
      </c>
    </row>
    <row r="136" spans="1:2" x14ac:dyDescent="0.2">
      <c r="A136" t="s">
        <v>227</v>
      </c>
      <c r="B136" s="42">
        <v>437</v>
      </c>
    </row>
    <row r="137" spans="1:2" x14ac:dyDescent="0.2">
      <c r="A137" t="s">
        <v>228</v>
      </c>
      <c r="B137" s="43">
        <v>364</v>
      </c>
    </row>
    <row r="138" spans="1:2" x14ac:dyDescent="0.2">
      <c r="A138" t="s">
        <v>229</v>
      </c>
      <c r="B138" s="43">
        <v>364</v>
      </c>
    </row>
    <row r="139" spans="1:2" x14ac:dyDescent="0.2">
      <c r="A139" t="s">
        <v>230</v>
      </c>
      <c r="B139" s="43">
        <v>364</v>
      </c>
    </row>
    <row r="140" spans="1:2" x14ac:dyDescent="0.2">
      <c r="A140" t="s">
        <v>231</v>
      </c>
      <c r="B140" s="44">
        <v>432</v>
      </c>
    </row>
    <row r="141" spans="1:2" x14ac:dyDescent="0.2">
      <c r="A141" t="s">
        <v>232</v>
      </c>
      <c r="B141" s="44">
        <v>432</v>
      </c>
    </row>
    <row r="142" spans="1:2" x14ac:dyDescent="0.2">
      <c r="A142" t="s">
        <v>233</v>
      </c>
      <c r="B142" s="44">
        <v>432</v>
      </c>
    </row>
    <row r="143" spans="1:2" x14ac:dyDescent="0.2">
      <c r="A143" t="s">
        <v>234</v>
      </c>
      <c r="B143" s="1"/>
    </row>
    <row r="144" spans="1:2" x14ac:dyDescent="0.2">
      <c r="A144" t="s">
        <v>235</v>
      </c>
      <c r="B144" s="1"/>
    </row>
    <row r="145" spans="1:2" x14ac:dyDescent="0.2">
      <c r="A145" t="s">
        <v>236</v>
      </c>
      <c r="B145" s="1"/>
    </row>
    <row r="146" spans="1:2" x14ac:dyDescent="0.2">
      <c r="A146" t="s">
        <v>237</v>
      </c>
      <c r="B146" s="40">
        <v>1.6999999999999999E-7</v>
      </c>
    </row>
    <row r="147" spans="1:2" x14ac:dyDescent="0.2">
      <c r="A147" t="s">
        <v>238</v>
      </c>
      <c r="B147" s="40">
        <v>1.6999999999999999E-7</v>
      </c>
    </row>
    <row r="148" spans="1:2" x14ac:dyDescent="0.2">
      <c r="A148" t="s">
        <v>239</v>
      </c>
      <c r="B148" s="40">
        <v>1.6999999999999999E-7</v>
      </c>
    </row>
    <row r="149" spans="1:2" x14ac:dyDescent="0.2">
      <c r="A149" t="s">
        <v>240</v>
      </c>
      <c r="B149" s="41">
        <v>1.4999999999999999E-7</v>
      </c>
    </row>
    <row r="150" spans="1:2" x14ac:dyDescent="0.2">
      <c r="A150" t="s">
        <v>241</v>
      </c>
      <c r="B150" s="41">
        <v>1.4999999999999999E-7</v>
      </c>
    </row>
    <row r="151" spans="1:2" x14ac:dyDescent="0.2">
      <c r="A151" t="s">
        <v>242</v>
      </c>
      <c r="B151" s="41">
        <v>1.4999999999999999E-7</v>
      </c>
    </row>
    <row r="152" spans="1:2" x14ac:dyDescent="0.2">
      <c r="A152" t="s">
        <v>243</v>
      </c>
      <c r="B152" s="40"/>
    </row>
    <row r="153" spans="1:2" x14ac:dyDescent="0.2">
      <c r="A153" t="s">
        <v>244</v>
      </c>
      <c r="B153" s="40"/>
    </row>
    <row r="154" spans="1:2" x14ac:dyDescent="0.2">
      <c r="A154" t="s">
        <v>245</v>
      </c>
      <c r="B154" s="40"/>
    </row>
    <row r="155" spans="1:2" x14ac:dyDescent="0.2">
      <c r="A155" t="s">
        <v>246</v>
      </c>
      <c r="B155" s="41"/>
    </row>
    <row r="156" spans="1:2" x14ac:dyDescent="0.2">
      <c r="A156" t="s">
        <v>247</v>
      </c>
      <c r="B156" s="41"/>
    </row>
    <row r="157" spans="1:2" x14ac:dyDescent="0.2">
      <c r="A157" t="s">
        <v>248</v>
      </c>
      <c r="B157" s="41"/>
    </row>
    <row r="158" spans="1:2" x14ac:dyDescent="0.2">
      <c r="A158" t="s">
        <v>249</v>
      </c>
      <c r="B158" s="42">
        <v>436</v>
      </c>
    </row>
    <row r="159" spans="1:2" x14ac:dyDescent="0.2">
      <c r="A159" t="s">
        <v>250</v>
      </c>
      <c r="B159" s="42">
        <v>436</v>
      </c>
    </row>
    <row r="160" spans="1:2" x14ac:dyDescent="0.2">
      <c r="A160" t="s">
        <v>251</v>
      </c>
      <c r="B160" s="42">
        <v>436</v>
      </c>
    </row>
    <row r="161" spans="1:2" x14ac:dyDescent="0.2">
      <c r="A161" t="s">
        <v>252</v>
      </c>
      <c r="B161" s="43">
        <v>365</v>
      </c>
    </row>
    <row r="162" spans="1:2" x14ac:dyDescent="0.2">
      <c r="A162" t="s">
        <v>253</v>
      </c>
      <c r="B162" s="43">
        <v>365</v>
      </c>
    </row>
    <row r="163" spans="1:2" x14ac:dyDescent="0.2">
      <c r="A163" t="s">
        <v>254</v>
      </c>
      <c r="B163" s="43">
        <v>365</v>
      </c>
    </row>
    <row r="164" spans="1:2" x14ac:dyDescent="0.2">
      <c r="A164" t="s">
        <v>255</v>
      </c>
      <c r="B164" s="44">
        <v>433</v>
      </c>
    </row>
    <row r="165" spans="1:2" x14ac:dyDescent="0.2">
      <c r="A165" t="s">
        <v>256</v>
      </c>
      <c r="B165" s="44">
        <v>433</v>
      </c>
    </row>
    <row r="166" spans="1:2" x14ac:dyDescent="0.2">
      <c r="A166" t="s">
        <v>257</v>
      </c>
      <c r="B166" s="44">
        <v>433</v>
      </c>
    </row>
    <row r="167" spans="1:2" x14ac:dyDescent="0.2">
      <c r="A167" t="s">
        <v>258</v>
      </c>
      <c r="B167" s="1"/>
    </row>
    <row r="168" spans="1:2" x14ac:dyDescent="0.2">
      <c r="A168" t="s">
        <v>259</v>
      </c>
      <c r="B168" s="1"/>
    </row>
    <row r="169" spans="1:2" x14ac:dyDescent="0.2">
      <c r="A169" t="s">
        <v>260</v>
      </c>
      <c r="B169" s="1"/>
    </row>
    <row r="170" spans="1:2" x14ac:dyDescent="0.2">
      <c r="A170" t="s">
        <v>261</v>
      </c>
      <c r="B170" s="45" t="s">
        <v>39</v>
      </c>
    </row>
    <row r="171" spans="1:2" x14ac:dyDescent="0.2">
      <c r="A171" t="s">
        <v>262</v>
      </c>
      <c r="B171" s="45" t="s">
        <v>39</v>
      </c>
    </row>
    <row r="172" spans="1:2" x14ac:dyDescent="0.2">
      <c r="A172" t="s">
        <v>263</v>
      </c>
      <c r="B172" s="45" t="s">
        <v>39</v>
      </c>
    </row>
    <row r="173" spans="1:2" x14ac:dyDescent="0.2">
      <c r="A173" t="s">
        <v>264</v>
      </c>
      <c r="B173" s="45" t="s">
        <v>39</v>
      </c>
    </row>
    <row r="174" spans="1:2" x14ac:dyDescent="0.2">
      <c r="A174" t="s">
        <v>265</v>
      </c>
      <c r="B174" s="45" t="s">
        <v>39</v>
      </c>
    </row>
    <row r="175" spans="1:2" x14ac:dyDescent="0.2">
      <c r="A175" t="s">
        <v>266</v>
      </c>
      <c r="B175" s="45" t="s">
        <v>39</v>
      </c>
    </row>
    <row r="176" spans="1:2" x14ac:dyDescent="0.2">
      <c r="A176" t="s">
        <v>267</v>
      </c>
      <c r="B176" s="1"/>
    </row>
    <row r="177" spans="1:2" x14ac:dyDescent="0.2">
      <c r="A177" t="s">
        <v>268</v>
      </c>
      <c r="B177" s="1"/>
    </row>
    <row r="178" spans="1:2" x14ac:dyDescent="0.2">
      <c r="A178" t="s">
        <v>269</v>
      </c>
      <c r="B178" s="1"/>
    </row>
    <row r="179" spans="1:2" x14ac:dyDescent="0.2">
      <c r="A179" t="s">
        <v>270</v>
      </c>
      <c r="B179" s="1"/>
    </row>
    <row r="180" spans="1:2" x14ac:dyDescent="0.2">
      <c r="A180" t="s">
        <v>271</v>
      </c>
      <c r="B180" s="1"/>
    </row>
    <row r="181" spans="1:2" x14ac:dyDescent="0.2">
      <c r="A181" t="s">
        <v>272</v>
      </c>
      <c r="B181" s="1"/>
    </row>
    <row r="182" spans="1:2" x14ac:dyDescent="0.2">
      <c r="A182" t="s">
        <v>273</v>
      </c>
      <c r="B182" s="42">
        <v>435</v>
      </c>
    </row>
    <row r="183" spans="1:2" x14ac:dyDescent="0.2">
      <c r="A183" t="s">
        <v>274</v>
      </c>
      <c r="B183" s="42">
        <v>435</v>
      </c>
    </row>
    <row r="184" spans="1:2" x14ac:dyDescent="0.2">
      <c r="A184" t="s">
        <v>275</v>
      </c>
      <c r="B184" s="42">
        <v>435</v>
      </c>
    </row>
    <row r="185" spans="1:2" x14ac:dyDescent="0.2">
      <c r="A185" t="s">
        <v>276</v>
      </c>
      <c r="B185" s="46">
        <v>421</v>
      </c>
    </row>
    <row r="186" spans="1:2" x14ac:dyDescent="0.2">
      <c r="A186" t="s">
        <v>277</v>
      </c>
      <c r="B186" s="46">
        <v>421</v>
      </c>
    </row>
    <row r="187" spans="1:2" x14ac:dyDescent="0.2">
      <c r="A187" t="s">
        <v>278</v>
      </c>
      <c r="B187" s="46">
        <v>421</v>
      </c>
    </row>
    <row r="188" spans="1:2" x14ac:dyDescent="0.2">
      <c r="A188" t="s">
        <v>279</v>
      </c>
      <c r="B188" s="47">
        <v>434</v>
      </c>
    </row>
    <row r="189" spans="1:2" x14ac:dyDescent="0.2">
      <c r="A189" t="s">
        <v>280</v>
      </c>
      <c r="B189" s="47">
        <v>434</v>
      </c>
    </row>
    <row r="190" spans="1:2" x14ac:dyDescent="0.2">
      <c r="A190" t="s">
        <v>281</v>
      </c>
      <c r="B190" s="47">
        <v>434</v>
      </c>
    </row>
    <row r="191" spans="1:2" x14ac:dyDescent="0.2">
      <c r="A191" t="s">
        <v>282</v>
      </c>
      <c r="B191" s="1"/>
    </row>
    <row r="192" spans="1:2" x14ac:dyDescent="0.2">
      <c r="A192" t="s">
        <v>283</v>
      </c>
      <c r="B192" s="1"/>
    </row>
    <row r="193" spans="1:5" x14ac:dyDescent="0.2">
      <c r="A193" t="s">
        <v>284</v>
      </c>
      <c r="B193" s="1"/>
    </row>
    <row r="194" spans="1:5" x14ac:dyDescent="0.2">
      <c r="A194" t="s">
        <v>285</v>
      </c>
      <c r="B194" s="49">
        <v>566</v>
      </c>
    </row>
    <row r="195" spans="1:5" x14ac:dyDescent="0.2">
      <c r="A195" t="s">
        <v>286</v>
      </c>
      <c r="B195" s="49">
        <v>566</v>
      </c>
    </row>
    <row r="196" spans="1:5" x14ac:dyDescent="0.2">
      <c r="A196" t="s">
        <v>287</v>
      </c>
      <c r="B196" s="49">
        <v>566</v>
      </c>
    </row>
    <row r="197" spans="1:5" x14ac:dyDescent="0.2">
      <c r="A197" t="s">
        <v>288</v>
      </c>
      <c r="B197" s="50">
        <v>575</v>
      </c>
    </row>
    <row r="198" spans="1:5" x14ac:dyDescent="0.2">
      <c r="A198" t="s">
        <v>289</v>
      </c>
      <c r="B198" s="50">
        <v>575</v>
      </c>
    </row>
    <row r="199" spans="1:5" x14ac:dyDescent="0.2">
      <c r="A199" t="s">
        <v>290</v>
      </c>
      <c r="B199" s="50">
        <v>575</v>
      </c>
    </row>
    <row r="200" spans="1:5" x14ac:dyDescent="0.2">
      <c r="A200" t="s">
        <v>291</v>
      </c>
      <c r="B200" s="51">
        <v>587</v>
      </c>
    </row>
    <row r="201" spans="1:5" x14ac:dyDescent="0.2">
      <c r="A201" t="s">
        <v>292</v>
      </c>
      <c r="B201" s="51">
        <v>587</v>
      </c>
    </row>
    <row r="202" spans="1:5" x14ac:dyDescent="0.2">
      <c r="A202" t="s">
        <v>293</v>
      </c>
      <c r="B202" s="51">
        <v>587</v>
      </c>
    </row>
    <row r="203" spans="1:5" x14ac:dyDescent="0.2">
      <c r="A203" t="s">
        <v>294</v>
      </c>
      <c r="B203" s="84">
        <v>7</v>
      </c>
      <c r="C203" s="84" t="s">
        <v>482</v>
      </c>
      <c r="D203" s="85"/>
      <c r="E203" s="85"/>
    </row>
    <row r="204" spans="1:5" x14ac:dyDescent="0.2">
      <c r="A204" t="s">
        <v>295</v>
      </c>
      <c r="B204" s="84">
        <v>7</v>
      </c>
      <c r="C204" s="84" t="s">
        <v>482</v>
      </c>
      <c r="D204" s="85"/>
      <c r="E204" s="85"/>
    </row>
    <row r="205" spans="1:5" x14ac:dyDescent="0.2">
      <c r="A205" t="s">
        <v>296</v>
      </c>
      <c r="B205" s="84">
        <v>7</v>
      </c>
      <c r="C205" s="84" t="s">
        <v>482</v>
      </c>
      <c r="D205" s="85"/>
      <c r="E205" s="85"/>
    </row>
    <row r="206" spans="1:5" x14ac:dyDescent="0.2">
      <c r="A206" t="s">
        <v>297</v>
      </c>
      <c r="B206" s="52">
        <v>485</v>
      </c>
    </row>
    <row r="207" spans="1:5" x14ac:dyDescent="0.2">
      <c r="A207" t="s">
        <v>298</v>
      </c>
      <c r="B207" s="52">
        <v>485</v>
      </c>
    </row>
    <row r="208" spans="1:5" x14ac:dyDescent="0.2">
      <c r="A208" t="s">
        <v>299</v>
      </c>
      <c r="B208" s="52">
        <v>485</v>
      </c>
    </row>
    <row r="209" spans="1:2" x14ac:dyDescent="0.2">
      <c r="A209" t="s">
        <v>300</v>
      </c>
      <c r="B209" s="53">
        <v>273</v>
      </c>
    </row>
    <row r="210" spans="1:2" x14ac:dyDescent="0.2">
      <c r="A210" t="s">
        <v>301</v>
      </c>
      <c r="B210" s="53">
        <v>273</v>
      </c>
    </row>
    <row r="211" spans="1:2" x14ac:dyDescent="0.2">
      <c r="A211" t="s">
        <v>302</v>
      </c>
      <c r="B211" s="53">
        <v>273</v>
      </c>
    </row>
    <row r="212" spans="1:2" x14ac:dyDescent="0.2">
      <c r="A212" t="s">
        <v>303</v>
      </c>
      <c r="B212" s="54">
        <v>346</v>
      </c>
    </row>
    <row r="213" spans="1:2" x14ac:dyDescent="0.2">
      <c r="A213" t="s">
        <v>304</v>
      </c>
      <c r="B213" s="54">
        <v>346</v>
      </c>
    </row>
    <row r="214" spans="1:2" x14ac:dyDescent="0.2">
      <c r="A214" t="s">
        <v>305</v>
      </c>
      <c r="B214" s="54">
        <v>346</v>
      </c>
    </row>
    <row r="215" spans="1:2" x14ac:dyDescent="0.2">
      <c r="A215" t="s">
        <v>306</v>
      </c>
      <c r="B215" s="28"/>
    </row>
    <row r="216" spans="1:2" x14ac:dyDescent="0.2">
      <c r="A216" t="s">
        <v>307</v>
      </c>
      <c r="B216" s="28"/>
    </row>
    <row r="217" spans="1:2" x14ac:dyDescent="0.2">
      <c r="A217" t="s">
        <v>308</v>
      </c>
      <c r="B217" s="28"/>
    </row>
    <row r="218" spans="1:2" x14ac:dyDescent="0.2">
      <c r="A218" t="s">
        <v>309</v>
      </c>
      <c r="B218" s="49">
        <v>567</v>
      </c>
    </row>
    <row r="219" spans="1:2" x14ac:dyDescent="0.2">
      <c r="A219" t="s">
        <v>310</v>
      </c>
      <c r="B219" s="49">
        <v>567</v>
      </c>
    </row>
    <row r="220" spans="1:2" x14ac:dyDescent="0.2">
      <c r="A220" t="s">
        <v>311</v>
      </c>
      <c r="B220" s="49">
        <v>567</v>
      </c>
    </row>
    <row r="221" spans="1:2" x14ac:dyDescent="0.2">
      <c r="A221" t="s">
        <v>312</v>
      </c>
      <c r="B221" s="50">
        <v>576</v>
      </c>
    </row>
    <row r="222" spans="1:2" x14ac:dyDescent="0.2">
      <c r="A222" t="s">
        <v>313</v>
      </c>
      <c r="B222" s="50">
        <v>576</v>
      </c>
    </row>
    <row r="223" spans="1:2" x14ac:dyDescent="0.2">
      <c r="A223" t="s">
        <v>314</v>
      </c>
      <c r="B223" s="50">
        <v>576</v>
      </c>
    </row>
    <row r="224" spans="1:2" x14ac:dyDescent="0.2">
      <c r="A224" t="s">
        <v>315</v>
      </c>
      <c r="B224" s="51">
        <v>588</v>
      </c>
    </row>
    <row r="225" spans="1:5" x14ac:dyDescent="0.2">
      <c r="A225" t="s">
        <v>316</v>
      </c>
      <c r="B225" s="51">
        <v>588</v>
      </c>
    </row>
    <row r="226" spans="1:5" x14ac:dyDescent="0.2">
      <c r="A226" t="s">
        <v>317</v>
      </c>
      <c r="B226" s="51">
        <v>588</v>
      </c>
    </row>
    <row r="227" spans="1:5" x14ac:dyDescent="0.2">
      <c r="A227" t="s">
        <v>318</v>
      </c>
      <c r="B227" s="84">
        <v>8</v>
      </c>
      <c r="C227" s="84" t="s">
        <v>482</v>
      </c>
      <c r="D227" s="85"/>
      <c r="E227" s="85"/>
    </row>
    <row r="228" spans="1:5" x14ac:dyDescent="0.2">
      <c r="A228" t="s">
        <v>319</v>
      </c>
      <c r="B228" s="84">
        <v>8</v>
      </c>
      <c r="C228" s="84" t="s">
        <v>482</v>
      </c>
    </row>
    <row r="229" spans="1:5" x14ac:dyDescent="0.2">
      <c r="A229" t="s">
        <v>320</v>
      </c>
      <c r="B229" s="84">
        <v>8</v>
      </c>
      <c r="C229" s="84" t="s">
        <v>482</v>
      </c>
    </row>
    <row r="230" spans="1:5" x14ac:dyDescent="0.2">
      <c r="A230" t="s">
        <v>321</v>
      </c>
      <c r="B230" s="52">
        <v>246</v>
      </c>
    </row>
    <row r="231" spans="1:5" x14ac:dyDescent="0.2">
      <c r="A231" t="s">
        <v>322</v>
      </c>
      <c r="B231" s="52">
        <v>246</v>
      </c>
    </row>
    <row r="232" spans="1:5" x14ac:dyDescent="0.2">
      <c r="A232" t="s">
        <v>323</v>
      </c>
      <c r="B232" s="52">
        <v>246</v>
      </c>
    </row>
    <row r="233" spans="1:5" x14ac:dyDescent="0.2">
      <c r="A233" t="s">
        <v>324</v>
      </c>
      <c r="B233" s="53">
        <v>274</v>
      </c>
    </row>
    <row r="234" spans="1:5" x14ac:dyDescent="0.2">
      <c r="A234" t="s">
        <v>325</v>
      </c>
      <c r="B234" s="53">
        <v>274</v>
      </c>
    </row>
    <row r="235" spans="1:5" x14ac:dyDescent="0.2">
      <c r="A235" t="s">
        <v>326</v>
      </c>
      <c r="B235" s="53">
        <v>274</v>
      </c>
    </row>
    <row r="236" spans="1:5" x14ac:dyDescent="0.2">
      <c r="A236" t="s">
        <v>327</v>
      </c>
      <c r="B236" s="54">
        <v>347</v>
      </c>
    </row>
    <row r="237" spans="1:5" x14ac:dyDescent="0.2">
      <c r="A237" t="s">
        <v>328</v>
      </c>
      <c r="B237" s="54">
        <v>347</v>
      </c>
    </row>
    <row r="238" spans="1:5" x14ac:dyDescent="0.2">
      <c r="A238" t="s">
        <v>329</v>
      </c>
      <c r="B238" s="54">
        <v>347</v>
      </c>
    </row>
    <row r="239" spans="1:5" x14ac:dyDescent="0.2">
      <c r="A239" t="s">
        <v>330</v>
      </c>
      <c r="B239" s="28"/>
    </row>
    <row r="240" spans="1:5" x14ac:dyDescent="0.2">
      <c r="A240" t="s">
        <v>331</v>
      </c>
      <c r="B240" s="28"/>
    </row>
    <row r="241" spans="1:3" x14ac:dyDescent="0.2">
      <c r="A241" t="s">
        <v>332</v>
      </c>
      <c r="B241" s="28"/>
    </row>
    <row r="242" spans="1:3" x14ac:dyDescent="0.2">
      <c r="A242" t="s">
        <v>333</v>
      </c>
      <c r="B242" s="49">
        <v>568</v>
      </c>
    </row>
    <row r="243" spans="1:3" x14ac:dyDescent="0.2">
      <c r="A243" t="s">
        <v>334</v>
      </c>
      <c r="B243" s="49">
        <v>568</v>
      </c>
    </row>
    <row r="244" spans="1:3" x14ac:dyDescent="0.2">
      <c r="A244" t="s">
        <v>335</v>
      </c>
      <c r="B244" s="49">
        <v>568</v>
      </c>
    </row>
    <row r="245" spans="1:3" x14ac:dyDescent="0.2">
      <c r="A245" t="s">
        <v>336</v>
      </c>
      <c r="B245" s="50">
        <v>577</v>
      </c>
    </row>
    <row r="246" spans="1:3" x14ac:dyDescent="0.2">
      <c r="A246" t="s">
        <v>337</v>
      </c>
      <c r="B246" s="50">
        <v>577</v>
      </c>
    </row>
    <row r="247" spans="1:3" x14ac:dyDescent="0.2">
      <c r="A247" t="s">
        <v>338</v>
      </c>
      <c r="B247" s="50">
        <v>577</v>
      </c>
    </row>
    <row r="248" spans="1:3" x14ac:dyDescent="0.2">
      <c r="A248" t="s">
        <v>339</v>
      </c>
      <c r="B248" s="51">
        <v>589</v>
      </c>
    </row>
    <row r="249" spans="1:3" x14ac:dyDescent="0.2">
      <c r="A249" t="s">
        <v>340</v>
      </c>
      <c r="B249" s="51">
        <v>589</v>
      </c>
    </row>
    <row r="250" spans="1:3" x14ac:dyDescent="0.2">
      <c r="A250" t="s">
        <v>341</v>
      </c>
      <c r="B250" s="51">
        <v>589</v>
      </c>
    </row>
    <row r="251" spans="1:3" x14ac:dyDescent="0.2">
      <c r="A251" t="s">
        <v>342</v>
      </c>
      <c r="B251" s="84">
        <v>9</v>
      </c>
      <c r="C251" s="84" t="s">
        <v>482</v>
      </c>
    </row>
    <row r="252" spans="1:3" x14ac:dyDescent="0.2">
      <c r="A252" t="s">
        <v>343</v>
      </c>
      <c r="B252" s="84">
        <v>9</v>
      </c>
      <c r="C252" s="84" t="s">
        <v>482</v>
      </c>
    </row>
    <row r="253" spans="1:3" x14ac:dyDescent="0.2">
      <c r="A253" t="s">
        <v>344</v>
      </c>
      <c r="B253" s="84">
        <v>9</v>
      </c>
      <c r="C253" s="84" t="s">
        <v>482</v>
      </c>
    </row>
    <row r="254" spans="1:3" x14ac:dyDescent="0.2">
      <c r="A254" t="s">
        <v>345</v>
      </c>
      <c r="B254" s="52">
        <v>247</v>
      </c>
    </row>
    <row r="255" spans="1:3" x14ac:dyDescent="0.2">
      <c r="A255" t="s">
        <v>346</v>
      </c>
      <c r="B255" s="52">
        <v>247</v>
      </c>
    </row>
    <row r="256" spans="1:3" x14ac:dyDescent="0.2">
      <c r="A256" t="s">
        <v>347</v>
      </c>
      <c r="B256" s="52">
        <v>247</v>
      </c>
    </row>
    <row r="257" spans="1:2" x14ac:dyDescent="0.2">
      <c r="A257" t="s">
        <v>348</v>
      </c>
      <c r="B257" s="53">
        <v>331</v>
      </c>
    </row>
    <row r="258" spans="1:2" x14ac:dyDescent="0.2">
      <c r="A258" t="s">
        <v>349</v>
      </c>
      <c r="B258" s="53">
        <v>331</v>
      </c>
    </row>
    <row r="259" spans="1:2" x14ac:dyDescent="0.2">
      <c r="A259" t="s">
        <v>350</v>
      </c>
      <c r="B259" s="53">
        <v>331</v>
      </c>
    </row>
    <row r="260" spans="1:2" x14ac:dyDescent="0.2">
      <c r="A260" t="s">
        <v>351</v>
      </c>
      <c r="B260" s="54">
        <v>348</v>
      </c>
    </row>
    <row r="261" spans="1:2" x14ac:dyDescent="0.2">
      <c r="A261" t="s">
        <v>352</v>
      </c>
      <c r="B261" s="54">
        <v>348</v>
      </c>
    </row>
    <row r="262" spans="1:2" x14ac:dyDescent="0.2">
      <c r="A262" t="s">
        <v>353</v>
      </c>
      <c r="B262" s="54">
        <v>348</v>
      </c>
    </row>
    <row r="263" spans="1:2" x14ac:dyDescent="0.2">
      <c r="A263" t="s">
        <v>354</v>
      </c>
      <c r="B263" s="28"/>
    </row>
    <row r="264" spans="1:2" x14ac:dyDescent="0.2">
      <c r="A264" t="s">
        <v>355</v>
      </c>
      <c r="B264" s="28"/>
    </row>
    <row r="265" spans="1:2" x14ac:dyDescent="0.2">
      <c r="A265" t="s">
        <v>356</v>
      </c>
      <c r="B265" s="28"/>
    </row>
    <row r="266" spans="1:2" x14ac:dyDescent="0.2">
      <c r="A266" t="s">
        <v>357</v>
      </c>
      <c r="B266" s="49">
        <v>569</v>
      </c>
    </row>
    <row r="267" spans="1:2" x14ac:dyDescent="0.2">
      <c r="A267" t="s">
        <v>358</v>
      </c>
      <c r="B267" s="49">
        <v>569</v>
      </c>
    </row>
    <row r="268" spans="1:2" x14ac:dyDescent="0.2">
      <c r="A268" t="s">
        <v>359</v>
      </c>
      <c r="B268" s="49">
        <v>569</v>
      </c>
    </row>
    <row r="269" spans="1:2" x14ac:dyDescent="0.2">
      <c r="A269" t="s">
        <v>360</v>
      </c>
      <c r="B269" s="50">
        <v>578</v>
      </c>
    </row>
    <row r="270" spans="1:2" x14ac:dyDescent="0.2">
      <c r="A270" t="s">
        <v>361</v>
      </c>
      <c r="B270" s="50">
        <v>578</v>
      </c>
    </row>
    <row r="271" spans="1:2" x14ac:dyDescent="0.2">
      <c r="A271" t="s">
        <v>362</v>
      </c>
      <c r="B271" s="50">
        <v>578</v>
      </c>
    </row>
    <row r="272" spans="1:2" x14ac:dyDescent="0.2">
      <c r="A272" t="s">
        <v>363</v>
      </c>
      <c r="B272" s="51">
        <v>590</v>
      </c>
    </row>
    <row r="273" spans="1:3" x14ac:dyDescent="0.2">
      <c r="A273" t="s">
        <v>364</v>
      </c>
      <c r="B273" s="51">
        <v>590</v>
      </c>
    </row>
    <row r="274" spans="1:3" x14ac:dyDescent="0.2">
      <c r="A274" t="s">
        <v>365</v>
      </c>
      <c r="B274" s="51">
        <v>590</v>
      </c>
    </row>
    <row r="275" spans="1:3" x14ac:dyDescent="0.2">
      <c r="A275" t="s">
        <v>366</v>
      </c>
      <c r="B275" s="84">
        <v>10</v>
      </c>
      <c r="C275" s="84" t="s">
        <v>482</v>
      </c>
    </row>
    <row r="276" spans="1:3" x14ac:dyDescent="0.2">
      <c r="A276" t="s">
        <v>367</v>
      </c>
      <c r="B276" s="84">
        <v>10</v>
      </c>
      <c r="C276" s="84" t="s">
        <v>482</v>
      </c>
    </row>
    <row r="277" spans="1:3" x14ac:dyDescent="0.2">
      <c r="A277" t="s">
        <v>368</v>
      </c>
      <c r="B277" s="84">
        <v>10</v>
      </c>
      <c r="C277" s="84" t="s">
        <v>482</v>
      </c>
    </row>
    <row r="278" spans="1:3" x14ac:dyDescent="0.2">
      <c r="A278" t="s">
        <v>369</v>
      </c>
      <c r="B278" s="52">
        <v>248</v>
      </c>
    </row>
    <row r="279" spans="1:3" x14ac:dyDescent="0.2">
      <c r="A279" t="s">
        <v>370</v>
      </c>
      <c r="B279" s="52">
        <v>248</v>
      </c>
    </row>
    <row r="280" spans="1:3" x14ac:dyDescent="0.2">
      <c r="A280" t="s">
        <v>371</v>
      </c>
      <c r="B280" s="52">
        <v>248</v>
      </c>
    </row>
    <row r="281" spans="1:3" x14ac:dyDescent="0.2">
      <c r="A281" t="s">
        <v>372</v>
      </c>
      <c r="B281" s="55">
        <v>332</v>
      </c>
    </row>
    <row r="282" spans="1:3" x14ac:dyDescent="0.2">
      <c r="A282" t="s">
        <v>373</v>
      </c>
      <c r="B282" s="55">
        <v>332</v>
      </c>
    </row>
    <row r="283" spans="1:3" x14ac:dyDescent="0.2">
      <c r="A283" t="s">
        <v>374</v>
      </c>
      <c r="B283" s="55">
        <v>332</v>
      </c>
    </row>
    <row r="284" spans="1:3" x14ac:dyDescent="0.2">
      <c r="A284" t="s">
        <v>375</v>
      </c>
      <c r="B284" s="54">
        <v>349</v>
      </c>
    </row>
    <row r="285" spans="1:3" x14ac:dyDescent="0.2">
      <c r="A285" t="s">
        <v>376</v>
      </c>
      <c r="B285" s="54">
        <v>349</v>
      </c>
    </row>
    <row r="286" spans="1:3" x14ac:dyDescent="0.2">
      <c r="A286" t="s">
        <v>377</v>
      </c>
      <c r="B286" s="54">
        <v>349</v>
      </c>
    </row>
    <row r="287" spans="1:3" x14ac:dyDescent="0.2">
      <c r="A287" t="s">
        <v>378</v>
      </c>
      <c r="B287" s="28"/>
    </row>
    <row r="288" spans="1:3" x14ac:dyDescent="0.2">
      <c r="A288" t="s">
        <v>379</v>
      </c>
      <c r="B288" s="28"/>
    </row>
    <row r="289" spans="1:3" x14ac:dyDescent="0.2">
      <c r="A289" t="s">
        <v>380</v>
      </c>
      <c r="B289" s="28"/>
    </row>
    <row r="290" spans="1:3" x14ac:dyDescent="0.2">
      <c r="A290" t="s">
        <v>381</v>
      </c>
      <c r="B290" s="49">
        <v>570</v>
      </c>
    </row>
    <row r="291" spans="1:3" x14ac:dyDescent="0.2">
      <c r="A291" t="s">
        <v>382</v>
      </c>
      <c r="B291" s="49">
        <v>570</v>
      </c>
    </row>
    <row r="292" spans="1:3" x14ac:dyDescent="0.2">
      <c r="A292" t="s">
        <v>383</v>
      </c>
      <c r="B292" s="49">
        <v>570</v>
      </c>
    </row>
    <row r="293" spans="1:3" x14ac:dyDescent="0.2">
      <c r="A293" t="s">
        <v>384</v>
      </c>
      <c r="B293" s="50">
        <v>579</v>
      </c>
    </row>
    <row r="294" spans="1:3" x14ac:dyDescent="0.2">
      <c r="A294" t="s">
        <v>385</v>
      </c>
      <c r="B294" s="50">
        <v>579</v>
      </c>
    </row>
    <row r="295" spans="1:3" x14ac:dyDescent="0.2">
      <c r="A295" t="s">
        <v>386</v>
      </c>
      <c r="B295" s="50">
        <v>579</v>
      </c>
    </row>
    <row r="296" spans="1:3" x14ac:dyDescent="0.2">
      <c r="A296" t="s">
        <v>387</v>
      </c>
      <c r="B296" s="51">
        <v>595</v>
      </c>
    </row>
    <row r="297" spans="1:3" x14ac:dyDescent="0.2">
      <c r="A297" t="s">
        <v>388</v>
      </c>
      <c r="B297" s="51">
        <v>595</v>
      </c>
    </row>
    <row r="298" spans="1:3" x14ac:dyDescent="0.2">
      <c r="A298" t="s">
        <v>389</v>
      </c>
      <c r="B298" s="51">
        <v>595</v>
      </c>
    </row>
    <row r="299" spans="1:3" x14ac:dyDescent="0.2">
      <c r="A299" t="s">
        <v>390</v>
      </c>
      <c r="B299" s="84">
        <v>28</v>
      </c>
      <c r="C299" s="84" t="s">
        <v>482</v>
      </c>
    </row>
    <row r="300" spans="1:3" x14ac:dyDescent="0.2">
      <c r="A300" t="s">
        <v>391</v>
      </c>
      <c r="B300" s="84">
        <v>28</v>
      </c>
      <c r="C300" s="84" t="s">
        <v>482</v>
      </c>
    </row>
    <row r="301" spans="1:3" x14ac:dyDescent="0.2">
      <c r="A301" t="s">
        <v>392</v>
      </c>
      <c r="B301" s="84">
        <v>28</v>
      </c>
      <c r="C301" s="84" t="s">
        <v>482</v>
      </c>
    </row>
    <row r="302" spans="1:3" x14ac:dyDescent="0.2">
      <c r="A302" t="s">
        <v>393</v>
      </c>
      <c r="B302" s="52">
        <v>249</v>
      </c>
    </row>
    <row r="303" spans="1:3" x14ac:dyDescent="0.2">
      <c r="A303" t="s">
        <v>394</v>
      </c>
      <c r="B303" s="52">
        <v>249</v>
      </c>
    </row>
    <row r="304" spans="1:3" x14ac:dyDescent="0.2">
      <c r="A304" t="s">
        <v>395</v>
      </c>
      <c r="B304" s="52">
        <v>249</v>
      </c>
    </row>
    <row r="305" spans="1:2" x14ac:dyDescent="0.2">
      <c r="A305" t="s">
        <v>396</v>
      </c>
      <c r="B305" s="53">
        <v>333</v>
      </c>
    </row>
    <row r="306" spans="1:2" x14ac:dyDescent="0.2">
      <c r="A306" t="s">
        <v>397</v>
      </c>
      <c r="B306" s="53">
        <v>333</v>
      </c>
    </row>
    <row r="307" spans="1:2" x14ac:dyDescent="0.2">
      <c r="A307" t="s">
        <v>398</v>
      </c>
      <c r="B307" s="53">
        <v>333</v>
      </c>
    </row>
    <row r="308" spans="1:2" x14ac:dyDescent="0.2">
      <c r="A308" t="s">
        <v>399</v>
      </c>
      <c r="B308" s="54">
        <v>426</v>
      </c>
    </row>
    <row r="309" spans="1:2" x14ac:dyDescent="0.2">
      <c r="A309" t="s">
        <v>400</v>
      </c>
      <c r="B309" s="54">
        <v>426</v>
      </c>
    </row>
    <row r="310" spans="1:2" x14ac:dyDescent="0.2">
      <c r="A310" t="s">
        <v>401</v>
      </c>
      <c r="B310" s="54">
        <v>426</v>
      </c>
    </row>
    <row r="311" spans="1:2" x14ac:dyDescent="0.2">
      <c r="A311" t="s">
        <v>402</v>
      </c>
      <c r="B311" s="28"/>
    </row>
    <row r="312" spans="1:2" x14ac:dyDescent="0.2">
      <c r="A312" t="s">
        <v>403</v>
      </c>
      <c r="B312" s="28"/>
    </row>
    <row r="313" spans="1:2" x14ac:dyDescent="0.2">
      <c r="A313" t="s">
        <v>404</v>
      </c>
      <c r="B313" s="28"/>
    </row>
    <row r="314" spans="1:2" x14ac:dyDescent="0.2">
      <c r="A314" t="s">
        <v>405</v>
      </c>
      <c r="B314" s="49">
        <v>571</v>
      </c>
    </row>
    <row r="315" spans="1:2" x14ac:dyDescent="0.2">
      <c r="A315" t="s">
        <v>406</v>
      </c>
      <c r="B315" s="49">
        <v>571</v>
      </c>
    </row>
    <row r="316" spans="1:2" x14ac:dyDescent="0.2">
      <c r="A316" t="s">
        <v>407</v>
      </c>
      <c r="B316" s="49">
        <v>571</v>
      </c>
    </row>
    <row r="317" spans="1:2" x14ac:dyDescent="0.2">
      <c r="A317" t="s">
        <v>408</v>
      </c>
      <c r="B317" s="50">
        <v>580</v>
      </c>
    </row>
    <row r="318" spans="1:2" x14ac:dyDescent="0.2">
      <c r="A318" t="s">
        <v>409</v>
      </c>
      <c r="B318" s="50">
        <v>580</v>
      </c>
    </row>
    <row r="319" spans="1:2" x14ac:dyDescent="0.2">
      <c r="A319" t="s">
        <v>410</v>
      </c>
      <c r="B319" s="50">
        <v>580</v>
      </c>
    </row>
    <row r="320" spans="1:2" x14ac:dyDescent="0.2">
      <c r="A320" t="s">
        <v>411</v>
      </c>
      <c r="B320" s="51">
        <v>598</v>
      </c>
    </row>
    <row r="321" spans="1:3" x14ac:dyDescent="0.2">
      <c r="A321" t="s">
        <v>412</v>
      </c>
      <c r="B321" s="51">
        <v>598</v>
      </c>
    </row>
    <row r="322" spans="1:3" x14ac:dyDescent="0.2">
      <c r="A322" t="s">
        <v>413</v>
      </c>
      <c r="B322" s="51">
        <v>598</v>
      </c>
    </row>
    <row r="323" spans="1:3" x14ac:dyDescent="0.2">
      <c r="A323" t="s">
        <v>414</v>
      </c>
      <c r="B323" s="84">
        <v>57</v>
      </c>
      <c r="C323" s="84" t="s">
        <v>482</v>
      </c>
    </row>
    <row r="324" spans="1:3" x14ac:dyDescent="0.2">
      <c r="A324" t="s">
        <v>415</v>
      </c>
      <c r="B324" s="84">
        <v>57</v>
      </c>
      <c r="C324" s="84" t="s">
        <v>482</v>
      </c>
    </row>
    <row r="325" spans="1:3" x14ac:dyDescent="0.2">
      <c r="A325" t="s">
        <v>416</v>
      </c>
      <c r="B325" s="84">
        <v>57</v>
      </c>
      <c r="C325" s="84" t="s">
        <v>482</v>
      </c>
    </row>
    <row r="326" spans="1:3" x14ac:dyDescent="0.2">
      <c r="A326" t="s">
        <v>417</v>
      </c>
      <c r="B326" s="52">
        <v>267</v>
      </c>
    </row>
    <row r="327" spans="1:3" x14ac:dyDescent="0.2">
      <c r="A327" t="s">
        <v>418</v>
      </c>
      <c r="B327" s="52">
        <v>267</v>
      </c>
    </row>
    <row r="328" spans="1:3" x14ac:dyDescent="0.2">
      <c r="A328" t="s">
        <v>419</v>
      </c>
      <c r="B328" s="52">
        <v>267</v>
      </c>
    </row>
    <row r="329" spans="1:3" x14ac:dyDescent="0.2">
      <c r="A329" t="s">
        <v>420</v>
      </c>
      <c r="B329" s="53">
        <v>336</v>
      </c>
    </row>
    <row r="330" spans="1:3" x14ac:dyDescent="0.2">
      <c r="A330" t="s">
        <v>421</v>
      </c>
      <c r="B330" s="53">
        <v>336</v>
      </c>
    </row>
    <row r="331" spans="1:3" x14ac:dyDescent="0.2">
      <c r="A331" t="s">
        <v>422</v>
      </c>
      <c r="B331" s="53">
        <v>336</v>
      </c>
    </row>
    <row r="332" spans="1:3" x14ac:dyDescent="0.2">
      <c r="A332" t="s">
        <v>423</v>
      </c>
      <c r="B332" s="54">
        <v>427</v>
      </c>
    </row>
    <row r="333" spans="1:3" x14ac:dyDescent="0.2">
      <c r="A333" t="s">
        <v>424</v>
      </c>
      <c r="B333" s="54">
        <v>427</v>
      </c>
    </row>
    <row r="334" spans="1:3" x14ac:dyDescent="0.2">
      <c r="A334" t="s">
        <v>425</v>
      </c>
      <c r="B334" s="54">
        <v>427</v>
      </c>
    </row>
    <row r="335" spans="1:3" x14ac:dyDescent="0.2">
      <c r="A335" t="s">
        <v>426</v>
      </c>
      <c r="B335" s="28"/>
    </row>
    <row r="336" spans="1:3" x14ac:dyDescent="0.2">
      <c r="A336" t="s">
        <v>427</v>
      </c>
      <c r="B336" s="28"/>
    </row>
    <row r="337" spans="1:3" x14ac:dyDescent="0.2">
      <c r="A337" t="s">
        <v>428</v>
      </c>
      <c r="B337" s="28"/>
    </row>
    <row r="338" spans="1:3" x14ac:dyDescent="0.2">
      <c r="A338" t="s">
        <v>429</v>
      </c>
      <c r="B338" s="49">
        <v>573</v>
      </c>
    </row>
    <row r="339" spans="1:3" x14ac:dyDescent="0.2">
      <c r="A339" t="s">
        <v>430</v>
      </c>
      <c r="B339" s="49">
        <v>573</v>
      </c>
    </row>
    <row r="340" spans="1:3" x14ac:dyDescent="0.2">
      <c r="A340" t="s">
        <v>431</v>
      </c>
      <c r="B340" s="49">
        <v>573</v>
      </c>
    </row>
    <row r="341" spans="1:3" x14ac:dyDescent="0.2">
      <c r="A341" t="s">
        <v>432</v>
      </c>
      <c r="B341" s="50">
        <v>585</v>
      </c>
    </row>
    <row r="342" spans="1:3" x14ac:dyDescent="0.2">
      <c r="A342" t="s">
        <v>433</v>
      </c>
      <c r="B342" s="50">
        <v>585</v>
      </c>
    </row>
    <row r="343" spans="1:3" x14ac:dyDescent="0.2">
      <c r="A343" t="s">
        <v>434</v>
      </c>
      <c r="B343" s="50">
        <v>585</v>
      </c>
    </row>
    <row r="344" spans="1:3" x14ac:dyDescent="0.2">
      <c r="A344" t="s">
        <v>435</v>
      </c>
      <c r="B344" s="51"/>
    </row>
    <row r="345" spans="1:3" x14ac:dyDescent="0.2">
      <c r="A345" t="s">
        <v>436</v>
      </c>
      <c r="B345" s="51"/>
    </row>
    <row r="346" spans="1:3" x14ac:dyDescent="0.2">
      <c r="A346" t="s">
        <v>437</v>
      </c>
      <c r="B346" s="51"/>
    </row>
    <row r="347" spans="1:3" x14ac:dyDescent="0.2">
      <c r="A347" t="s">
        <v>438</v>
      </c>
      <c r="B347" s="84">
        <v>64</v>
      </c>
      <c r="C347" s="84" t="s">
        <v>482</v>
      </c>
    </row>
    <row r="348" spans="1:3" x14ac:dyDescent="0.2">
      <c r="A348" t="s">
        <v>439</v>
      </c>
      <c r="B348" s="84">
        <v>64</v>
      </c>
      <c r="C348" s="84" t="s">
        <v>482</v>
      </c>
    </row>
    <row r="349" spans="1:3" x14ac:dyDescent="0.2">
      <c r="A349" t="s">
        <v>440</v>
      </c>
      <c r="B349" s="84">
        <v>64</v>
      </c>
      <c r="C349" s="84" t="s">
        <v>482</v>
      </c>
    </row>
    <row r="350" spans="1:3" x14ac:dyDescent="0.2">
      <c r="A350" t="s">
        <v>441</v>
      </c>
      <c r="B350" s="52">
        <v>268</v>
      </c>
    </row>
    <row r="351" spans="1:3" x14ac:dyDescent="0.2">
      <c r="A351" t="s">
        <v>442</v>
      </c>
      <c r="B351" s="52">
        <v>268</v>
      </c>
    </row>
    <row r="352" spans="1:3" x14ac:dyDescent="0.2">
      <c r="A352" t="s">
        <v>443</v>
      </c>
      <c r="B352" s="52">
        <v>268</v>
      </c>
    </row>
    <row r="353" spans="1:2" x14ac:dyDescent="0.2">
      <c r="A353" t="s">
        <v>444</v>
      </c>
      <c r="B353" s="53">
        <v>337</v>
      </c>
    </row>
    <row r="354" spans="1:2" x14ac:dyDescent="0.2">
      <c r="A354" t="s">
        <v>445</v>
      </c>
      <c r="B354" s="53">
        <v>337</v>
      </c>
    </row>
    <row r="355" spans="1:2" x14ac:dyDescent="0.2">
      <c r="A355" t="s">
        <v>446</v>
      </c>
      <c r="B355" s="53">
        <v>337</v>
      </c>
    </row>
    <row r="356" spans="1:2" x14ac:dyDescent="0.2">
      <c r="A356" t="s">
        <v>447</v>
      </c>
      <c r="B356" s="54">
        <v>428</v>
      </c>
    </row>
    <row r="357" spans="1:2" x14ac:dyDescent="0.2">
      <c r="A357" t="s">
        <v>448</v>
      </c>
      <c r="B357" s="54">
        <v>428</v>
      </c>
    </row>
    <row r="358" spans="1:2" x14ac:dyDescent="0.2">
      <c r="A358" t="s">
        <v>449</v>
      </c>
      <c r="B358" s="54">
        <v>428</v>
      </c>
    </row>
    <row r="359" spans="1:2" x14ac:dyDescent="0.2">
      <c r="A359" t="s">
        <v>450</v>
      </c>
      <c r="B359" s="28"/>
    </row>
    <row r="360" spans="1:2" x14ac:dyDescent="0.2">
      <c r="A360" t="s">
        <v>451</v>
      </c>
      <c r="B360" s="28"/>
    </row>
    <row r="361" spans="1:2" x14ac:dyDescent="0.2">
      <c r="A361" t="s">
        <v>452</v>
      </c>
      <c r="B361" s="28"/>
    </row>
    <row r="362" spans="1:2" x14ac:dyDescent="0.2">
      <c r="A362" t="s">
        <v>453</v>
      </c>
      <c r="B362" s="56">
        <v>574</v>
      </c>
    </row>
    <row r="363" spans="1:2" x14ac:dyDescent="0.2">
      <c r="A363" t="s">
        <v>454</v>
      </c>
      <c r="B363" s="56">
        <v>574</v>
      </c>
    </row>
    <row r="364" spans="1:2" x14ac:dyDescent="0.2">
      <c r="A364" t="s">
        <v>455</v>
      </c>
      <c r="B364" s="56">
        <v>574</v>
      </c>
    </row>
    <row r="365" spans="1:2" x14ac:dyDescent="0.2">
      <c r="A365" t="s">
        <v>456</v>
      </c>
      <c r="B365" s="57">
        <v>586</v>
      </c>
    </row>
    <row r="366" spans="1:2" x14ac:dyDescent="0.2">
      <c r="A366" t="s">
        <v>457</v>
      </c>
      <c r="B366" s="57">
        <v>586</v>
      </c>
    </row>
    <row r="367" spans="1:2" x14ac:dyDescent="0.2">
      <c r="A367" t="s">
        <v>458</v>
      </c>
      <c r="B367" s="57">
        <v>586</v>
      </c>
    </row>
    <row r="368" spans="1:2" x14ac:dyDescent="0.2">
      <c r="A368" t="s">
        <v>459</v>
      </c>
      <c r="B368" s="58"/>
    </row>
    <row r="369" spans="1:3" x14ac:dyDescent="0.2">
      <c r="A369" t="s">
        <v>460</v>
      </c>
      <c r="B369" s="58"/>
    </row>
    <row r="370" spans="1:3" x14ac:dyDescent="0.2">
      <c r="A370" t="s">
        <v>461</v>
      </c>
      <c r="B370" s="58"/>
    </row>
    <row r="371" spans="1:3" x14ac:dyDescent="0.2">
      <c r="A371" t="s">
        <v>462</v>
      </c>
      <c r="B371" s="84">
        <v>356</v>
      </c>
      <c r="C371" s="84" t="s">
        <v>482</v>
      </c>
    </row>
    <row r="372" spans="1:3" x14ac:dyDescent="0.2">
      <c r="A372" t="s">
        <v>463</v>
      </c>
      <c r="B372" s="84">
        <v>356</v>
      </c>
      <c r="C372" s="84" t="s">
        <v>482</v>
      </c>
    </row>
    <row r="373" spans="1:3" x14ac:dyDescent="0.2">
      <c r="A373" t="s">
        <v>464</v>
      </c>
      <c r="B373" s="84">
        <v>356</v>
      </c>
      <c r="C373" s="84" t="s">
        <v>482</v>
      </c>
    </row>
    <row r="374" spans="1:3" x14ac:dyDescent="0.2">
      <c r="A374" t="s">
        <v>465</v>
      </c>
      <c r="B374" s="59">
        <v>269</v>
      </c>
    </row>
    <row r="375" spans="1:3" x14ac:dyDescent="0.2">
      <c r="A375" t="s">
        <v>466</v>
      </c>
      <c r="B375" s="59">
        <v>269</v>
      </c>
    </row>
    <row r="376" spans="1:3" x14ac:dyDescent="0.2">
      <c r="A376" t="s">
        <v>467</v>
      </c>
      <c r="B376" s="59">
        <v>269</v>
      </c>
    </row>
    <row r="377" spans="1:3" x14ac:dyDescent="0.2">
      <c r="A377" t="s">
        <v>468</v>
      </c>
      <c r="B377" s="55">
        <v>338</v>
      </c>
    </row>
    <row r="378" spans="1:3" x14ac:dyDescent="0.2">
      <c r="A378" t="s">
        <v>469</v>
      </c>
      <c r="B378" s="55">
        <v>338</v>
      </c>
    </row>
    <row r="379" spans="1:3" x14ac:dyDescent="0.2">
      <c r="A379" t="s">
        <v>470</v>
      </c>
      <c r="B379" s="55">
        <v>338</v>
      </c>
    </row>
    <row r="380" spans="1:3" x14ac:dyDescent="0.2">
      <c r="A380" t="s">
        <v>471</v>
      </c>
      <c r="B380" s="54">
        <v>451</v>
      </c>
    </row>
    <row r="381" spans="1:3" x14ac:dyDescent="0.2">
      <c r="A381" t="s">
        <v>472</v>
      </c>
      <c r="B381" s="54">
        <v>451</v>
      </c>
    </row>
    <row r="382" spans="1:3" x14ac:dyDescent="0.2">
      <c r="A382" t="s">
        <v>473</v>
      </c>
      <c r="B382" s="54">
        <v>451</v>
      </c>
    </row>
    <row r="383" spans="1:3" x14ac:dyDescent="0.2">
      <c r="A383" t="s">
        <v>474</v>
      </c>
      <c r="B383" s="28"/>
    </row>
    <row r="384" spans="1:3" x14ac:dyDescent="0.2">
      <c r="A384" t="s">
        <v>475</v>
      </c>
      <c r="B384" s="28"/>
    </row>
    <row r="385" spans="1:2" x14ac:dyDescent="0.2">
      <c r="A385" t="s">
        <v>476</v>
      </c>
      <c r="B385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4210-1098-0247-A414-A424D89D5634}">
  <dimension ref="A1:H682"/>
  <sheetViews>
    <sheetView tabSelected="1" workbookViewId="0">
      <selection activeCell="F1" sqref="A1:F682"/>
    </sheetView>
  </sheetViews>
  <sheetFormatPr baseColWidth="10" defaultRowHeight="15" x14ac:dyDescent="0.2"/>
  <cols>
    <col min="1" max="1" width="17" bestFit="1" customWidth="1"/>
    <col min="2" max="2" width="24.83203125" bestFit="1" customWidth="1"/>
    <col min="3" max="3" width="6.6640625" bestFit="1" customWidth="1"/>
    <col min="4" max="4" width="8.33203125" bestFit="1" customWidth="1"/>
    <col min="5" max="5" width="8.5" bestFit="1" customWidth="1"/>
    <col min="6" max="6" width="12.1640625" bestFit="1" customWidth="1"/>
    <col min="7" max="7" width="8.83203125" bestFit="1" customWidth="1"/>
    <col min="8" max="8" width="12.1640625" bestFit="1" customWidth="1"/>
    <col min="9" max="9" width="8.33203125" bestFit="1" customWidth="1"/>
    <col min="10" max="10" width="9.1640625" bestFit="1" customWidth="1"/>
    <col min="11" max="11" width="4" bestFit="1" customWidth="1"/>
    <col min="12" max="12" width="5" bestFit="1" customWidth="1"/>
    <col min="13" max="13" width="4.33203125" bestFit="1" customWidth="1"/>
    <col min="14" max="14" width="3.6640625" bestFit="1" customWidth="1"/>
    <col min="15" max="15" width="4.1640625" bestFit="1" customWidth="1"/>
    <col min="16" max="16" width="5" bestFit="1" customWidth="1"/>
    <col min="17" max="17" width="4.33203125" bestFit="1" customWidth="1"/>
    <col min="18" max="18" width="4.5" bestFit="1" customWidth="1"/>
    <col min="19" max="19" width="5" bestFit="1" customWidth="1"/>
    <col min="20" max="20" width="4" bestFit="1" customWidth="1"/>
    <col min="21" max="21" width="3.83203125" bestFit="1" customWidth="1"/>
    <col min="22" max="22" width="4" bestFit="1" customWidth="1"/>
  </cols>
  <sheetData>
    <row r="1" spans="1:7" x14ac:dyDescent="0.2">
      <c r="A1" t="s">
        <v>81</v>
      </c>
      <c r="B1" t="s">
        <v>478</v>
      </c>
      <c r="C1" t="s">
        <v>82</v>
      </c>
      <c r="D1" t="s">
        <v>83</v>
      </c>
      <c r="E1" t="s">
        <v>84</v>
      </c>
      <c r="F1" t="s">
        <v>85</v>
      </c>
      <c r="G1" s="3"/>
    </row>
    <row r="2" spans="1:7" x14ac:dyDescent="0.2">
      <c r="A2" t="s">
        <v>86</v>
      </c>
      <c r="C2" t="s">
        <v>86</v>
      </c>
      <c r="D2" t="s">
        <v>88</v>
      </c>
      <c r="E2" t="s">
        <v>89</v>
      </c>
      <c r="F2" t="s">
        <v>90</v>
      </c>
      <c r="G2" s="3"/>
    </row>
    <row r="3" spans="1:7" x14ac:dyDescent="0.2">
      <c r="B3" t="s">
        <v>87</v>
      </c>
      <c r="D3" t="s">
        <v>91</v>
      </c>
      <c r="E3" t="s">
        <v>92</v>
      </c>
      <c r="F3">
        <v>23.939143999999999</v>
      </c>
      <c r="G3" s="3"/>
    </row>
    <row r="4" spans="1:7" x14ac:dyDescent="0.2">
      <c r="A4" t="s">
        <v>93</v>
      </c>
      <c r="B4" t="s">
        <v>87</v>
      </c>
      <c r="C4" t="s">
        <v>93</v>
      </c>
      <c r="D4" t="s">
        <v>88</v>
      </c>
      <c r="E4" t="s">
        <v>89</v>
      </c>
      <c r="F4" t="s">
        <v>90</v>
      </c>
      <c r="G4" s="3"/>
    </row>
    <row r="5" spans="1:7" x14ac:dyDescent="0.2">
      <c r="B5" t="s">
        <v>87</v>
      </c>
      <c r="D5" t="s">
        <v>91</v>
      </c>
      <c r="E5" t="s">
        <v>92</v>
      </c>
      <c r="F5">
        <v>23.828264000000001</v>
      </c>
      <c r="G5" s="3"/>
    </row>
    <row r="6" spans="1:7" x14ac:dyDescent="0.2">
      <c r="A6" t="s">
        <v>94</v>
      </c>
      <c r="B6" t="s">
        <v>87</v>
      </c>
      <c r="C6" t="s">
        <v>94</v>
      </c>
      <c r="D6" t="s">
        <v>88</v>
      </c>
      <c r="E6" t="s">
        <v>89</v>
      </c>
      <c r="F6" t="s">
        <v>90</v>
      </c>
      <c r="G6" s="3"/>
    </row>
    <row r="7" spans="1:7" x14ac:dyDescent="0.2">
      <c r="B7" t="s">
        <v>87</v>
      </c>
      <c r="D7" t="s">
        <v>91</v>
      </c>
      <c r="E7" t="s">
        <v>92</v>
      </c>
      <c r="F7">
        <v>23.873660999999998</v>
      </c>
      <c r="G7" s="3"/>
    </row>
    <row r="8" spans="1:7" x14ac:dyDescent="0.2">
      <c r="A8" t="s">
        <v>95</v>
      </c>
      <c r="B8" t="s">
        <v>87</v>
      </c>
      <c r="C8" t="s">
        <v>95</v>
      </c>
      <c r="D8" t="s">
        <v>88</v>
      </c>
      <c r="E8" t="s">
        <v>92</v>
      </c>
      <c r="F8">
        <v>22.747786999999999</v>
      </c>
      <c r="G8" s="3"/>
    </row>
    <row r="9" spans="1:7" x14ac:dyDescent="0.2">
      <c r="B9" t="s">
        <v>87</v>
      </c>
      <c r="D9" t="s">
        <v>91</v>
      </c>
      <c r="E9" t="s">
        <v>89</v>
      </c>
      <c r="F9" t="s">
        <v>90</v>
      </c>
      <c r="G9" s="3"/>
    </row>
    <row r="10" spans="1:7" x14ac:dyDescent="0.2">
      <c r="A10" t="s">
        <v>96</v>
      </c>
      <c r="B10" t="s">
        <v>87</v>
      </c>
      <c r="C10" t="s">
        <v>96</v>
      </c>
      <c r="D10" t="s">
        <v>88</v>
      </c>
      <c r="E10" t="s">
        <v>92</v>
      </c>
      <c r="F10">
        <v>22.800937999999999</v>
      </c>
      <c r="G10" s="3"/>
    </row>
    <row r="11" spans="1:7" x14ac:dyDescent="0.2">
      <c r="B11" t="s">
        <v>87</v>
      </c>
      <c r="D11" t="s">
        <v>91</v>
      </c>
      <c r="E11" t="s">
        <v>89</v>
      </c>
      <c r="F11" t="s">
        <v>90</v>
      </c>
      <c r="G11" s="3"/>
    </row>
    <row r="12" spans="1:7" x14ac:dyDescent="0.2">
      <c r="A12" t="s">
        <v>97</v>
      </c>
      <c r="B12" t="s">
        <v>87</v>
      </c>
      <c r="C12" t="s">
        <v>97</v>
      </c>
      <c r="D12" t="s">
        <v>88</v>
      </c>
      <c r="E12" t="s">
        <v>92</v>
      </c>
      <c r="F12">
        <v>22.619375000000002</v>
      </c>
      <c r="G12" s="3"/>
    </row>
    <row r="13" spans="1:7" x14ac:dyDescent="0.2">
      <c r="B13" t="s">
        <v>87</v>
      </c>
      <c r="D13" t="s">
        <v>91</v>
      </c>
      <c r="E13" t="s">
        <v>89</v>
      </c>
      <c r="F13" t="s">
        <v>90</v>
      </c>
      <c r="G13" s="3"/>
    </row>
    <row r="14" spans="1:7" x14ac:dyDescent="0.2">
      <c r="A14" t="s">
        <v>98</v>
      </c>
      <c r="B14" t="s">
        <v>87</v>
      </c>
      <c r="C14" t="s">
        <v>98</v>
      </c>
      <c r="D14" t="s">
        <v>88</v>
      </c>
      <c r="E14" t="s">
        <v>89</v>
      </c>
      <c r="F14" t="s">
        <v>90</v>
      </c>
      <c r="G14" s="3"/>
    </row>
    <row r="15" spans="1:7" x14ac:dyDescent="0.2">
      <c r="B15" t="s">
        <v>87</v>
      </c>
      <c r="D15" t="s">
        <v>91</v>
      </c>
      <c r="E15" t="s">
        <v>89</v>
      </c>
      <c r="F15" t="s">
        <v>90</v>
      </c>
      <c r="G15" s="3"/>
    </row>
    <row r="16" spans="1:7" x14ac:dyDescent="0.2">
      <c r="A16" t="s">
        <v>99</v>
      </c>
      <c r="B16" t="s">
        <v>87</v>
      </c>
      <c r="C16" t="s">
        <v>99</v>
      </c>
      <c r="D16" t="s">
        <v>88</v>
      </c>
      <c r="E16" t="s">
        <v>89</v>
      </c>
      <c r="F16" t="s">
        <v>90</v>
      </c>
      <c r="G16" s="3"/>
    </row>
    <row r="17" spans="1:8" x14ac:dyDescent="0.2">
      <c r="B17" t="s">
        <v>87</v>
      </c>
      <c r="D17" t="s">
        <v>91</v>
      </c>
      <c r="E17" t="s">
        <v>89</v>
      </c>
      <c r="F17" t="s">
        <v>90</v>
      </c>
      <c r="G17" s="3"/>
    </row>
    <row r="18" spans="1:8" x14ac:dyDescent="0.2">
      <c r="A18" t="s">
        <v>100</v>
      </c>
      <c r="B18" t="s">
        <v>87</v>
      </c>
      <c r="C18" t="s">
        <v>100</v>
      </c>
      <c r="D18" t="s">
        <v>88</v>
      </c>
      <c r="E18" t="s">
        <v>89</v>
      </c>
      <c r="F18" t="s">
        <v>90</v>
      </c>
      <c r="G18" s="3"/>
    </row>
    <row r="19" spans="1:8" x14ac:dyDescent="0.2">
      <c r="B19" t="s">
        <v>87</v>
      </c>
      <c r="D19" t="s">
        <v>91</v>
      </c>
      <c r="E19" t="s">
        <v>89</v>
      </c>
      <c r="F19" t="s">
        <v>90</v>
      </c>
      <c r="G19" s="3"/>
    </row>
    <row r="20" spans="1:8" x14ac:dyDescent="0.2">
      <c r="A20" t="s">
        <v>101</v>
      </c>
      <c r="B20" t="s">
        <v>87</v>
      </c>
      <c r="C20" t="s">
        <v>101</v>
      </c>
      <c r="D20" t="s">
        <v>88</v>
      </c>
      <c r="E20" t="s">
        <v>89</v>
      </c>
      <c r="F20" t="s">
        <v>90</v>
      </c>
      <c r="G20" s="3"/>
    </row>
    <row r="21" spans="1:8" x14ac:dyDescent="0.2">
      <c r="B21" t="s">
        <v>87</v>
      </c>
      <c r="D21" t="s">
        <v>91</v>
      </c>
      <c r="E21" t="s">
        <v>89</v>
      </c>
      <c r="F21" t="s">
        <v>90</v>
      </c>
      <c r="G21" s="3"/>
    </row>
    <row r="22" spans="1:8" x14ac:dyDescent="0.2">
      <c r="A22" t="s">
        <v>102</v>
      </c>
      <c r="B22" t="s">
        <v>87</v>
      </c>
      <c r="C22" t="s">
        <v>102</v>
      </c>
      <c r="D22" t="s">
        <v>88</v>
      </c>
      <c r="E22" t="s">
        <v>89</v>
      </c>
      <c r="F22" t="s">
        <v>90</v>
      </c>
      <c r="G22" s="3"/>
    </row>
    <row r="23" spans="1:8" x14ac:dyDescent="0.2">
      <c r="B23" t="s">
        <v>87</v>
      </c>
      <c r="D23" t="s">
        <v>91</v>
      </c>
      <c r="E23" t="s">
        <v>89</v>
      </c>
      <c r="F23" t="s">
        <v>90</v>
      </c>
      <c r="G23" s="3"/>
    </row>
    <row r="24" spans="1:8" x14ac:dyDescent="0.2">
      <c r="A24" t="s">
        <v>103</v>
      </c>
      <c r="B24" t="s">
        <v>87</v>
      </c>
      <c r="C24" t="s">
        <v>103</v>
      </c>
      <c r="D24" t="s">
        <v>88</v>
      </c>
      <c r="E24" t="s">
        <v>89</v>
      </c>
      <c r="F24" t="s">
        <v>90</v>
      </c>
      <c r="G24" s="3"/>
    </row>
    <row r="25" spans="1:8" x14ac:dyDescent="0.2">
      <c r="B25" t="s">
        <v>87</v>
      </c>
      <c r="D25" t="s">
        <v>91</v>
      </c>
      <c r="E25" t="s">
        <v>89</v>
      </c>
      <c r="F25" t="s">
        <v>90</v>
      </c>
      <c r="G25" s="3"/>
    </row>
    <row r="26" spans="1:8" x14ac:dyDescent="0.2">
      <c r="A26" t="s">
        <v>104</v>
      </c>
      <c r="B26" t="s">
        <v>87</v>
      </c>
      <c r="C26" t="s">
        <v>104</v>
      </c>
      <c r="D26" t="s">
        <v>88</v>
      </c>
      <c r="E26" t="s">
        <v>89</v>
      </c>
      <c r="F26" t="s">
        <v>90</v>
      </c>
      <c r="G26" s="3"/>
    </row>
    <row r="27" spans="1:8" x14ac:dyDescent="0.2">
      <c r="B27" t="s">
        <v>87</v>
      </c>
      <c r="D27" t="s">
        <v>91</v>
      </c>
      <c r="E27" t="s">
        <v>89</v>
      </c>
      <c r="F27" t="s">
        <v>90</v>
      </c>
    </row>
    <row r="28" spans="1:8" x14ac:dyDescent="0.2">
      <c r="A28" t="s">
        <v>105</v>
      </c>
      <c r="B28" t="s">
        <v>87</v>
      </c>
      <c r="C28" t="s">
        <v>105</v>
      </c>
      <c r="D28" t="s">
        <v>88</v>
      </c>
      <c r="E28" t="s">
        <v>89</v>
      </c>
      <c r="F28">
        <v>37.504294999999999</v>
      </c>
      <c r="G28" s="3"/>
      <c r="H28" s="3"/>
    </row>
    <row r="29" spans="1:8" x14ac:dyDescent="0.2">
      <c r="B29" t="s">
        <v>87</v>
      </c>
      <c r="D29" t="s">
        <v>91</v>
      </c>
      <c r="E29" t="s">
        <v>89</v>
      </c>
      <c r="F29" t="s">
        <v>90</v>
      </c>
      <c r="G29" s="3"/>
    </row>
    <row r="30" spans="1:8" x14ac:dyDescent="0.2">
      <c r="A30" t="s">
        <v>106</v>
      </c>
      <c r="B30" t="s">
        <v>87</v>
      </c>
      <c r="C30" t="s">
        <v>106</v>
      </c>
      <c r="D30" t="s">
        <v>88</v>
      </c>
      <c r="E30" t="s">
        <v>89</v>
      </c>
      <c r="F30">
        <v>38.123714</v>
      </c>
      <c r="G30" s="3"/>
      <c r="H30" s="3"/>
    </row>
    <row r="31" spans="1:8" x14ac:dyDescent="0.2">
      <c r="B31" t="s">
        <v>87</v>
      </c>
      <c r="D31" t="s">
        <v>91</v>
      </c>
      <c r="E31" t="s">
        <v>89</v>
      </c>
      <c r="F31" t="s">
        <v>90</v>
      </c>
      <c r="G31" s="3"/>
    </row>
    <row r="32" spans="1:8" x14ac:dyDescent="0.2">
      <c r="A32" t="s">
        <v>107</v>
      </c>
      <c r="B32" t="s">
        <v>87</v>
      </c>
      <c r="C32" t="s">
        <v>107</v>
      </c>
      <c r="D32" t="s">
        <v>88</v>
      </c>
      <c r="E32" t="s">
        <v>89</v>
      </c>
      <c r="F32" t="s">
        <v>90</v>
      </c>
      <c r="G32" s="3"/>
    </row>
    <row r="33" spans="1:8" x14ac:dyDescent="0.2">
      <c r="B33" t="s">
        <v>87</v>
      </c>
      <c r="D33" t="s">
        <v>91</v>
      </c>
      <c r="E33" t="s">
        <v>89</v>
      </c>
      <c r="F33" t="s">
        <v>90</v>
      </c>
      <c r="G33" s="3"/>
    </row>
    <row r="34" spans="1:8" x14ac:dyDescent="0.2">
      <c r="A34" t="s">
        <v>108</v>
      </c>
      <c r="B34" t="s">
        <v>87</v>
      </c>
      <c r="C34" t="s">
        <v>108</v>
      </c>
      <c r="D34" t="s">
        <v>88</v>
      </c>
      <c r="E34" t="s">
        <v>89</v>
      </c>
      <c r="F34">
        <v>36.164226999999997</v>
      </c>
      <c r="G34" s="3"/>
      <c r="H34" s="3"/>
    </row>
    <row r="35" spans="1:8" x14ac:dyDescent="0.2">
      <c r="B35" t="s">
        <v>87</v>
      </c>
      <c r="D35" t="s">
        <v>91</v>
      </c>
      <c r="E35" t="s">
        <v>89</v>
      </c>
      <c r="F35" t="s">
        <v>90</v>
      </c>
      <c r="G35" s="3"/>
    </row>
    <row r="36" spans="1:8" x14ac:dyDescent="0.2">
      <c r="A36" t="s">
        <v>109</v>
      </c>
      <c r="B36" t="s">
        <v>87</v>
      </c>
      <c r="C36" t="s">
        <v>109</v>
      </c>
      <c r="D36" t="s">
        <v>88</v>
      </c>
      <c r="E36" t="s">
        <v>89</v>
      </c>
      <c r="F36" t="s">
        <v>90</v>
      </c>
      <c r="G36" s="3"/>
    </row>
    <row r="37" spans="1:8" x14ac:dyDescent="0.2">
      <c r="B37" t="s">
        <v>87</v>
      </c>
      <c r="D37" t="s">
        <v>91</v>
      </c>
      <c r="E37" t="s">
        <v>89</v>
      </c>
      <c r="F37" t="s">
        <v>90</v>
      </c>
      <c r="G37" s="3"/>
    </row>
    <row r="38" spans="1:8" x14ac:dyDescent="0.2">
      <c r="A38" t="s">
        <v>110</v>
      </c>
      <c r="B38" t="s">
        <v>87</v>
      </c>
      <c r="C38" t="s">
        <v>110</v>
      </c>
      <c r="D38" t="s">
        <v>88</v>
      </c>
      <c r="E38" t="s">
        <v>89</v>
      </c>
      <c r="F38">
        <v>36.265189999999997</v>
      </c>
      <c r="G38" s="3"/>
      <c r="H38" s="3"/>
    </row>
    <row r="39" spans="1:8" x14ac:dyDescent="0.2">
      <c r="B39" t="s">
        <v>87</v>
      </c>
      <c r="D39" t="s">
        <v>91</v>
      </c>
      <c r="E39" t="s">
        <v>89</v>
      </c>
      <c r="F39" t="s">
        <v>90</v>
      </c>
      <c r="G39" s="3"/>
    </row>
    <row r="40" spans="1:8" x14ac:dyDescent="0.2">
      <c r="A40" t="s">
        <v>111</v>
      </c>
      <c r="B40" t="s">
        <v>87</v>
      </c>
      <c r="C40" t="s">
        <v>111</v>
      </c>
      <c r="D40" t="s">
        <v>88</v>
      </c>
      <c r="E40" t="s">
        <v>89</v>
      </c>
      <c r="F40" t="s">
        <v>90</v>
      </c>
    </row>
    <row r="41" spans="1:8" x14ac:dyDescent="0.2">
      <c r="B41" t="s">
        <v>87</v>
      </c>
      <c r="D41" t="s">
        <v>91</v>
      </c>
      <c r="E41" t="s">
        <v>89</v>
      </c>
      <c r="F41" t="s">
        <v>90</v>
      </c>
    </row>
    <row r="42" spans="1:8" x14ac:dyDescent="0.2">
      <c r="A42" t="s">
        <v>112</v>
      </c>
      <c r="B42" t="s">
        <v>87</v>
      </c>
      <c r="C42" t="s">
        <v>112</v>
      </c>
      <c r="D42" t="s">
        <v>88</v>
      </c>
      <c r="E42" t="s">
        <v>89</v>
      </c>
      <c r="F42" t="s">
        <v>90</v>
      </c>
    </row>
    <row r="43" spans="1:8" x14ac:dyDescent="0.2">
      <c r="B43" t="s">
        <v>87</v>
      </c>
      <c r="D43" t="s">
        <v>91</v>
      </c>
      <c r="E43" t="s">
        <v>89</v>
      </c>
      <c r="F43">
        <v>37.868299999999998</v>
      </c>
      <c r="H43" s="3"/>
    </row>
    <row r="44" spans="1:8" x14ac:dyDescent="0.2">
      <c r="A44" t="s">
        <v>113</v>
      </c>
      <c r="C44" t="s">
        <v>113</v>
      </c>
    </row>
    <row r="45" spans="1:8" x14ac:dyDescent="0.2">
      <c r="A45" t="s">
        <v>114</v>
      </c>
      <c r="C45" t="s">
        <v>114</v>
      </c>
    </row>
    <row r="46" spans="1:8" x14ac:dyDescent="0.2">
      <c r="A46" t="s">
        <v>115</v>
      </c>
      <c r="C46" t="s">
        <v>115</v>
      </c>
      <c r="G46" s="3"/>
    </row>
    <row r="47" spans="1:8" x14ac:dyDescent="0.2">
      <c r="A47" t="s">
        <v>116</v>
      </c>
      <c r="B47" t="s">
        <v>87</v>
      </c>
      <c r="C47" t="s">
        <v>116</v>
      </c>
      <c r="D47" t="s">
        <v>88</v>
      </c>
      <c r="E47" t="s">
        <v>89</v>
      </c>
      <c r="F47" t="s">
        <v>90</v>
      </c>
    </row>
    <row r="48" spans="1:8" x14ac:dyDescent="0.2">
      <c r="B48" t="s">
        <v>87</v>
      </c>
      <c r="D48" t="s">
        <v>91</v>
      </c>
      <c r="E48" t="s">
        <v>92</v>
      </c>
      <c r="F48">
        <v>27.291601</v>
      </c>
    </row>
    <row r="49" spans="1:7" x14ac:dyDescent="0.2">
      <c r="A49" t="s">
        <v>117</v>
      </c>
      <c r="B49" t="s">
        <v>87</v>
      </c>
      <c r="C49" t="s">
        <v>117</v>
      </c>
      <c r="D49" t="s">
        <v>88</v>
      </c>
      <c r="E49" t="s">
        <v>89</v>
      </c>
      <c r="F49" t="s">
        <v>90</v>
      </c>
    </row>
    <row r="50" spans="1:7" x14ac:dyDescent="0.2">
      <c r="B50" t="s">
        <v>87</v>
      </c>
      <c r="D50" t="s">
        <v>91</v>
      </c>
      <c r="E50" t="s">
        <v>92</v>
      </c>
      <c r="F50">
        <v>27.403214999999999</v>
      </c>
      <c r="G50" s="3"/>
    </row>
    <row r="51" spans="1:7" x14ac:dyDescent="0.2">
      <c r="A51" t="s">
        <v>118</v>
      </c>
      <c r="B51" t="s">
        <v>87</v>
      </c>
      <c r="C51" t="s">
        <v>118</v>
      </c>
      <c r="D51" t="s">
        <v>88</v>
      </c>
      <c r="E51" t="s">
        <v>89</v>
      </c>
      <c r="F51" t="s">
        <v>90</v>
      </c>
      <c r="G51" s="3"/>
    </row>
    <row r="52" spans="1:7" x14ac:dyDescent="0.2">
      <c r="B52" t="s">
        <v>87</v>
      </c>
      <c r="D52" t="s">
        <v>91</v>
      </c>
      <c r="E52" t="s">
        <v>92</v>
      </c>
      <c r="F52">
        <v>27.394100000000002</v>
      </c>
      <c r="G52" s="3"/>
    </row>
    <row r="53" spans="1:7" x14ac:dyDescent="0.2">
      <c r="A53" t="s">
        <v>119</v>
      </c>
      <c r="B53" t="s">
        <v>87</v>
      </c>
      <c r="C53" t="s">
        <v>119</v>
      </c>
      <c r="D53" t="s">
        <v>88</v>
      </c>
      <c r="E53" t="s">
        <v>92</v>
      </c>
      <c r="F53">
        <v>26.067799999999998</v>
      </c>
      <c r="G53" s="3"/>
    </row>
    <row r="54" spans="1:7" x14ac:dyDescent="0.2">
      <c r="B54" t="s">
        <v>87</v>
      </c>
      <c r="D54" t="s">
        <v>91</v>
      </c>
      <c r="E54" t="s">
        <v>89</v>
      </c>
      <c r="F54" t="s">
        <v>90</v>
      </c>
      <c r="G54" s="3"/>
    </row>
    <row r="55" spans="1:7" x14ac:dyDescent="0.2">
      <c r="A55" t="s">
        <v>120</v>
      </c>
      <c r="B55" t="s">
        <v>87</v>
      </c>
      <c r="C55" t="s">
        <v>120</v>
      </c>
      <c r="D55" t="s">
        <v>88</v>
      </c>
      <c r="E55" t="s">
        <v>92</v>
      </c>
      <c r="F55">
        <v>26.177676999999999</v>
      </c>
      <c r="G55" s="3"/>
    </row>
    <row r="56" spans="1:7" x14ac:dyDescent="0.2">
      <c r="B56" t="s">
        <v>87</v>
      </c>
      <c r="D56" t="s">
        <v>91</v>
      </c>
      <c r="E56" t="s">
        <v>89</v>
      </c>
      <c r="F56" t="s">
        <v>90</v>
      </c>
      <c r="G56" s="3"/>
    </row>
    <row r="57" spans="1:7" x14ac:dyDescent="0.2">
      <c r="A57" t="s">
        <v>121</v>
      </c>
      <c r="B57" t="s">
        <v>87</v>
      </c>
      <c r="C57" t="s">
        <v>121</v>
      </c>
      <c r="D57" t="s">
        <v>88</v>
      </c>
      <c r="E57" t="s">
        <v>92</v>
      </c>
      <c r="F57">
        <v>25.771051</v>
      </c>
      <c r="G57" s="3"/>
    </row>
    <row r="58" spans="1:7" x14ac:dyDescent="0.2">
      <c r="B58" t="s">
        <v>87</v>
      </c>
      <c r="D58" t="s">
        <v>91</v>
      </c>
      <c r="E58" t="s">
        <v>89</v>
      </c>
      <c r="F58" t="s">
        <v>90</v>
      </c>
      <c r="G58" s="3"/>
    </row>
    <row r="59" spans="1:7" x14ac:dyDescent="0.2">
      <c r="A59" t="s">
        <v>122</v>
      </c>
      <c r="B59" t="s">
        <v>87</v>
      </c>
      <c r="C59" t="s">
        <v>122</v>
      </c>
      <c r="D59" t="s">
        <v>88</v>
      </c>
      <c r="E59" t="s">
        <v>89</v>
      </c>
      <c r="F59" t="s">
        <v>90</v>
      </c>
      <c r="G59" s="3"/>
    </row>
    <row r="60" spans="1:7" x14ac:dyDescent="0.2">
      <c r="B60" t="s">
        <v>87</v>
      </c>
      <c r="D60" t="s">
        <v>91</v>
      </c>
      <c r="E60" t="s">
        <v>89</v>
      </c>
      <c r="F60">
        <v>27.511875</v>
      </c>
      <c r="G60" s="3"/>
    </row>
    <row r="61" spans="1:7" x14ac:dyDescent="0.2">
      <c r="A61" t="s">
        <v>123</v>
      </c>
      <c r="B61" t="s">
        <v>87</v>
      </c>
      <c r="C61" t="s">
        <v>123</v>
      </c>
      <c r="D61" t="s">
        <v>88</v>
      </c>
      <c r="E61" t="s">
        <v>89</v>
      </c>
      <c r="F61" t="s">
        <v>90</v>
      </c>
      <c r="G61" s="3"/>
    </row>
    <row r="62" spans="1:7" x14ac:dyDescent="0.2">
      <c r="B62" t="s">
        <v>87</v>
      </c>
      <c r="D62" t="s">
        <v>91</v>
      </c>
      <c r="E62" t="s">
        <v>89</v>
      </c>
      <c r="F62">
        <v>27.524723000000002</v>
      </c>
      <c r="G62" s="3"/>
    </row>
    <row r="63" spans="1:7" x14ac:dyDescent="0.2">
      <c r="A63" t="s">
        <v>124</v>
      </c>
      <c r="B63" t="s">
        <v>87</v>
      </c>
      <c r="C63" t="s">
        <v>124</v>
      </c>
      <c r="D63" t="s">
        <v>88</v>
      </c>
      <c r="E63" t="s">
        <v>89</v>
      </c>
      <c r="F63" t="s">
        <v>90</v>
      </c>
      <c r="G63" s="3"/>
    </row>
    <row r="64" spans="1:7" x14ac:dyDescent="0.2">
      <c r="B64" t="s">
        <v>87</v>
      </c>
      <c r="D64" t="s">
        <v>91</v>
      </c>
      <c r="E64" t="s">
        <v>89</v>
      </c>
      <c r="F64">
        <v>27.40889</v>
      </c>
    </row>
    <row r="65" spans="1:8" x14ac:dyDescent="0.2">
      <c r="A65" t="s">
        <v>125</v>
      </c>
      <c r="B65" t="s">
        <v>87</v>
      </c>
      <c r="C65" t="s">
        <v>125</v>
      </c>
      <c r="D65" t="s">
        <v>88</v>
      </c>
      <c r="E65" t="s">
        <v>89</v>
      </c>
      <c r="F65">
        <v>26.16178</v>
      </c>
    </row>
    <row r="66" spans="1:8" x14ac:dyDescent="0.2">
      <c r="B66" t="s">
        <v>87</v>
      </c>
      <c r="D66" t="s">
        <v>91</v>
      </c>
      <c r="E66" t="s">
        <v>89</v>
      </c>
      <c r="F66" t="s">
        <v>90</v>
      </c>
      <c r="G66" s="3"/>
    </row>
    <row r="67" spans="1:8" x14ac:dyDescent="0.2">
      <c r="A67" t="s">
        <v>126</v>
      </c>
      <c r="B67" t="s">
        <v>87</v>
      </c>
      <c r="C67" t="s">
        <v>126</v>
      </c>
      <c r="D67" t="s">
        <v>88</v>
      </c>
      <c r="E67" t="s">
        <v>89</v>
      </c>
      <c r="F67">
        <v>25.948027</v>
      </c>
      <c r="G67" s="3"/>
    </row>
    <row r="68" spans="1:8" x14ac:dyDescent="0.2">
      <c r="B68" t="s">
        <v>87</v>
      </c>
      <c r="D68" t="s">
        <v>91</v>
      </c>
      <c r="E68" t="s">
        <v>89</v>
      </c>
      <c r="F68" t="s">
        <v>90</v>
      </c>
      <c r="G68" s="3"/>
    </row>
    <row r="69" spans="1:8" x14ac:dyDescent="0.2">
      <c r="A69" t="s">
        <v>127</v>
      </c>
      <c r="B69" t="s">
        <v>87</v>
      </c>
      <c r="C69" t="s">
        <v>127</v>
      </c>
      <c r="D69" t="s">
        <v>88</v>
      </c>
      <c r="E69" t="s">
        <v>89</v>
      </c>
      <c r="F69">
        <v>25.896730000000002</v>
      </c>
      <c r="G69" s="3"/>
    </row>
    <row r="70" spans="1:8" x14ac:dyDescent="0.2">
      <c r="B70" t="s">
        <v>87</v>
      </c>
      <c r="D70" t="s">
        <v>91</v>
      </c>
      <c r="E70" t="s">
        <v>89</v>
      </c>
      <c r="F70" t="s">
        <v>90</v>
      </c>
      <c r="G70" s="3"/>
    </row>
    <row r="71" spans="1:8" x14ac:dyDescent="0.2">
      <c r="A71" t="s">
        <v>128</v>
      </c>
      <c r="B71" t="s">
        <v>87</v>
      </c>
      <c r="C71" t="s">
        <v>128</v>
      </c>
      <c r="D71" t="s">
        <v>88</v>
      </c>
      <c r="E71" t="s">
        <v>89</v>
      </c>
      <c r="F71" t="s">
        <v>90</v>
      </c>
      <c r="G71" s="3"/>
    </row>
    <row r="72" spans="1:8" x14ac:dyDescent="0.2">
      <c r="B72" t="s">
        <v>87</v>
      </c>
      <c r="D72" t="s">
        <v>91</v>
      </c>
      <c r="E72" t="s">
        <v>89</v>
      </c>
      <c r="F72">
        <v>36.900756999999999</v>
      </c>
      <c r="G72" s="3"/>
      <c r="H72" s="3"/>
    </row>
    <row r="73" spans="1:8" x14ac:dyDescent="0.2">
      <c r="A73" t="s">
        <v>129</v>
      </c>
      <c r="B73" t="s">
        <v>87</v>
      </c>
      <c r="C73" t="s">
        <v>129</v>
      </c>
      <c r="D73" t="s">
        <v>88</v>
      </c>
      <c r="E73" t="s">
        <v>89</v>
      </c>
      <c r="F73" t="s">
        <v>90</v>
      </c>
      <c r="G73" s="3"/>
    </row>
    <row r="74" spans="1:8" x14ac:dyDescent="0.2">
      <c r="B74" t="s">
        <v>87</v>
      </c>
      <c r="D74" t="s">
        <v>91</v>
      </c>
      <c r="E74" t="s">
        <v>89</v>
      </c>
      <c r="F74">
        <v>35.661439999999999</v>
      </c>
      <c r="G74" s="3"/>
      <c r="H74" s="3"/>
    </row>
    <row r="75" spans="1:8" x14ac:dyDescent="0.2">
      <c r="A75" t="s">
        <v>130</v>
      </c>
      <c r="B75" t="s">
        <v>87</v>
      </c>
      <c r="C75" t="s">
        <v>130</v>
      </c>
      <c r="D75" t="s">
        <v>88</v>
      </c>
      <c r="E75" t="s">
        <v>89</v>
      </c>
      <c r="F75">
        <v>38.049694000000002</v>
      </c>
      <c r="G75" s="3"/>
      <c r="H75" s="3"/>
    </row>
    <row r="76" spans="1:8" x14ac:dyDescent="0.2">
      <c r="B76" t="s">
        <v>87</v>
      </c>
      <c r="D76" t="s">
        <v>91</v>
      </c>
      <c r="E76" t="s">
        <v>89</v>
      </c>
      <c r="F76" t="s">
        <v>90</v>
      </c>
      <c r="G76" s="3"/>
    </row>
    <row r="77" spans="1:8" x14ac:dyDescent="0.2">
      <c r="A77" t="s">
        <v>131</v>
      </c>
      <c r="B77" t="s">
        <v>87</v>
      </c>
      <c r="C77" t="s">
        <v>131</v>
      </c>
      <c r="D77" t="s">
        <v>88</v>
      </c>
      <c r="E77" t="s">
        <v>89</v>
      </c>
      <c r="F77" t="s">
        <v>90</v>
      </c>
      <c r="G77" s="3"/>
    </row>
    <row r="78" spans="1:8" x14ac:dyDescent="0.2">
      <c r="B78" t="s">
        <v>87</v>
      </c>
      <c r="D78" t="s">
        <v>91</v>
      </c>
      <c r="E78" t="s">
        <v>89</v>
      </c>
      <c r="F78" t="s">
        <v>90</v>
      </c>
      <c r="G78" s="3"/>
    </row>
    <row r="79" spans="1:8" x14ac:dyDescent="0.2">
      <c r="A79" t="s">
        <v>132</v>
      </c>
      <c r="B79" t="s">
        <v>87</v>
      </c>
      <c r="C79" t="s">
        <v>132</v>
      </c>
      <c r="D79" t="s">
        <v>88</v>
      </c>
      <c r="E79" t="s">
        <v>89</v>
      </c>
      <c r="F79" t="s">
        <v>90</v>
      </c>
      <c r="G79" s="3"/>
    </row>
    <row r="80" spans="1:8" x14ac:dyDescent="0.2">
      <c r="B80" t="s">
        <v>87</v>
      </c>
      <c r="D80" t="s">
        <v>91</v>
      </c>
      <c r="E80" t="s">
        <v>89</v>
      </c>
      <c r="F80" t="s">
        <v>90</v>
      </c>
      <c r="G80" s="3"/>
    </row>
    <row r="81" spans="1:8" x14ac:dyDescent="0.2">
      <c r="A81" t="s">
        <v>133</v>
      </c>
      <c r="B81" t="s">
        <v>87</v>
      </c>
      <c r="C81" t="s">
        <v>133</v>
      </c>
      <c r="D81" t="s">
        <v>88</v>
      </c>
      <c r="E81" t="s">
        <v>89</v>
      </c>
      <c r="F81" t="s">
        <v>90</v>
      </c>
      <c r="G81" s="3"/>
    </row>
    <row r="82" spans="1:8" x14ac:dyDescent="0.2">
      <c r="B82" t="s">
        <v>87</v>
      </c>
      <c r="D82" t="s">
        <v>91</v>
      </c>
      <c r="E82" t="s">
        <v>89</v>
      </c>
      <c r="F82">
        <v>36.807735000000001</v>
      </c>
      <c r="G82" s="3"/>
      <c r="H82" s="3"/>
    </row>
    <row r="83" spans="1:8" x14ac:dyDescent="0.2">
      <c r="A83" t="s">
        <v>134</v>
      </c>
      <c r="B83" t="s">
        <v>87</v>
      </c>
      <c r="C83" t="s">
        <v>134</v>
      </c>
      <c r="D83" t="s">
        <v>88</v>
      </c>
      <c r="E83" t="s">
        <v>89</v>
      </c>
      <c r="F83">
        <v>37.868237000000001</v>
      </c>
      <c r="G83" s="3"/>
      <c r="H83" s="3"/>
    </row>
    <row r="84" spans="1:8" x14ac:dyDescent="0.2">
      <c r="B84" t="s">
        <v>87</v>
      </c>
      <c r="D84" t="s">
        <v>91</v>
      </c>
      <c r="E84" t="s">
        <v>89</v>
      </c>
      <c r="F84" t="s">
        <v>90</v>
      </c>
      <c r="G84" s="3"/>
    </row>
    <row r="85" spans="1:8" x14ac:dyDescent="0.2">
      <c r="A85" t="s">
        <v>135</v>
      </c>
      <c r="B85" t="s">
        <v>87</v>
      </c>
      <c r="C85" t="s">
        <v>135</v>
      </c>
      <c r="D85" t="s">
        <v>88</v>
      </c>
      <c r="E85" t="s">
        <v>89</v>
      </c>
      <c r="F85" t="s">
        <v>90</v>
      </c>
      <c r="G85" s="3"/>
    </row>
    <row r="86" spans="1:8" x14ac:dyDescent="0.2">
      <c r="B86" t="s">
        <v>87</v>
      </c>
      <c r="D86" t="s">
        <v>91</v>
      </c>
      <c r="E86" t="s">
        <v>89</v>
      </c>
      <c r="F86" t="s">
        <v>90</v>
      </c>
      <c r="G86" s="3"/>
    </row>
    <row r="87" spans="1:8" x14ac:dyDescent="0.2">
      <c r="A87" t="s">
        <v>136</v>
      </c>
      <c r="B87" t="s">
        <v>87</v>
      </c>
      <c r="C87" t="s">
        <v>136</v>
      </c>
      <c r="D87" t="s">
        <v>88</v>
      </c>
      <c r="E87" t="s">
        <v>89</v>
      </c>
      <c r="F87" t="s">
        <v>90</v>
      </c>
      <c r="G87" s="3"/>
    </row>
    <row r="88" spans="1:8" x14ac:dyDescent="0.2">
      <c r="B88" t="s">
        <v>87</v>
      </c>
      <c r="D88" t="s">
        <v>91</v>
      </c>
      <c r="E88" t="s">
        <v>89</v>
      </c>
      <c r="F88" t="s">
        <v>90</v>
      </c>
    </row>
    <row r="89" spans="1:8" x14ac:dyDescent="0.2">
      <c r="A89" t="s">
        <v>137</v>
      </c>
      <c r="C89" t="s">
        <v>137</v>
      </c>
    </row>
    <row r="90" spans="1:8" x14ac:dyDescent="0.2">
      <c r="A90" t="s">
        <v>138</v>
      </c>
      <c r="C90" t="s">
        <v>138</v>
      </c>
    </row>
    <row r="91" spans="1:8" x14ac:dyDescent="0.2">
      <c r="A91" t="s">
        <v>139</v>
      </c>
      <c r="C91" t="s">
        <v>139</v>
      </c>
    </row>
    <row r="92" spans="1:8" x14ac:dyDescent="0.2">
      <c r="A92" t="s">
        <v>140</v>
      </c>
      <c r="B92" t="s">
        <v>87</v>
      </c>
      <c r="C92" t="s">
        <v>140</v>
      </c>
      <c r="D92" t="s">
        <v>88</v>
      </c>
      <c r="E92" t="s">
        <v>89</v>
      </c>
      <c r="F92" t="s">
        <v>90</v>
      </c>
      <c r="G92" s="3"/>
    </row>
    <row r="93" spans="1:8" x14ac:dyDescent="0.2">
      <c r="B93" t="s">
        <v>87</v>
      </c>
      <c r="D93" t="s">
        <v>91</v>
      </c>
      <c r="E93" t="s">
        <v>92</v>
      </c>
      <c r="F93">
        <v>30.71583</v>
      </c>
      <c r="G93" s="3"/>
    </row>
    <row r="94" spans="1:8" x14ac:dyDescent="0.2">
      <c r="A94" t="s">
        <v>141</v>
      </c>
      <c r="B94" t="s">
        <v>87</v>
      </c>
      <c r="C94" t="s">
        <v>141</v>
      </c>
      <c r="D94" t="s">
        <v>88</v>
      </c>
      <c r="E94" t="s">
        <v>89</v>
      </c>
      <c r="F94" t="s">
        <v>90</v>
      </c>
    </row>
    <row r="95" spans="1:8" x14ac:dyDescent="0.2">
      <c r="B95" t="s">
        <v>87</v>
      </c>
      <c r="D95" t="s">
        <v>91</v>
      </c>
      <c r="E95" t="s">
        <v>92</v>
      </c>
      <c r="F95">
        <v>30.784075000000001</v>
      </c>
      <c r="G95" s="3"/>
    </row>
    <row r="96" spans="1:8" x14ac:dyDescent="0.2">
      <c r="A96" t="s">
        <v>142</v>
      </c>
      <c r="B96" t="s">
        <v>87</v>
      </c>
      <c r="C96" t="s">
        <v>142</v>
      </c>
      <c r="D96" t="s">
        <v>88</v>
      </c>
      <c r="E96" t="s">
        <v>89</v>
      </c>
      <c r="F96" t="s">
        <v>90</v>
      </c>
    </row>
    <row r="97" spans="1:7" x14ac:dyDescent="0.2">
      <c r="B97" t="s">
        <v>87</v>
      </c>
      <c r="D97" t="s">
        <v>91</v>
      </c>
      <c r="E97" t="s">
        <v>92</v>
      </c>
      <c r="F97">
        <v>30.541592000000001</v>
      </c>
      <c r="G97" s="3"/>
    </row>
    <row r="98" spans="1:7" x14ac:dyDescent="0.2">
      <c r="A98" t="s">
        <v>143</v>
      </c>
      <c r="B98" t="s">
        <v>87</v>
      </c>
      <c r="C98" t="s">
        <v>143</v>
      </c>
      <c r="D98" t="s">
        <v>88</v>
      </c>
      <c r="E98" t="s">
        <v>92</v>
      </c>
      <c r="F98">
        <v>29.227865000000001</v>
      </c>
      <c r="G98" s="3"/>
    </row>
    <row r="99" spans="1:7" x14ac:dyDescent="0.2">
      <c r="B99" t="s">
        <v>87</v>
      </c>
      <c r="D99" t="s">
        <v>91</v>
      </c>
      <c r="E99" t="s">
        <v>89</v>
      </c>
      <c r="F99" t="s">
        <v>90</v>
      </c>
      <c r="G99" s="3"/>
    </row>
    <row r="100" spans="1:7" x14ac:dyDescent="0.2">
      <c r="A100" t="s">
        <v>144</v>
      </c>
      <c r="B100" t="s">
        <v>87</v>
      </c>
      <c r="C100" t="s">
        <v>144</v>
      </c>
      <c r="D100" t="s">
        <v>88</v>
      </c>
      <c r="E100" t="s">
        <v>92</v>
      </c>
      <c r="F100">
        <v>28.858091000000002</v>
      </c>
      <c r="G100" s="3"/>
    </row>
    <row r="101" spans="1:7" x14ac:dyDescent="0.2">
      <c r="B101" t="s">
        <v>87</v>
      </c>
      <c r="D101" t="s">
        <v>91</v>
      </c>
      <c r="E101" t="s">
        <v>89</v>
      </c>
      <c r="F101" t="s">
        <v>90</v>
      </c>
    </row>
    <row r="102" spans="1:7" x14ac:dyDescent="0.2">
      <c r="A102" t="s">
        <v>145</v>
      </c>
      <c r="B102" t="s">
        <v>87</v>
      </c>
      <c r="C102" t="s">
        <v>145</v>
      </c>
      <c r="D102" t="s">
        <v>88</v>
      </c>
      <c r="E102" t="s">
        <v>92</v>
      </c>
      <c r="F102">
        <v>28.490345000000001</v>
      </c>
      <c r="G102" s="3"/>
    </row>
    <row r="103" spans="1:7" x14ac:dyDescent="0.2">
      <c r="B103" t="s">
        <v>87</v>
      </c>
      <c r="D103" t="s">
        <v>91</v>
      </c>
      <c r="E103" t="s">
        <v>89</v>
      </c>
      <c r="F103" t="s">
        <v>90</v>
      </c>
      <c r="G103" s="3"/>
    </row>
    <row r="104" spans="1:7" x14ac:dyDescent="0.2">
      <c r="A104" t="s">
        <v>146</v>
      </c>
      <c r="B104" t="s">
        <v>87</v>
      </c>
      <c r="C104" t="s">
        <v>146</v>
      </c>
      <c r="D104" t="s">
        <v>88</v>
      </c>
      <c r="E104" t="s">
        <v>89</v>
      </c>
      <c r="F104" t="s">
        <v>90</v>
      </c>
      <c r="G104" s="3"/>
    </row>
    <row r="105" spans="1:7" x14ac:dyDescent="0.2">
      <c r="B105" t="s">
        <v>87</v>
      </c>
      <c r="D105" t="s">
        <v>91</v>
      </c>
      <c r="E105" t="s">
        <v>89</v>
      </c>
      <c r="F105">
        <v>30.700949999999999</v>
      </c>
      <c r="G105" s="3"/>
    </row>
    <row r="106" spans="1:7" x14ac:dyDescent="0.2">
      <c r="A106" t="s">
        <v>147</v>
      </c>
      <c r="B106" t="s">
        <v>87</v>
      </c>
      <c r="C106" t="s">
        <v>147</v>
      </c>
      <c r="D106" t="s">
        <v>88</v>
      </c>
      <c r="E106" t="s">
        <v>89</v>
      </c>
      <c r="F106" t="s">
        <v>90</v>
      </c>
      <c r="G106" s="3"/>
    </row>
    <row r="107" spans="1:7" x14ac:dyDescent="0.2">
      <c r="B107" t="s">
        <v>87</v>
      </c>
      <c r="D107" t="s">
        <v>91</v>
      </c>
      <c r="E107" t="s">
        <v>89</v>
      </c>
      <c r="F107">
        <v>30.750644999999999</v>
      </c>
      <c r="G107" s="3"/>
    </row>
    <row r="108" spans="1:7" x14ac:dyDescent="0.2">
      <c r="A108" t="s">
        <v>148</v>
      </c>
      <c r="B108" t="s">
        <v>87</v>
      </c>
      <c r="C108" t="s">
        <v>148</v>
      </c>
      <c r="D108" t="s">
        <v>88</v>
      </c>
      <c r="E108" t="s">
        <v>89</v>
      </c>
      <c r="F108" t="s">
        <v>90</v>
      </c>
      <c r="G108" s="3"/>
    </row>
    <row r="109" spans="1:7" x14ac:dyDescent="0.2">
      <c r="B109" t="s">
        <v>87</v>
      </c>
      <c r="D109" t="s">
        <v>91</v>
      </c>
      <c r="E109" t="s">
        <v>89</v>
      </c>
      <c r="F109">
        <v>30.536663000000001</v>
      </c>
      <c r="G109" s="3"/>
    </row>
    <row r="110" spans="1:7" x14ac:dyDescent="0.2">
      <c r="A110" t="s">
        <v>149</v>
      </c>
      <c r="B110" t="s">
        <v>87</v>
      </c>
      <c r="C110" t="s">
        <v>149</v>
      </c>
      <c r="D110" t="s">
        <v>88</v>
      </c>
      <c r="E110" t="s">
        <v>89</v>
      </c>
      <c r="F110">
        <v>29.448602999999999</v>
      </c>
      <c r="G110" s="3"/>
    </row>
    <row r="111" spans="1:7" x14ac:dyDescent="0.2">
      <c r="B111" t="s">
        <v>87</v>
      </c>
      <c r="D111" t="s">
        <v>91</v>
      </c>
      <c r="E111" t="s">
        <v>89</v>
      </c>
      <c r="F111" t="s">
        <v>90</v>
      </c>
      <c r="G111" s="3"/>
    </row>
    <row r="112" spans="1:7" x14ac:dyDescent="0.2">
      <c r="A112" t="s">
        <v>150</v>
      </c>
      <c r="B112" t="s">
        <v>87</v>
      </c>
      <c r="C112" t="s">
        <v>150</v>
      </c>
      <c r="D112" t="s">
        <v>88</v>
      </c>
      <c r="E112" t="s">
        <v>89</v>
      </c>
      <c r="F112">
        <v>29.242432000000001</v>
      </c>
      <c r="G112" s="3"/>
    </row>
    <row r="113" spans="1:8" x14ac:dyDescent="0.2">
      <c r="B113" t="s">
        <v>87</v>
      </c>
      <c r="D113" t="s">
        <v>91</v>
      </c>
      <c r="E113" t="s">
        <v>89</v>
      </c>
      <c r="F113" t="s">
        <v>90</v>
      </c>
    </row>
    <row r="114" spans="1:8" x14ac:dyDescent="0.2">
      <c r="A114" t="s">
        <v>151</v>
      </c>
      <c r="B114" t="s">
        <v>87</v>
      </c>
      <c r="C114" t="s">
        <v>151</v>
      </c>
      <c r="D114" t="s">
        <v>88</v>
      </c>
      <c r="E114" t="s">
        <v>89</v>
      </c>
      <c r="F114">
        <v>29.10304</v>
      </c>
      <c r="G114" s="3"/>
    </row>
    <row r="115" spans="1:8" x14ac:dyDescent="0.2">
      <c r="B115" t="s">
        <v>87</v>
      </c>
      <c r="D115" t="s">
        <v>91</v>
      </c>
      <c r="E115" t="s">
        <v>89</v>
      </c>
      <c r="F115" t="s">
        <v>90</v>
      </c>
      <c r="G115" s="3"/>
    </row>
    <row r="116" spans="1:8" x14ac:dyDescent="0.2">
      <c r="A116" t="s">
        <v>152</v>
      </c>
      <c r="B116" t="s">
        <v>87</v>
      </c>
      <c r="C116" t="s">
        <v>152</v>
      </c>
      <c r="D116" t="s">
        <v>88</v>
      </c>
      <c r="E116" t="s">
        <v>89</v>
      </c>
      <c r="F116">
        <v>35.068530000000003</v>
      </c>
      <c r="G116" s="3"/>
      <c r="H116" s="3"/>
    </row>
    <row r="117" spans="1:8" x14ac:dyDescent="0.2">
      <c r="B117" t="s">
        <v>87</v>
      </c>
      <c r="D117" t="s">
        <v>91</v>
      </c>
      <c r="E117" t="s">
        <v>89</v>
      </c>
      <c r="F117" t="s">
        <v>90</v>
      </c>
      <c r="G117" s="3"/>
    </row>
    <row r="118" spans="1:8" x14ac:dyDescent="0.2">
      <c r="A118" t="s">
        <v>153</v>
      </c>
      <c r="B118" t="s">
        <v>87</v>
      </c>
      <c r="C118" t="s">
        <v>153</v>
      </c>
      <c r="D118" t="s">
        <v>88</v>
      </c>
      <c r="E118" t="s">
        <v>89</v>
      </c>
      <c r="F118">
        <v>34.922671999999999</v>
      </c>
      <c r="G118" s="3"/>
      <c r="H118" s="3"/>
    </row>
    <row r="119" spans="1:8" x14ac:dyDescent="0.2">
      <c r="B119" t="s">
        <v>87</v>
      </c>
      <c r="D119" t="s">
        <v>91</v>
      </c>
      <c r="E119" t="s">
        <v>89</v>
      </c>
      <c r="F119" t="s">
        <v>90</v>
      </c>
      <c r="G119" s="3"/>
    </row>
    <row r="120" spans="1:8" x14ac:dyDescent="0.2">
      <c r="A120" t="s">
        <v>154</v>
      </c>
      <c r="B120" t="s">
        <v>87</v>
      </c>
      <c r="C120" t="s">
        <v>154</v>
      </c>
      <c r="D120" t="s">
        <v>88</v>
      </c>
      <c r="E120" t="s">
        <v>89</v>
      </c>
      <c r="F120">
        <v>32.711174</v>
      </c>
      <c r="G120" s="3"/>
      <c r="H120" s="3"/>
    </row>
    <row r="121" spans="1:8" x14ac:dyDescent="0.2">
      <c r="B121" t="s">
        <v>87</v>
      </c>
      <c r="D121" t="s">
        <v>91</v>
      </c>
      <c r="E121" t="s">
        <v>89</v>
      </c>
      <c r="F121" t="s">
        <v>90</v>
      </c>
      <c r="G121" s="3"/>
    </row>
    <row r="122" spans="1:8" x14ac:dyDescent="0.2">
      <c r="A122" t="s">
        <v>155</v>
      </c>
      <c r="B122" t="s">
        <v>87</v>
      </c>
      <c r="C122" t="s">
        <v>155</v>
      </c>
      <c r="D122" t="s">
        <v>88</v>
      </c>
      <c r="E122" t="s">
        <v>89</v>
      </c>
      <c r="F122" t="s">
        <v>90</v>
      </c>
      <c r="G122" s="3"/>
    </row>
    <row r="123" spans="1:8" x14ac:dyDescent="0.2">
      <c r="B123" t="s">
        <v>87</v>
      </c>
      <c r="D123" t="s">
        <v>91</v>
      </c>
      <c r="E123" t="s">
        <v>89</v>
      </c>
      <c r="F123">
        <v>36.869675000000001</v>
      </c>
      <c r="G123" s="3"/>
      <c r="H123" s="3"/>
    </row>
    <row r="124" spans="1:8" x14ac:dyDescent="0.2">
      <c r="A124" t="s">
        <v>156</v>
      </c>
      <c r="B124" t="s">
        <v>157</v>
      </c>
      <c r="C124" t="s">
        <v>156</v>
      </c>
      <c r="D124" t="s">
        <v>88</v>
      </c>
      <c r="E124" t="s">
        <v>89</v>
      </c>
      <c r="F124">
        <v>35.994540000000001</v>
      </c>
      <c r="G124" s="3"/>
      <c r="H124" s="3"/>
    </row>
    <row r="125" spans="1:8" x14ac:dyDescent="0.2">
      <c r="B125" t="s">
        <v>157</v>
      </c>
      <c r="D125" t="s">
        <v>91</v>
      </c>
      <c r="E125" t="s">
        <v>89</v>
      </c>
      <c r="F125">
        <v>36.678519999999999</v>
      </c>
      <c r="G125" s="3"/>
      <c r="H125" s="3"/>
    </row>
    <row r="126" spans="1:8" x14ac:dyDescent="0.2">
      <c r="A126" t="s">
        <v>158</v>
      </c>
      <c r="B126" t="s">
        <v>87</v>
      </c>
      <c r="C126" t="s">
        <v>158</v>
      </c>
      <c r="D126" t="s">
        <v>88</v>
      </c>
      <c r="E126" t="s">
        <v>89</v>
      </c>
      <c r="F126" t="s">
        <v>90</v>
      </c>
      <c r="G126" s="3"/>
    </row>
    <row r="127" spans="1:8" x14ac:dyDescent="0.2">
      <c r="B127" t="s">
        <v>87</v>
      </c>
      <c r="D127" t="s">
        <v>91</v>
      </c>
      <c r="E127" t="s">
        <v>89</v>
      </c>
      <c r="F127" t="s">
        <v>90</v>
      </c>
      <c r="G127" s="3"/>
    </row>
    <row r="128" spans="1:8" x14ac:dyDescent="0.2">
      <c r="A128" t="s">
        <v>159</v>
      </c>
      <c r="B128" t="s">
        <v>87</v>
      </c>
      <c r="C128" t="s">
        <v>159</v>
      </c>
      <c r="D128" t="s">
        <v>88</v>
      </c>
      <c r="E128" t="s">
        <v>89</v>
      </c>
      <c r="F128" t="s">
        <v>90</v>
      </c>
      <c r="G128" s="3"/>
    </row>
    <row r="129" spans="1:8" x14ac:dyDescent="0.2">
      <c r="B129" t="s">
        <v>87</v>
      </c>
      <c r="D129" t="s">
        <v>91</v>
      </c>
      <c r="E129" t="s">
        <v>89</v>
      </c>
      <c r="F129" t="s">
        <v>90</v>
      </c>
      <c r="G129" s="3"/>
    </row>
    <row r="130" spans="1:8" x14ac:dyDescent="0.2">
      <c r="A130" t="s">
        <v>160</v>
      </c>
      <c r="B130" t="s">
        <v>87</v>
      </c>
      <c r="C130" t="s">
        <v>160</v>
      </c>
      <c r="D130" t="s">
        <v>88</v>
      </c>
      <c r="E130" t="s">
        <v>89</v>
      </c>
      <c r="F130" t="s">
        <v>90</v>
      </c>
      <c r="G130" s="3"/>
    </row>
    <row r="131" spans="1:8" x14ac:dyDescent="0.2">
      <c r="B131" t="s">
        <v>87</v>
      </c>
      <c r="D131" t="s">
        <v>91</v>
      </c>
      <c r="E131" t="s">
        <v>89</v>
      </c>
      <c r="F131" t="s">
        <v>90</v>
      </c>
      <c r="G131" s="3"/>
    </row>
    <row r="132" spans="1:8" x14ac:dyDescent="0.2">
      <c r="A132" t="s">
        <v>161</v>
      </c>
      <c r="B132" t="s">
        <v>87</v>
      </c>
      <c r="C132" t="s">
        <v>161</v>
      </c>
      <c r="D132" t="s">
        <v>88</v>
      </c>
      <c r="E132" t="s">
        <v>89</v>
      </c>
      <c r="F132" t="s">
        <v>90</v>
      </c>
      <c r="G132" s="3"/>
    </row>
    <row r="133" spans="1:8" x14ac:dyDescent="0.2">
      <c r="B133" t="s">
        <v>87</v>
      </c>
      <c r="D133" t="s">
        <v>91</v>
      </c>
      <c r="E133" t="s">
        <v>89</v>
      </c>
      <c r="F133" t="s">
        <v>90</v>
      </c>
      <c r="G133" s="3"/>
    </row>
    <row r="134" spans="1:8" x14ac:dyDescent="0.2">
      <c r="A134" t="s">
        <v>162</v>
      </c>
      <c r="C134" t="s">
        <v>162</v>
      </c>
      <c r="G134" s="3"/>
    </row>
    <row r="135" spans="1:8" x14ac:dyDescent="0.2">
      <c r="A135" t="s">
        <v>163</v>
      </c>
      <c r="C135" t="s">
        <v>163</v>
      </c>
      <c r="G135" s="3"/>
    </row>
    <row r="136" spans="1:8" x14ac:dyDescent="0.2">
      <c r="A136" t="s">
        <v>164</v>
      </c>
      <c r="C136" t="s">
        <v>164</v>
      </c>
    </row>
    <row r="137" spans="1:8" x14ac:dyDescent="0.2">
      <c r="A137" t="s">
        <v>165</v>
      </c>
      <c r="B137" t="s">
        <v>87</v>
      </c>
      <c r="C137" t="s">
        <v>165</v>
      </c>
      <c r="D137" t="s">
        <v>88</v>
      </c>
      <c r="E137" t="s">
        <v>89</v>
      </c>
      <c r="F137" t="s">
        <v>90</v>
      </c>
      <c r="G137" s="3"/>
    </row>
    <row r="138" spans="1:8" x14ac:dyDescent="0.2">
      <c r="B138" t="s">
        <v>87</v>
      </c>
      <c r="D138" t="s">
        <v>91</v>
      </c>
      <c r="E138" t="s">
        <v>92</v>
      </c>
      <c r="F138">
        <v>33.702328000000001</v>
      </c>
      <c r="H138" s="3"/>
    </row>
    <row r="139" spans="1:8" x14ac:dyDescent="0.2">
      <c r="A139" t="s">
        <v>166</v>
      </c>
      <c r="B139" t="s">
        <v>87</v>
      </c>
      <c r="C139" t="s">
        <v>166</v>
      </c>
      <c r="D139" t="s">
        <v>88</v>
      </c>
      <c r="E139" t="s">
        <v>89</v>
      </c>
      <c r="F139" t="s">
        <v>90</v>
      </c>
      <c r="G139" s="3"/>
    </row>
    <row r="140" spans="1:8" x14ac:dyDescent="0.2">
      <c r="B140" t="s">
        <v>87</v>
      </c>
      <c r="D140" t="s">
        <v>91</v>
      </c>
      <c r="E140" t="s">
        <v>92</v>
      </c>
      <c r="F140">
        <v>34.034829999999999</v>
      </c>
      <c r="H140" s="3"/>
    </row>
    <row r="141" spans="1:8" x14ac:dyDescent="0.2">
      <c r="A141" t="s">
        <v>167</v>
      </c>
      <c r="B141" t="s">
        <v>87</v>
      </c>
      <c r="C141" t="s">
        <v>167</v>
      </c>
      <c r="D141" t="s">
        <v>88</v>
      </c>
      <c r="E141" t="s">
        <v>89</v>
      </c>
      <c r="F141" t="s">
        <v>90</v>
      </c>
      <c r="G141" s="3"/>
    </row>
    <row r="142" spans="1:8" x14ac:dyDescent="0.2">
      <c r="B142" t="s">
        <v>87</v>
      </c>
      <c r="D142" t="s">
        <v>91</v>
      </c>
      <c r="E142" t="s">
        <v>92</v>
      </c>
      <c r="F142">
        <v>33.764167999999998</v>
      </c>
      <c r="G142" s="3"/>
      <c r="H142" s="3"/>
    </row>
    <row r="143" spans="1:8" x14ac:dyDescent="0.2">
      <c r="A143" t="s">
        <v>168</v>
      </c>
      <c r="B143" t="s">
        <v>87</v>
      </c>
      <c r="C143" t="s">
        <v>168</v>
      </c>
      <c r="D143" t="s">
        <v>88</v>
      </c>
      <c r="E143" t="s">
        <v>92</v>
      </c>
      <c r="F143">
        <v>32.616436</v>
      </c>
      <c r="G143" s="3"/>
      <c r="H143" s="3"/>
    </row>
    <row r="144" spans="1:8" x14ac:dyDescent="0.2">
      <c r="B144" t="s">
        <v>87</v>
      </c>
      <c r="D144" t="s">
        <v>91</v>
      </c>
      <c r="E144" t="s">
        <v>89</v>
      </c>
      <c r="F144" t="s">
        <v>90</v>
      </c>
      <c r="G144" s="3"/>
    </row>
    <row r="145" spans="1:8" x14ac:dyDescent="0.2">
      <c r="A145" t="s">
        <v>169</v>
      </c>
      <c r="B145" t="s">
        <v>87</v>
      </c>
      <c r="C145" t="s">
        <v>169</v>
      </c>
      <c r="D145" t="s">
        <v>88</v>
      </c>
      <c r="E145" t="s">
        <v>92</v>
      </c>
      <c r="F145">
        <v>32.389361999999998</v>
      </c>
      <c r="G145" s="3"/>
      <c r="H145" s="3"/>
    </row>
    <row r="146" spans="1:8" x14ac:dyDescent="0.2">
      <c r="B146" t="s">
        <v>87</v>
      </c>
      <c r="D146" t="s">
        <v>91</v>
      </c>
      <c r="E146" t="s">
        <v>89</v>
      </c>
      <c r="F146" t="s">
        <v>90</v>
      </c>
      <c r="G146" s="3"/>
    </row>
    <row r="147" spans="1:8" x14ac:dyDescent="0.2">
      <c r="A147" t="s">
        <v>170</v>
      </c>
      <c r="B147" t="s">
        <v>87</v>
      </c>
      <c r="C147" t="s">
        <v>170</v>
      </c>
      <c r="D147" t="s">
        <v>88</v>
      </c>
      <c r="E147" t="s">
        <v>92</v>
      </c>
      <c r="F147">
        <v>32.198054999999997</v>
      </c>
      <c r="G147" s="3"/>
      <c r="H147" s="3"/>
    </row>
    <row r="148" spans="1:8" x14ac:dyDescent="0.2">
      <c r="B148" t="s">
        <v>87</v>
      </c>
      <c r="D148" t="s">
        <v>91</v>
      </c>
      <c r="E148" t="s">
        <v>89</v>
      </c>
      <c r="F148" t="s">
        <v>90</v>
      </c>
      <c r="G148" s="3"/>
    </row>
    <row r="149" spans="1:8" x14ac:dyDescent="0.2">
      <c r="A149" t="s">
        <v>171</v>
      </c>
      <c r="B149" t="s">
        <v>87</v>
      </c>
      <c r="C149" t="s">
        <v>171</v>
      </c>
      <c r="D149" t="s">
        <v>88</v>
      </c>
      <c r="E149" t="s">
        <v>89</v>
      </c>
      <c r="F149" t="s">
        <v>90</v>
      </c>
      <c r="G149" s="3"/>
    </row>
    <row r="150" spans="1:8" x14ac:dyDescent="0.2">
      <c r="B150" t="s">
        <v>87</v>
      </c>
      <c r="D150" t="s">
        <v>91</v>
      </c>
      <c r="E150" t="s">
        <v>89</v>
      </c>
      <c r="F150">
        <v>34.702427</v>
      </c>
      <c r="G150" s="3"/>
      <c r="H150" s="3"/>
    </row>
    <row r="151" spans="1:8" x14ac:dyDescent="0.2">
      <c r="A151" t="s">
        <v>172</v>
      </c>
      <c r="B151" t="s">
        <v>87</v>
      </c>
      <c r="C151" t="s">
        <v>172</v>
      </c>
      <c r="D151" t="s">
        <v>88</v>
      </c>
      <c r="E151" t="s">
        <v>89</v>
      </c>
      <c r="F151" t="s">
        <v>90</v>
      </c>
      <c r="G151" s="3"/>
    </row>
    <row r="152" spans="1:8" x14ac:dyDescent="0.2">
      <c r="B152" t="s">
        <v>87</v>
      </c>
      <c r="D152" t="s">
        <v>91</v>
      </c>
      <c r="E152" t="s">
        <v>89</v>
      </c>
      <c r="F152">
        <v>33.882423000000003</v>
      </c>
      <c r="G152" s="3"/>
      <c r="H152" s="3"/>
    </row>
    <row r="153" spans="1:8" x14ac:dyDescent="0.2">
      <c r="A153" t="s">
        <v>173</v>
      </c>
      <c r="B153" t="s">
        <v>87</v>
      </c>
      <c r="C153" t="s">
        <v>173</v>
      </c>
      <c r="D153" t="s">
        <v>88</v>
      </c>
      <c r="E153" t="s">
        <v>89</v>
      </c>
      <c r="F153" t="s">
        <v>90</v>
      </c>
      <c r="G153" s="3"/>
    </row>
    <row r="154" spans="1:8" x14ac:dyDescent="0.2">
      <c r="B154" t="s">
        <v>87</v>
      </c>
      <c r="D154" t="s">
        <v>91</v>
      </c>
      <c r="E154" t="s">
        <v>89</v>
      </c>
      <c r="F154">
        <v>34.099293000000003</v>
      </c>
      <c r="G154" s="3"/>
      <c r="H154" s="3"/>
    </row>
    <row r="155" spans="1:8" x14ac:dyDescent="0.2">
      <c r="A155" t="s">
        <v>174</v>
      </c>
      <c r="B155" t="s">
        <v>87</v>
      </c>
      <c r="C155" t="s">
        <v>174</v>
      </c>
      <c r="D155" t="s">
        <v>88</v>
      </c>
      <c r="E155" t="s">
        <v>89</v>
      </c>
      <c r="F155">
        <v>32.446773999999998</v>
      </c>
      <c r="G155" s="3"/>
      <c r="H155" s="3"/>
    </row>
    <row r="156" spans="1:8" x14ac:dyDescent="0.2">
      <c r="B156" t="s">
        <v>87</v>
      </c>
      <c r="D156" t="s">
        <v>91</v>
      </c>
      <c r="E156" t="s">
        <v>89</v>
      </c>
      <c r="F156" t="s">
        <v>90</v>
      </c>
      <c r="G156" s="3"/>
    </row>
    <row r="157" spans="1:8" x14ac:dyDescent="0.2">
      <c r="A157" t="s">
        <v>175</v>
      </c>
      <c r="B157" t="s">
        <v>87</v>
      </c>
      <c r="C157" t="s">
        <v>175</v>
      </c>
      <c r="D157" t="s">
        <v>88</v>
      </c>
      <c r="E157" t="s">
        <v>89</v>
      </c>
      <c r="F157">
        <v>32.036479999999997</v>
      </c>
      <c r="G157" s="3"/>
      <c r="H157" s="3"/>
    </row>
    <row r="158" spans="1:8" x14ac:dyDescent="0.2">
      <c r="B158" t="s">
        <v>87</v>
      </c>
      <c r="D158" t="s">
        <v>91</v>
      </c>
      <c r="E158" t="s">
        <v>89</v>
      </c>
      <c r="F158" t="s">
        <v>90</v>
      </c>
      <c r="G158" s="3"/>
    </row>
    <row r="159" spans="1:8" x14ac:dyDescent="0.2">
      <c r="A159" t="s">
        <v>176</v>
      </c>
      <c r="B159" t="s">
        <v>87</v>
      </c>
      <c r="C159" t="s">
        <v>176</v>
      </c>
      <c r="D159" t="s">
        <v>88</v>
      </c>
      <c r="E159" t="s">
        <v>89</v>
      </c>
      <c r="F159">
        <v>32.309913999999999</v>
      </c>
      <c r="G159" s="3"/>
      <c r="H159" s="3"/>
    </row>
    <row r="160" spans="1:8" x14ac:dyDescent="0.2">
      <c r="B160" t="s">
        <v>87</v>
      </c>
      <c r="D160" t="s">
        <v>91</v>
      </c>
      <c r="E160" t="s">
        <v>89</v>
      </c>
      <c r="F160" t="s">
        <v>90</v>
      </c>
      <c r="G160" s="3"/>
    </row>
    <row r="161" spans="1:8" x14ac:dyDescent="0.2">
      <c r="A161" t="s">
        <v>177</v>
      </c>
      <c r="B161" t="s">
        <v>87</v>
      </c>
      <c r="C161" t="s">
        <v>177</v>
      </c>
      <c r="D161" t="s">
        <v>88</v>
      </c>
      <c r="E161" t="s">
        <v>89</v>
      </c>
      <c r="F161" t="s">
        <v>90</v>
      </c>
      <c r="G161" s="3"/>
    </row>
    <row r="162" spans="1:8" x14ac:dyDescent="0.2">
      <c r="B162" t="s">
        <v>87</v>
      </c>
      <c r="D162" t="s">
        <v>91</v>
      </c>
      <c r="E162" t="s">
        <v>89</v>
      </c>
      <c r="F162" t="s">
        <v>90</v>
      </c>
      <c r="G162" s="3"/>
    </row>
    <row r="163" spans="1:8" x14ac:dyDescent="0.2">
      <c r="A163" t="s">
        <v>178</v>
      </c>
      <c r="B163" t="s">
        <v>87</v>
      </c>
      <c r="C163" t="s">
        <v>178</v>
      </c>
      <c r="D163" t="s">
        <v>88</v>
      </c>
      <c r="E163" t="s">
        <v>89</v>
      </c>
      <c r="F163">
        <v>37.971049999999998</v>
      </c>
      <c r="H163" s="3"/>
    </row>
    <row r="164" spans="1:8" x14ac:dyDescent="0.2">
      <c r="B164" t="s">
        <v>87</v>
      </c>
      <c r="D164" t="s">
        <v>91</v>
      </c>
      <c r="E164" t="s">
        <v>89</v>
      </c>
      <c r="F164" t="s">
        <v>90</v>
      </c>
      <c r="G164" s="3"/>
    </row>
    <row r="165" spans="1:8" x14ac:dyDescent="0.2">
      <c r="A165" t="s">
        <v>179</v>
      </c>
      <c r="B165" t="s">
        <v>87</v>
      </c>
      <c r="C165" t="s">
        <v>179</v>
      </c>
      <c r="D165" t="s">
        <v>88</v>
      </c>
      <c r="E165" t="s">
        <v>89</v>
      </c>
      <c r="F165">
        <v>37.964626000000003</v>
      </c>
      <c r="G165" s="3"/>
      <c r="H165" s="3"/>
    </row>
    <row r="166" spans="1:8" x14ac:dyDescent="0.2">
      <c r="B166" t="s">
        <v>87</v>
      </c>
      <c r="D166" t="s">
        <v>91</v>
      </c>
      <c r="E166" t="s">
        <v>89</v>
      </c>
      <c r="F166" t="s">
        <v>90</v>
      </c>
      <c r="G166" s="3"/>
    </row>
    <row r="167" spans="1:8" x14ac:dyDescent="0.2">
      <c r="A167" t="s">
        <v>180</v>
      </c>
      <c r="B167" t="s">
        <v>87</v>
      </c>
      <c r="C167" t="s">
        <v>180</v>
      </c>
      <c r="D167" t="s">
        <v>88</v>
      </c>
      <c r="E167" t="s">
        <v>89</v>
      </c>
      <c r="F167" t="s">
        <v>90</v>
      </c>
      <c r="G167" s="3"/>
    </row>
    <row r="168" spans="1:8" x14ac:dyDescent="0.2">
      <c r="B168" t="s">
        <v>87</v>
      </c>
      <c r="D168" t="s">
        <v>91</v>
      </c>
      <c r="E168" t="s">
        <v>89</v>
      </c>
      <c r="F168" t="s">
        <v>90</v>
      </c>
      <c r="G168" s="3"/>
    </row>
    <row r="169" spans="1:8" x14ac:dyDescent="0.2">
      <c r="A169" t="s">
        <v>181</v>
      </c>
      <c r="B169" t="s">
        <v>87</v>
      </c>
      <c r="C169" t="s">
        <v>181</v>
      </c>
      <c r="D169" t="s">
        <v>88</v>
      </c>
      <c r="E169" t="s">
        <v>89</v>
      </c>
      <c r="F169" t="s">
        <v>90</v>
      </c>
      <c r="G169" s="3"/>
    </row>
    <row r="170" spans="1:8" x14ac:dyDescent="0.2">
      <c r="B170" t="s">
        <v>87</v>
      </c>
      <c r="D170" t="s">
        <v>91</v>
      </c>
      <c r="E170" t="s">
        <v>89</v>
      </c>
      <c r="F170" t="s">
        <v>90</v>
      </c>
      <c r="G170" s="3"/>
    </row>
    <row r="171" spans="1:8" x14ac:dyDescent="0.2">
      <c r="A171" t="s">
        <v>182</v>
      </c>
      <c r="B171" t="s">
        <v>87</v>
      </c>
      <c r="C171" t="s">
        <v>182</v>
      </c>
      <c r="D171" t="s">
        <v>88</v>
      </c>
      <c r="E171" t="s">
        <v>89</v>
      </c>
      <c r="F171">
        <v>36.856340000000003</v>
      </c>
      <c r="G171" s="3"/>
      <c r="H171" s="3"/>
    </row>
    <row r="172" spans="1:8" x14ac:dyDescent="0.2">
      <c r="B172" t="s">
        <v>87</v>
      </c>
      <c r="D172" t="s">
        <v>91</v>
      </c>
      <c r="E172" t="s">
        <v>89</v>
      </c>
      <c r="F172" t="s">
        <v>90</v>
      </c>
      <c r="G172" s="3"/>
    </row>
    <row r="173" spans="1:8" x14ac:dyDescent="0.2">
      <c r="A173" t="s">
        <v>183</v>
      </c>
      <c r="B173" t="s">
        <v>87</v>
      </c>
      <c r="C173" t="s">
        <v>183</v>
      </c>
      <c r="D173" t="s">
        <v>88</v>
      </c>
      <c r="E173" t="s">
        <v>89</v>
      </c>
      <c r="F173" t="s">
        <v>90</v>
      </c>
      <c r="G173" s="3"/>
    </row>
    <row r="174" spans="1:8" x14ac:dyDescent="0.2">
      <c r="B174" t="s">
        <v>87</v>
      </c>
      <c r="D174" t="s">
        <v>91</v>
      </c>
      <c r="E174" t="s">
        <v>89</v>
      </c>
      <c r="F174" t="s">
        <v>90</v>
      </c>
      <c r="G174" s="3"/>
    </row>
    <row r="175" spans="1:8" x14ac:dyDescent="0.2">
      <c r="A175" t="s">
        <v>184</v>
      </c>
      <c r="B175" t="s">
        <v>87</v>
      </c>
      <c r="C175" t="s">
        <v>184</v>
      </c>
      <c r="D175" t="s">
        <v>88</v>
      </c>
      <c r="E175" t="s">
        <v>89</v>
      </c>
      <c r="F175" t="s">
        <v>90</v>
      </c>
      <c r="G175" s="3"/>
    </row>
    <row r="176" spans="1:8" x14ac:dyDescent="0.2">
      <c r="B176" t="s">
        <v>87</v>
      </c>
      <c r="D176" t="s">
        <v>91</v>
      </c>
      <c r="E176" t="s">
        <v>89</v>
      </c>
      <c r="F176" t="s">
        <v>90</v>
      </c>
      <c r="G176" s="3"/>
    </row>
    <row r="177" spans="1:8" x14ac:dyDescent="0.2">
      <c r="A177" t="s">
        <v>185</v>
      </c>
      <c r="B177" t="s">
        <v>87</v>
      </c>
      <c r="C177" t="s">
        <v>185</v>
      </c>
      <c r="D177" t="s">
        <v>88</v>
      </c>
      <c r="E177" t="s">
        <v>89</v>
      </c>
      <c r="F177" t="s">
        <v>90</v>
      </c>
      <c r="G177" s="3"/>
    </row>
    <row r="178" spans="1:8" x14ac:dyDescent="0.2">
      <c r="B178" t="s">
        <v>87</v>
      </c>
      <c r="D178" t="s">
        <v>91</v>
      </c>
      <c r="E178" t="s">
        <v>89</v>
      </c>
      <c r="F178">
        <v>37.01108</v>
      </c>
      <c r="G178" s="3"/>
      <c r="H178" s="3"/>
    </row>
    <row r="179" spans="1:8" x14ac:dyDescent="0.2">
      <c r="A179" t="s">
        <v>186</v>
      </c>
      <c r="C179" t="s">
        <v>186</v>
      </c>
      <c r="G179" s="3"/>
    </row>
    <row r="180" spans="1:8" x14ac:dyDescent="0.2">
      <c r="A180" t="s">
        <v>187</v>
      </c>
      <c r="C180" t="s">
        <v>187</v>
      </c>
      <c r="G180" s="3"/>
    </row>
    <row r="181" spans="1:8" x14ac:dyDescent="0.2">
      <c r="A181" t="s">
        <v>188</v>
      </c>
      <c r="C181" t="s">
        <v>188</v>
      </c>
      <c r="G181" s="3"/>
    </row>
    <row r="182" spans="1:8" x14ac:dyDescent="0.2">
      <c r="A182" t="s">
        <v>189</v>
      </c>
      <c r="B182" t="s">
        <v>87</v>
      </c>
      <c r="C182" t="s">
        <v>189</v>
      </c>
      <c r="D182" t="s">
        <v>88</v>
      </c>
      <c r="E182" t="s">
        <v>89</v>
      </c>
      <c r="F182" t="s">
        <v>90</v>
      </c>
      <c r="G182" s="3"/>
    </row>
    <row r="183" spans="1:8" x14ac:dyDescent="0.2">
      <c r="B183" t="s">
        <v>87</v>
      </c>
      <c r="D183" t="s">
        <v>91</v>
      </c>
      <c r="E183" t="s">
        <v>92</v>
      </c>
      <c r="F183">
        <v>38.010165999999998</v>
      </c>
      <c r="G183" s="3"/>
      <c r="H183" s="3"/>
    </row>
    <row r="184" spans="1:8" x14ac:dyDescent="0.2">
      <c r="A184" t="s">
        <v>190</v>
      </c>
      <c r="B184" t="s">
        <v>87</v>
      </c>
      <c r="C184" t="s">
        <v>190</v>
      </c>
      <c r="D184" t="s">
        <v>88</v>
      </c>
      <c r="E184" t="s">
        <v>89</v>
      </c>
      <c r="F184" t="s">
        <v>90</v>
      </c>
      <c r="G184" s="3"/>
    </row>
    <row r="185" spans="1:8" x14ac:dyDescent="0.2">
      <c r="B185" t="s">
        <v>87</v>
      </c>
      <c r="D185" t="s">
        <v>91</v>
      </c>
      <c r="E185" t="s">
        <v>92</v>
      </c>
      <c r="F185">
        <v>36.333869999999997</v>
      </c>
      <c r="G185" s="3"/>
      <c r="H185" s="3"/>
    </row>
    <row r="186" spans="1:8" x14ac:dyDescent="0.2">
      <c r="A186" t="s">
        <v>191</v>
      </c>
      <c r="C186" t="s">
        <v>191</v>
      </c>
      <c r="G186" s="3"/>
    </row>
    <row r="187" spans="1:8" x14ac:dyDescent="0.2">
      <c r="A187" t="s">
        <v>192</v>
      </c>
      <c r="B187" t="s">
        <v>87</v>
      </c>
      <c r="C187" t="s">
        <v>192</v>
      </c>
      <c r="D187" t="s">
        <v>88</v>
      </c>
      <c r="E187" t="s">
        <v>92</v>
      </c>
      <c r="F187">
        <v>36.268389999999997</v>
      </c>
      <c r="G187" s="3"/>
      <c r="H187" s="3"/>
    </row>
    <row r="188" spans="1:8" x14ac:dyDescent="0.2">
      <c r="B188" t="s">
        <v>87</v>
      </c>
      <c r="D188" t="s">
        <v>91</v>
      </c>
      <c r="E188" t="s">
        <v>89</v>
      </c>
      <c r="F188" t="s">
        <v>90</v>
      </c>
      <c r="G188" s="3"/>
    </row>
    <row r="189" spans="1:8" x14ac:dyDescent="0.2">
      <c r="A189" t="s">
        <v>193</v>
      </c>
      <c r="B189" t="s">
        <v>87</v>
      </c>
      <c r="C189" t="s">
        <v>193</v>
      </c>
      <c r="D189" t="s">
        <v>88</v>
      </c>
      <c r="E189" t="s">
        <v>92</v>
      </c>
      <c r="F189">
        <v>36.542656000000001</v>
      </c>
      <c r="G189" s="3"/>
      <c r="H189" s="3"/>
    </row>
    <row r="190" spans="1:8" x14ac:dyDescent="0.2">
      <c r="B190" t="s">
        <v>87</v>
      </c>
      <c r="D190" t="s">
        <v>91</v>
      </c>
      <c r="E190" t="s">
        <v>89</v>
      </c>
      <c r="F190" t="s">
        <v>90</v>
      </c>
      <c r="G190" s="3"/>
    </row>
    <row r="191" spans="1:8" x14ac:dyDescent="0.2">
      <c r="A191" t="s">
        <v>194</v>
      </c>
      <c r="B191" t="s">
        <v>87</v>
      </c>
      <c r="C191" t="s">
        <v>194</v>
      </c>
      <c r="D191" t="s">
        <v>88</v>
      </c>
      <c r="E191" t="s">
        <v>92</v>
      </c>
      <c r="F191">
        <v>35.288715000000003</v>
      </c>
      <c r="G191" s="3"/>
      <c r="H191" s="3"/>
    </row>
    <row r="192" spans="1:8" x14ac:dyDescent="0.2">
      <c r="B192" t="s">
        <v>87</v>
      </c>
      <c r="D192" t="s">
        <v>91</v>
      </c>
      <c r="E192" t="s">
        <v>89</v>
      </c>
      <c r="F192" t="s">
        <v>90</v>
      </c>
      <c r="G192" s="3"/>
    </row>
    <row r="193" spans="1:8" x14ac:dyDescent="0.2">
      <c r="A193" t="s">
        <v>195</v>
      </c>
      <c r="B193" t="s">
        <v>87</v>
      </c>
      <c r="C193" t="s">
        <v>195</v>
      </c>
      <c r="D193" t="s">
        <v>88</v>
      </c>
      <c r="E193" t="s">
        <v>89</v>
      </c>
      <c r="F193" t="s">
        <v>90</v>
      </c>
      <c r="G193" s="3"/>
    </row>
    <row r="194" spans="1:8" x14ac:dyDescent="0.2">
      <c r="B194" t="s">
        <v>87</v>
      </c>
      <c r="D194" t="s">
        <v>91</v>
      </c>
      <c r="E194" t="s">
        <v>89</v>
      </c>
      <c r="F194">
        <v>36.669820000000001</v>
      </c>
      <c r="G194" s="3"/>
      <c r="H194" s="3"/>
    </row>
    <row r="195" spans="1:8" x14ac:dyDescent="0.2">
      <c r="A195" t="s">
        <v>196</v>
      </c>
      <c r="B195" t="s">
        <v>87</v>
      </c>
      <c r="C195" t="s">
        <v>196</v>
      </c>
      <c r="D195" t="s">
        <v>88</v>
      </c>
      <c r="E195" t="s">
        <v>89</v>
      </c>
      <c r="F195" t="s">
        <v>90</v>
      </c>
      <c r="G195" s="3"/>
    </row>
    <row r="196" spans="1:8" x14ac:dyDescent="0.2">
      <c r="B196" t="s">
        <v>87</v>
      </c>
      <c r="D196" t="s">
        <v>91</v>
      </c>
      <c r="E196" t="s">
        <v>89</v>
      </c>
      <c r="F196">
        <v>36.320099999999996</v>
      </c>
      <c r="G196" s="3"/>
      <c r="H196" s="3"/>
    </row>
    <row r="197" spans="1:8" x14ac:dyDescent="0.2">
      <c r="A197" t="s">
        <v>197</v>
      </c>
      <c r="B197" t="s">
        <v>87</v>
      </c>
      <c r="C197" t="s">
        <v>197</v>
      </c>
      <c r="D197" t="s">
        <v>88</v>
      </c>
      <c r="E197" t="s">
        <v>89</v>
      </c>
      <c r="F197" t="s">
        <v>90</v>
      </c>
      <c r="G197" s="3"/>
    </row>
    <row r="198" spans="1:8" x14ac:dyDescent="0.2">
      <c r="B198" t="s">
        <v>87</v>
      </c>
      <c r="D198" t="s">
        <v>91</v>
      </c>
      <c r="E198" t="s">
        <v>89</v>
      </c>
      <c r="F198">
        <v>37.201202000000002</v>
      </c>
      <c r="G198" s="3"/>
      <c r="H198" s="3"/>
    </row>
    <row r="199" spans="1:8" x14ac:dyDescent="0.2">
      <c r="A199" t="s">
        <v>198</v>
      </c>
      <c r="B199" t="s">
        <v>87</v>
      </c>
      <c r="C199" t="s">
        <v>198</v>
      </c>
      <c r="D199" t="s">
        <v>88</v>
      </c>
      <c r="E199" t="s">
        <v>89</v>
      </c>
      <c r="F199">
        <v>35.947066999999997</v>
      </c>
      <c r="G199" s="3"/>
      <c r="H199" s="3"/>
    </row>
    <row r="200" spans="1:8" x14ac:dyDescent="0.2">
      <c r="B200" t="s">
        <v>87</v>
      </c>
      <c r="D200" t="s">
        <v>91</v>
      </c>
      <c r="E200" t="s">
        <v>89</v>
      </c>
      <c r="F200" t="s">
        <v>90</v>
      </c>
      <c r="G200" s="3"/>
    </row>
    <row r="201" spans="1:8" x14ac:dyDescent="0.2">
      <c r="A201" t="s">
        <v>199</v>
      </c>
      <c r="B201" t="s">
        <v>87</v>
      </c>
      <c r="C201" t="s">
        <v>199</v>
      </c>
      <c r="D201" t="s">
        <v>88</v>
      </c>
      <c r="E201" t="s">
        <v>89</v>
      </c>
      <c r="F201">
        <v>35.214325000000002</v>
      </c>
      <c r="G201" s="3"/>
      <c r="H201" s="3"/>
    </row>
    <row r="202" spans="1:8" x14ac:dyDescent="0.2">
      <c r="B202" t="s">
        <v>87</v>
      </c>
      <c r="D202" t="s">
        <v>91</v>
      </c>
      <c r="E202" t="s">
        <v>89</v>
      </c>
      <c r="F202" t="s">
        <v>90</v>
      </c>
      <c r="G202" s="3"/>
    </row>
    <row r="203" spans="1:8" x14ac:dyDescent="0.2">
      <c r="A203" t="s">
        <v>200</v>
      </c>
      <c r="B203" t="s">
        <v>87</v>
      </c>
      <c r="C203" t="s">
        <v>200</v>
      </c>
      <c r="D203" t="s">
        <v>88</v>
      </c>
      <c r="E203" t="s">
        <v>89</v>
      </c>
      <c r="F203" t="s">
        <v>90</v>
      </c>
      <c r="G203" s="3"/>
    </row>
    <row r="204" spans="1:8" x14ac:dyDescent="0.2">
      <c r="B204" t="s">
        <v>87</v>
      </c>
      <c r="D204" t="s">
        <v>91</v>
      </c>
      <c r="E204" t="s">
        <v>89</v>
      </c>
      <c r="F204" t="s">
        <v>90</v>
      </c>
      <c r="G204" s="3"/>
    </row>
    <row r="205" spans="1:8" x14ac:dyDescent="0.2">
      <c r="A205" t="s">
        <v>201</v>
      </c>
      <c r="B205" t="s">
        <v>87</v>
      </c>
      <c r="C205" t="s">
        <v>201</v>
      </c>
      <c r="D205" t="s">
        <v>88</v>
      </c>
      <c r="E205" t="s">
        <v>89</v>
      </c>
      <c r="F205">
        <v>36.423915999999998</v>
      </c>
      <c r="G205" s="3"/>
      <c r="H205" s="3"/>
    </row>
    <row r="206" spans="1:8" x14ac:dyDescent="0.2">
      <c r="B206" t="s">
        <v>87</v>
      </c>
      <c r="D206" t="s">
        <v>91</v>
      </c>
      <c r="E206" t="s">
        <v>89</v>
      </c>
      <c r="F206" t="s">
        <v>90</v>
      </c>
      <c r="G206" s="3"/>
    </row>
    <row r="207" spans="1:8" x14ac:dyDescent="0.2">
      <c r="A207" t="s">
        <v>202</v>
      </c>
      <c r="B207" t="s">
        <v>87</v>
      </c>
      <c r="C207" t="s">
        <v>202</v>
      </c>
      <c r="D207" t="s">
        <v>88</v>
      </c>
      <c r="E207" t="s">
        <v>89</v>
      </c>
      <c r="F207">
        <v>36.967044999999999</v>
      </c>
      <c r="G207" s="3"/>
      <c r="H207" s="3"/>
    </row>
    <row r="208" spans="1:8" x14ac:dyDescent="0.2">
      <c r="B208" t="s">
        <v>87</v>
      </c>
      <c r="D208" t="s">
        <v>91</v>
      </c>
      <c r="E208" t="s">
        <v>89</v>
      </c>
      <c r="F208" t="s">
        <v>90</v>
      </c>
      <c r="G208" s="3"/>
    </row>
    <row r="209" spans="1:8" x14ac:dyDescent="0.2">
      <c r="A209" t="s">
        <v>203</v>
      </c>
      <c r="B209" t="s">
        <v>87</v>
      </c>
      <c r="C209" t="s">
        <v>203</v>
      </c>
      <c r="D209" t="s">
        <v>88</v>
      </c>
      <c r="E209" t="s">
        <v>89</v>
      </c>
      <c r="F209">
        <v>36.475211999999999</v>
      </c>
      <c r="G209" s="3"/>
      <c r="H209" s="3"/>
    </row>
    <row r="210" spans="1:8" x14ac:dyDescent="0.2">
      <c r="B210" t="s">
        <v>87</v>
      </c>
      <c r="D210" t="s">
        <v>91</v>
      </c>
      <c r="E210" t="s">
        <v>89</v>
      </c>
      <c r="F210" t="s">
        <v>90</v>
      </c>
      <c r="G210" s="3"/>
    </row>
    <row r="211" spans="1:8" x14ac:dyDescent="0.2">
      <c r="A211" t="s">
        <v>204</v>
      </c>
      <c r="B211" t="s">
        <v>87</v>
      </c>
      <c r="C211" t="s">
        <v>204</v>
      </c>
      <c r="D211" t="s">
        <v>88</v>
      </c>
      <c r="E211" t="s">
        <v>89</v>
      </c>
      <c r="F211">
        <v>36.232030000000002</v>
      </c>
      <c r="G211" s="3"/>
      <c r="H211" s="3"/>
    </row>
    <row r="212" spans="1:8" x14ac:dyDescent="0.2">
      <c r="B212" t="s">
        <v>87</v>
      </c>
      <c r="D212" t="s">
        <v>91</v>
      </c>
      <c r="E212" t="s">
        <v>89</v>
      </c>
      <c r="F212">
        <v>37.239697</v>
      </c>
      <c r="G212" s="3"/>
      <c r="H212" s="3"/>
    </row>
    <row r="213" spans="1:8" x14ac:dyDescent="0.2">
      <c r="A213" t="s">
        <v>205</v>
      </c>
      <c r="B213" t="s">
        <v>157</v>
      </c>
      <c r="C213" t="s">
        <v>205</v>
      </c>
      <c r="D213" t="s">
        <v>88</v>
      </c>
      <c r="E213" t="s">
        <v>89</v>
      </c>
      <c r="F213">
        <v>35.564895999999997</v>
      </c>
      <c r="G213" s="3"/>
      <c r="H213" s="3"/>
    </row>
    <row r="214" spans="1:8" x14ac:dyDescent="0.2">
      <c r="B214" t="s">
        <v>157</v>
      </c>
      <c r="D214" t="s">
        <v>91</v>
      </c>
      <c r="E214" t="s">
        <v>89</v>
      </c>
      <c r="F214">
        <v>35.738160000000001</v>
      </c>
      <c r="G214" s="3"/>
      <c r="H214" s="3"/>
    </row>
    <row r="215" spans="1:8" x14ac:dyDescent="0.2">
      <c r="A215" t="s">
        <v>206</v>
      </c>
      <c r="B215" t="s">
        <v>87</v>
      </c>
      <c r="C215" t="s">
        <v>206</v>
      </c>
      <c r="D215" t="s">
        <v>88</v>
      </c>
      <c r="E215" t="s">
        <v>89</v>
      </c>
      <c r="F215" t="s">
        <v>90</v>
      </c>
      <c r="G215" s="3"/>
    </row>
    <row r="216" spans="1:8" x14ac:dyDescent="0.2">
      <c r="B216" t="s">
        <v>87</v>
      </c>
      <c r="D216" t="s">
        <v>91</v>
      </c>
      <c r="E216" t="s">
        <v>89</v>
      </c>
      <c r="F216">
        <v>35.335681999999998</v>
      </c>
      <c r="G216" s="3"/>
      <c r="H216" s="3"/>
    </row>
    <row r="217" spans="1:8" x14ac:dyDescent="0.2">
      <c r="A217" t="s">
        <v>207</v>
      </c>
      <c r="B217" t="s">
        <v>87</v>
      </c>
      <c r="C217" t="s">
        <v>207</v>
      </c>
      <c r="D217" t="s">
        <v>88</v>
      </c>
      <c r="E217" t="s">
        <v>89</v>
      </c>
      <c r="F217">
        <v>38.530990000000003</v>
      </c>
      <c r="G217" s="3"/>
      <c r="H217" s="3"/>
    </row>
    <row r="218" spans="1:8" x14ac:dyDescent="0.2">
      <c r="B218" t="s">
        <v>87</v>
      </c>
      <c r="D218" t="s">
        <v>91</v>
      </c>
      <c r="E218" t="s">
        <v>89</v>
      </c>
      <c r="F218" t="s">
        <v>90</v>
      </c>
      <c r="G218" s="3"/>
    </row>
    <row r="219" spans="1:8" x14ac:dyDescent="0.2">
      <c r="A219" t="s">
        <v>208</v>
      </c>
      <c r="B219" t="s">
        <v>87</v>
      </c>
      <c r="C219" t="s">
        <v>208</v>
      </c>
      <c r="D219" t="s">
        <v>88</v>
      </c>
      <c r="E219" t="s">
        <v>89</v>
      </c>
      <c r="F219" t="s">
        <v>90</v>
      </c>
      <c r="G219" s="3"/>
    </row>
    <row r="220" spans="1:8" x14ac:dyDescent="0.2">
      <c r="B220" t="s">
        <v>87</v>
      </c>
      <c r="D220" t="s">
        <v>91</v>
      </c>
      <c r="E220" t="s">
        <v>89</v>
      </c>
      <c r="F220">
        <v>37.658589999999997</v>
      </c>
      <c r="G220" s="3"/>
      <c r="H220" s="3"/>
    </row>
    <row r="221" spans="1:8" x14ac:dyDescent="0.2">
      <c r="A221" t="s">
        <v>209</v>
      </c>
      <c r="B221" t="s">
        <v>87</v>
      </c>
      <c r="C221" t="s">
        <v>209</v>
      </c>
      <c r="D221" t="s">
        <v>88</v>
      </c>
      <c r="E221" t="s">
        <v>89</v>
      </c>
      <c r="F221">
        <v>36.512863000000003</v>
      </c>
      <c r="G221" s="3"/>
      <c r="H221" s="3"/>
    </row>
    <row r="222" spans="1:8" x14ac:dyDescent="0.2">
      <c r="B222" t="s">
        <v>87</v>
      </c>
      <c r="D222" t="s">
        <v>91</v>
      </c>
      <c r="E222" t="s">
        <v>89</v>
      </c>
      <c r="F222">
        <v>37.650627</v>
      </c>
      <c r="G222" s="3"/>
      <c r="H222" s="3"/>
    </row>
    <row r="223" spans="1:8" x14ac:dyDescent="0.2">
      <c r="A223" t="s">
        <v>210</v>
      </c>
      <c r="C223" t="s">
        <v>210</v>
      </c>
      <c r="G223" s="3"/>
    </row>
    <row r="224" spans="1:8" x14ac:dyDescent="0.2">
      <c r="A224" t="s">
        <v>211</v>
      </c>
      <c r="C224" t="s">
        <v>211</v>
      </c>
      <c r="G224" s="3"/>
    </row>
    <row r="225" spans="1:8" x14ac:dyDescent="0.2">
      <c r="A225" t="s">
        <v>212</v>
      </c>
      <c r="C225" t="s">
        <v>212</v>
      </c>
      <c r="G225" s="3"/>
    </row>
    <row r="226" spans="1:8" x14ac:dyDescent="0.2">
      <c r="A226" t="s">
        <v>213</v>
      </c>
      <c r="C226" t="s">
        <v>213</v>
      </c>
      <c r="G226" s="3"/>
    </row>
    <row r="227" spans="1:8" x14ac:dyDescent="0.2">
      <c r="A227" t="s">
        <v>214</v>
      </c>
      <c r="C227" t="s">
        <v>214</v>
      </c>
      <c r="G227" s="3"/>
    </row>
    <row r="228" spans="1:8" x14ac:dyDescent="0.2">
      <c r="A228" t="s">
        <v>215</v>
      </c>
      <c r="C228" t="s">
        <v>215</v>
      </c>
      <c r="G228" s="3"/>
    </row>
    <row r="229" spans="1:8" x14ac:dyDescent="0.2">
      <c r="A229" t="s">
        <v>216</v>
      </c>
      <c r="C229" t="s">
        <v>216</v>
      </c>
    </row>
    <row r="230" spans="1:8" x14ac:dyDescent="0.2">
      <c r="A230" t="s">
        <v>217</v>
      </c>
      <c r="C230" t="s">
        <v>217</v>
      </c>
      <c r="G230" s="3"/>
    </row>
    <row r="231" spans="1:8" x14ac:dyDescent="0.2">
      <c r="A231" t="s">
        <v>218</v>
      </c>
      <c r="C231" t="s">
        <v>218</v>
      </c>
      <c r="G231" s="3"/>
    </row>
    <row r="232" spans="1:8" x14ac:dyDescent="0.2">
      <c r="A232" t="s">
        <v>219</v>
      </c>
      <c r="C232" t="s">
        <v>219</v>
      </c>
    </row>
    <row r="233" spans="1:8" x14ac:dyDescent="0.2">
      <c r="A233" t="s">
        <v>220</v>
      </c>
      <c r="C233" t="s">
        <v>220</v>
      </c>
    </row>
    <row r="234" spans="1:8" x14ac:dyDescent="0.2">
      <c r="A234" t="s">
        <v>221</v>
      </c>
      <c r="C234" t="s">
        <v>221</v>
      </c>
    </row>
    <row r="235" spans="1:8" x14ac:dyDescent="0.2">
      <c r="A235" t="s">
        <v>222</v>
      </c>
      <c r="C235" t="s">
        <v>222</v>
      </c>
    </row>
    <row r="236" spans="1:8" x14ac:dyDescent="0.2">
      <c r="A236" t="s">
        <v>223</v>
      </c>
      <c r="C236" t="s">
        <v>223</v>
      </c>
    </row>
    <row r="237" spans="1:8" x14ac:dyDescent="0.2">
      <c r="A237" t="s">
        <v>224</v>
      </c>
      <c r="C237" t="s">
        <v>224</v>
      </c>
    </row>
    <row r="238" spans="1:8" x14ac:dyDescent="0.2">
      <c r="A238" t="s">
        <v>225</v>
      </c>
      <c r="B238" t="s">
        <v>87</v>
      </c>
      <c r="C238" t="s">
        <v>225</v>
      </c>
      <c r="D238" t="s">
        <v>88</v>
      </c>
      <c r="E238" t="s">
        <v>89</v>
      </c>
      <c r="F238" t="s">
        <v>90</v>
      </c>
    </row>
    <row r="239" spans="1:8" x14ac:dyDescent="0.2">
      <c r="B239" t="s">
        <v>87</v>
      </c>
      <c r="D239" t="s">
        <v>91</v>
      </c>
      <c r="E239" t="s">
        <v>89</v>
      </c>
      <c r="F239" t="s">
        <v>90</v>
      </c>
    </row>
    <row r="240" spans="1:8" x14ac:dyDescent="0.2">
      <c r="A240" t="s">
        <v>226</v>
      </c>
      <c r="B240" t="s">
        <v>87</v>
      </c>
      <c r="C240" t="s">
        <v>226</v>
      </c>
      <c r="D240" t="s">
        <v>88</v>
      </c>
      <c r="E240" t="s">
        <v>89</v>
      </c>
      <c r="F240">
        <v>38.078484000000003</v>
      </c>
      <c r="G240" s="3"/>
      <c r="H240" s="3"/>
    </row>
    <row r="241" spans="1:8" x14ac:dyDescent="0.2">
      <c r="B241" t="s">
        <v>87</v>
      </c>
      <c r="D241" t="s">
        <v>91</v>
      </c>
      <c r="E241" t="s">
        <v>89</v>
      </c>
      <c r="F241" t="s">
        <v>90</v>
      </c>
      <c r="G241" s="3"/>
    </row>
    <row r="242" spans="1:8" x14ac:dyDescent="0.2">
      <c r="A242" t="s">
        <v>227</v>
      </c>
      <c r="B242" t="s">
        <v>87</v>
      </c>
      <c r="C242" t="s">
        <v>227</v>
      </c>
      <c r="D242" t="s">
        <v>88</v>
      </c>
      <c r="E242" t="s">
        <v>89</v>
      </c>
      <c r="F242" t="s">
        <v>90</v>
      </c>
      <c r="G242" s="3"/>
    </row>
    <row r="243" spans="1:8" x14ac:dyDescent="0.2">
      <c r="B243" t="s">
        <v>87</v>
      </c>
      <c r="D243" t="s">
        <v>91</v>
      </c>
      <c r="E243" t="s">
        <v>89</v>
      </c>
      <c r="F243">
        <v>36.583187000000002</v>
      </c>
      <c r="G243" s="3"/>
      <c r="H243" s="3"/>
    </row>
    <row r="244" spans="1:8" x14ac:dyDescent="0.2">
      <c r="A244" t="s">
        <v>228</v>
      </c>
      <c r="B244" t="s">
        <v>87</v>
      </c>
      <c r="C244" t="s">
        <v>228</v>
      </c>
      <c r="D244" t="s">
        <v>88</v>
      </c>
      <c r="E244" t="s">
        <v>89</v>
      </c>
      <c r="F244" t="s">
        <v>90</v>
      </c>
      <c r="G244" s="3"/>
    </row>
    <row r="245" spans="1:8" x14ac:dyDescent="0.2">
      <c r="B245" t="s">
        <v>87</v>
      </c>
      <c r="D245" t="s">
        <v>91</v>
      </c>
      <c r="E245" t="s">
        <v>89</v>
      </c>
      <c r="F245">
        <v>37.887039999999999</v>
      </c>
      <c r="G245" s="3"/>
      <c r="H245" s="3"/>
    </row>
    <row r="246" spans="1:8" x14ac:dyDescent="0.2">
      <c r="A246" t="s">
        <v>229</v>
      </c>
      <c r="B246" t="s">
        <v>87</v>
      </c>
      <c r="C246" t="s">
        <v>229</v>
      </c>
      <c r="D246" t="s">
        <v>88</v>
      </c>
      <c r="E246" t="s">
        <v>89</v>
      </c>
      <c r="F246" t="s">
        <v>90</v>
      </c>
      <c r="G246" s="3"/>
    </row>
    <row r="247" spans="1:8" x14ac:dyDescent="0.2">
      <c r="B247" t="s">
        <v>87</v>
      </c>
      <c r="D247" t="s">
        <v>91</v>
      </c>
      <c r="E247" t="s">
        <v>89</v>
      </c>
      <c r="F247">
        <v>36.938746999999999</v>
      </c>
      <c r="G247" s="3"/>
      <c r="H247" s="3"/>
    </row>
    <row r="248" spans="1:8" x14ac:dyDescent="0.2">
      <c r="A248" t="s">
        <v>230</v>
      </c>
      <c r="B248" t="s">
        <v>87</v>
      </c>
      <c r="C248" t="s">
        <v>230</v>
      </c>
      <c r="D248" t="s">
        <v>88</v>
      </c>
      <c r="E248" t="s">
        <v>89</v>
      </c>
      <c r="F248">
        <v>37.588349999999998</v>
      </c>
      <c r="G248" s="3"/>
      <c r="H248" s="3"/>
    </row>
    <row r="249" spans="1:8" x14ac:dyDescent="0.2">
      <c r="B249" t="s">
        <v>87</v>
      </c>
      <c r="D249" t="s">
        <v>91</v>
      </c>
      <c r="E249" t="s">
        <v>89</v>
      </c>
      <c r="F249">
        <v>34.629623000000002</v>
      </c>
      <c r="H249" s="3"/>
    </row>
    <row r="250" spans="1:8" x14ac:dyDescent="0.2">
      <c r="A250" t="s">
        <v>231</v>
      </c>
      <c r="B250" t="s">
        <v>87</v>
      </c>
      <c r="C250" t="s">
        <v>231</v>
      </c>
      <c r="D250" t="s">
        <v>88</v>
      </c>
      <c r="E250" t="s">
        <v>89</v>
      </c>
      <c r="F250" t="s">
        <v>90</v>
      </c>
      <c r="G250" s="3"/>
    </row>
    <row r="251" spans="1:8" x14ac:dyDescent="0.2">
      <c r="B251" t="s">
        <v>87</v>
      </c>
      <c r="D251" t="s">
        <v>91</v>
      </c>
      <c r="E251" t="s">
        <v>89</v>
      </c>
      <c r="F251">
        <v>36.847262999999998</v>
      </c>
      <c r="G251" s="3"/>
      <c r="H251" s="3"/>
    </row>
    <row r="252" spans="1:8" x14ac:dyDescent="0.2">
      <c r="A252" t="s">
        <v>232</v>
      </c>
      <c r="B252" t="s">
        <v>87</v>
      </c>
      <c r="C252" t="s">
        <v>232</v>
      </c>
      <c r="D252" t="s">
        <v>88</v>
      </c>
      <c r="E252" t="s">
        <v>89</v>
      </c>
      <c r="F252" t="s">
        <v>90</v>
      </c>
      <c r="G252" s="3"/>
    </row>
    <row r="253" spans="1:8" x14ac:dyDescent="0.2">
      <c r="B253" t="s">
        <v>87</v>
      </c>
      <c r="D253" t="s">
        <v>91</v>
      </c>
      <c r="E253" t="s">
        <v>89</v>
      </c>
      <c r="F253" t="s">
        <v>90</v>
      </c>
      <c r="G253" s="3"/>
    </row>
    <row r="254" spans="1:8" x14ac:dyDescent="0.2">
      <c r="A254" t="s">
        <v>233</v>
      </c>
      <c r="B254" t="s">
        <v>87</v>
      </c>
      <c r="C254" t="s">
        <v>233</v>
      </c>
      <c r="D254" t="s">
        <v>88</v>
      </c>
      <c r="E254" t="s">
        <v>89</v>
      </c>
      <c r="F254" t="s">
        <v>90</v>
      </c>
      <c r="G254" s="3"/>
    </row>
    <row r="255" spans="1:8" x14ac:dyDescent="0.2">
      <c r="B255" t="s">
        <v>87</v>
      </c>
      <c r="D255" t="s">
        <v>91</v>
      </c>
      <c r="E255" t="s">
        <v>89</v>
      </c>
      <c r="F255" t="s">
        <v>90</v>
      </c>
      <c r="G255" s="3"/>
    </row>
    <row r="256" spans="1:8" x14ac:dyDescent="0.2">
      <c r="A256" t="s">
        <v>234</v>
      </c>
      <c r="C256" t="s">
        <v>234</v>
      </c>
      <c r="G256" s="3"/>
    </row>
    <row r="257" spans="1:8" x14ac:dyDescent="0.2">
      <c r="A257" t="s">
        <v>235</v>
      </c>
      <c r="C257" t="s">
        <v>235</v>
      </c>
      <c r="G257" s="3"/>
    </row>
    <row r="258" spans="1:8" x14ac:dyDescent="0.2">
      <c r="A258" t="s">
        <v>236</v>
      </c>
      <c r="C258" t="s">
        <v>236</v>
      </c>
    </row>
    <row r="259" spans="1:8" x14ac:dyDescent="0.2">
      <c r="A259" t="s">
        <v>237</v>
      </c>
      <c r="C259" t="s">
        <v>237</v>
      </c>
      <c r="G259" s="3"/>
    </row>
    <row r="260" spans="1:8" x14ac:dyDescent="0.2">
      <c r="A260" t="s">
        <v>238</v>
      </c>
      <c r="C260" t="s">
        <v>238</v>
      </c>
    </row>
    <row r="261" spans="1:8" x14ac:dyDescent="0.2">
      <c r="A261" t="s">
        <v>239</v>
      </c>
      <c r="C261" t="s">
        <v>239</v>
      </c>
    </row>
    <row r="262" spans="1:8" x14ac:dyDescent="0.2">
      <c r="A262" t="s">
        <v>240</v>
      </c>
      <c r="C262" t="s">
        <v>240</v>
      </c>
      <c r="G262" s="3"/>
    </row>
    <row r="263" spans="1:8" x14ac:dyDescent="0.2">
      <c r="A263" t="s">
        <v>241</v>
      </c>
      <c r="C263" t="s">
        <v>241</v>
      </c>
      <c r="G263" s="3"/>
    </row>
    <row r="264" spans="1:8" x14ac:dyDescent="0.2">
      <c r="A264" t="s">
        <v>242</v>
      </c>
      <c r="C264" t="s">
        <v>242</v>
      </c>
      <c r="G264" s="3"/>
    </row>
    <row r="265" spans="1:8" x14ac:dyDescent="0.2">
      <c r="A265" t="s">
        <v>243</v>
      </c>
      <c r="C265" t="s">
        <v>243</v>
      </c>
      <c r="G265" s="3"/>
    </row>
    <row r="266" spans="1:8" x14ac:dyDescent="0.2">
      <c r="A266" t="s">
        <v>244</v>
      </c>
      <c r="C266" t="s">
        <v>244</v>
      </c>
      <c r="G266" s="3"/>
    </row>
    <row r="267" spans="1:8" x14ac:dyDescent="0.2">
      <c r="A267" t="s">
        <v>245</v>
      </c>
      <c r="C267" t="s">
        <v>245</v>
      </c>
      <c r="G267" s="3"/>
    </row>
    <row r="268" spans="1:8" x14ac:dyDescent="0.2">
      <c r="A268" t="s">
        <v>246</v>
      </c>
      <c r="C268" t="s">
        <v>246</v>
      </c>
      <c r="G268" s="3"/>
    </row>
    <row r="269" spans="1:8" x14ac:dyDescent="0.2">
      <c r="A269" t="s">
        <v>247</v>
      </c>
      <c r="C269" t="s">
        <v>247</v>
      </c>
      <c r="G269" s="3"/>
    </row>
    <row r="270" spans="1:8" x14ac:dyDescent="0.2">
      <c r="A270" t="s">
        <v>248</v>
      </c>
      <c r="C270" t="s">
        <v>248</v>
      </c>
    </row>
    <row r="271" spans="1:8" x14ac:dyDescent="0.2">
      <c r="A271" t="s">
        <v>249</v>
      </c>
      <c r="B271" t="s">
        <v>87</v>
      </c>
      <c r="C271" t="s">
        <v>249</v>
      </c>
      <c r="D271" t="s">
        <v>88</v>
      </c>
      <c r="E271" t="s">
        <v>89</v>
      </c>
      <c r="F271">
        <v>38.026229999999998</v>
      </c>
      <c r="H271" s="3"/>
    </row>
    <row r="272" spans="1:8" x14ac:dyDescent="0.2">
      <c r="B272" t="s">
        <v>87</v>
      </c>
      <c r="D272" t="s">
        <v>91</v>
      </c>
      <c r="E272" t="s">
        <v>89</v>
      </c>
      <c r="F272" t="s">
        <v>90</v>
      </c>
    </row>
    <row r="273" spans="1:8" x14ac:dyDescent="0.2">
      <c r="A273" t="s">
        <v>250</v>
      </c>
      <c r="B273" t="s">
        <v>87</v>
      </c>
      <c r="C273" t="s">
        <v>250</v>
      </c>
      <c r="D273" t="s">
        <v>88</v>
      </c>
      <c r="E273" t="s">
        <v>89</v>
      </c>
      <c r="F273">
        <v>38.285359999999997</v>
      </c>
      <c r="H273" s="3"/>
    </row>
    <row r="274" spans="1:8" x14ac:dyDescent="0.2">
      <c r="B274" t="s">
        <v>87</v>
      </c>
      <c r="D274" t="s">
        <v>91</v>
      </c>
      <c r="E274" t="s">
        <v>89</v>
      </c>
      <c r="F274" t="s">
        <v>90</v>
      </c>
    </row>
    <row r="275" spans="1:8" x14ac:dyDescent="0.2">
      <c r="A275" t="s">
        <v>251</v>
      </c>
      <c r="B275" t="s">
        <v>87</v>
      </c>
      <c r="C275" t="s">
        <v>251</v>
      </c>
      <c r="D275" t="s">
        <v>88</v>
      </c>
      <c r="E275" t="s">
        <v>89</v>
      </c>
      <c r="F275" t="s">
        <v>90</v>
      </c>
    </row>
    <row r="276" spans="1:8" x14ac:dyDescent="0.2">
      <c r="B276" t="s">
        <v>87</v>
      </c>
      <c r="D276" t="s">
        <v>91</v>
      </c>
      <c r="E276" t="s">
        <v>89</v>
      </c>
      <c r="F276" t="s">
        <v>90</v>
      </c>
    </row>
    <row r="277" spans="1:8" x14ac:dyDescent="0.2">
      <c r="A277" t="s">
        <v>252</v>
      </c>
      <c r="B277" t="s">
        <v>87</v>
      </c>
      <c r="C277" t="s">
        <v>252</v>
      </c>
      <c r="D277" t="s">
        <v>88</v>
      </c>
      <c r="E277" t="s">
        <v>89</v>
      </c>
      <c r="F277">
        <v>37.477043000000002</v>
      </c>
      <c r="G277" s="3"/>
      <c r="H277" s="3"/>
    </row>
    <row r="278" spans="1:8" x14ac:dyDescent="0.2">
      <c r="B278" t="s">
        <v>87</v>
      </c>
      <c r="D278" t="s">
        <v>91</v>
      </c>
      <c r="E278" t="s">
        <v>89</v>
      </c>
      <c r="F278">
        <v>36.801082999999998</v>
      </c>
      <c r="G278" s="3"/>
      <c r="H278" s="3"/>
    </row>
    <row r="279" spans="1:8" x14ac:dyDescent="0.2">
      <c r="A279" t="s">
        <v>253</v>
      </c>
      <c r="B279" t="s">
        <v>87</v>
      </c>
      <c r="C279" t="s">
        <v>253</v>
      </c>
      <c r="D279" t="s">
        <v>88</v>
      </c>
      <c r="E279" t="s">
        <v>89</v>
      </c>
      <c r="F279" t="s">
        <v>90</v>
      </c>
      <c r="G279" s="3"/>
    </row>
    <row r="280" spans="1:8" x14ac:dyDescent="0.2">
      <c r="B280" t="s">
        <v>87</v>
      </c>
      <c r="D280" t="s">
        <v>91</v>
      </c>
      <c r="E280" t="s">
        <v>89</v>
      </c>
      <c r="F280" t="s">
        <v>90</v>
      </c>
      <c r="G280" s="3"/>
    </row>
    <row r="281" spans="1:8" x14ac:dyDescent="0.2">
      <c r="A281" t="s">
        <v>254</v>
      </c>
      <c r="B281" t="s">
        <v>87</v>
      </c>
      <c r="C281" t="s">
        <v>254</v>
      </c>
      <c r="D281" t="s">
        <v>88</v>
      </c>
      <c r="E281" t="s">
        <v>89</v>
      </c>
      <c r="F281" t="s">
        <v>90</v>
      </c>
      <c r="G281" s="3"/>
    </row>
    <row r="282" spans="1:8" x14ac:dyDescent="0.2">
      <c r="B282" t="s">
        <v>87</v>
      </c>
      <c r="D282" t="s">
        <v>91</v>
      </c>
      <c r="E282" t="s">
        <v>89</v>
      </c>
      <c r="F282">
        <v>35.873565999999997</v>
      </c>
      <c r="G282" s="3"/>
      <c r="H282" s="3"/>
    </row>
    <row r="283" spans="1:8" x14ac:dyDescent="0.2">
      <c r="A283" t="s">
        <v>255</v>
      </c>
      <c r="B283" t="s">
        <v>87</v>
      </c>
      <c r="C283" t="s">
        <v>255</v>
      </c>
      <c r="D283" t="s">
        <v>88</v>
      </c>
      <c r="E283" t="s">
        <v>89</v>
      </c>
      <c r="F283" t="s">
        <v>90</v>
      </c>
      <c r="G283" s="3"/>
    </row>
    <row r="284" spans="1:8" x14ac:dyDescent="0.2">
      <c r="B284" t="s">
        <v>87</v>
      </c>
      <c r="D284" t="s">
        <v>91</v>
      </c>
      <c r="E284" t="s">
        <v>89</v>
      </c>
      <c r="F284" t="s">
        <v>90</v>
      </c>
      <c r="G284" s="3"/>
    </row>
    <row r="285" spans="1:8" x14ac:dyDescent="0.2">
      <c r="A285" t="s">
        <v>256</v>
      </c>
      <c r="B285" t="s">
        <v>87</v>
      </c>
      <c r="C285" t="s">
        <v>256</v>
      </c>
      <c r="D285" t="s">
        <v>88</v>
      </c>
      <c r="E285" t="s">
        <v>89</v>
      </c>
      <c r="F285" t="s">
        <v>90</v>
      </c>
      <c r="G285" s="3"/>
    </row>
    <row r="286" spans="1:8" x14ac:dyDescent="0.2">
      <c r="B286" t="s">
        <v>87</v>
      </c>
      <c r="D286" t="s">
        <v>91</v>
      </c>
      <c r="E286" t="s">
        <v>89</v>
      </c>
      <c r="F286" t="s">
        <v>90</v>
      </c>
      <c r="G286" s="3"/>
    </row>
    <row r="287" spans="1:8" x14ac:dyDescent="0.2">
      <c r="A287" t="s">
        <v>257</v>
      </c>
      <c r="B287" t="s">
        <v>87</v>
      </c>
      <c r="C287" t="s">
        <v>257</v>
      </c>
      <c r="D287" t="s">
        <v>88</v>
      </c>
      <c r="E287" t="s">
        <v>89</v>
      </c>
      <c r="F287">
        <v>36.732643000000003</v>
      </c>
      <c r="G287" s="3"/>
      <c r="H287" s="3"/>
    </row>
    <row r="288" spans="1:8" x14ac:dyDescent="0.2">
      <c r="B288" t="s">
        <v>87</v>
      </c>
      <c r="D288" t="s">
        <v>91</v>
      </c>
      <c r="E288" t="s">
        <v>89</v>
      </c>
      <c r="F288" t="s">
        <v>90</v>
      </c>
      <c r="G288" s="3"/>
    </row>
    <row r="289" spans="1:8" x14ac:dyDescent="0.2">
      <c r="A289" t="s">
        <v>258</v>
      </c>
      <c r="C289" t="s">
        <v>258</v>
      </c>
    </row>
    <row r="290" spans="1:8" x14ac:dyDescent="0.2">
      <c r="A290" t="s">
        <v>259</v>
      </c>
      <c r="C290" t="s">
        <v>259</v>
      </c>
      <c r="G290" s="3"/>
    </row>
    <row r="291" spans="1:8" x14ac:dyDescent="0.2">
      <c r="A291" t="s">
        <v>260</v>
      </c>
      <c r="C291" t="s">
        <v>260</v>
      </c>
    </row>
    <row r="292" spans="1:8" x14ac:dyDescent="0.2">
      <c r="A292" t="s">
        <v>261</v>
      </c>
      <c r="C292" t="s">
        <v>261</v>
      </c>
      <c r="G292" s="3"/>
    </row>
    <row r="293" spans="1:8" x14ac:dyDescent="0.2">
      <c r="A293" t="s">
        <v>262</v>
      </c>
      <c r="C293" t="s">
        <v>262</v>
      </c>
    </row>
    <row r="294" spans="1:8" x14ac:dyDescent="0.2">
      <c r="A294" t="s">
        <v>263</v>
      </c>
      <c r="C294" t="s">
        <v>263</v>
      </c>
      <c r="G294" s="3"/>
    </row>
    <row r="295" spans="1:8" x14ac:dyDescent="0.2">
      <c r="A295" t="s">
        <v>264</v>
      </c>
      <c r="C295" t="s">
        <v>264</v>
      </c>
      <c r="G295" s="3"/>
    </row>
    <row r="296" spans="1:8" x14ac:dyDescent="0.2">
      <c r="A296" t="s">
        <v>265</v>
      </c>
      <c r="C296" t="s">
        <v>265</v>
      </c>
      <c r="G296" s="3"/>
    </row>
    <row r="297" spans="1:8" x14ac:dyDescent="0.2">
      <c r="A297" t="s">
        <v>266</v>
      </c>
      <c r="C297" t="s">
        <v>266</v>
      </c>
      <c r="G297" s="3"/>
    </row>
    <row r="298" spans="1:8" x14ac:dyDescent="0.2">
      <c r="A298" t="s">
        <v>267</v>
      </c>
      <c r="C298" t="s">
        <v>267</v>
      </c>
      <c r="G298" s="3"/>
    </row>
    <row r="299" spans="1:8" x14ac:dyDescent="0.2">
      <c r="A299" t="s">
        <v>268</v>
      </c>
      <c r="C299" t="s">
        <v>268</v>
      </c>
      <c r="G299" s="3"/>
    </row>
    <row r="300" spans="1:8" x14ac:dyDescent="0.2">
      <c r="A300" t="s">
        <v>269</v>
      </c>
      <c r="C300" t="s">
        <v>269</v>
      </c>
    </row>
    <row r="301" spans="1:8" x14ac:dyDescent="0.2">
      <c r="A301" t="s">
        <v>270</v>
      </c>
      <c r="C301" t="s">
        <v>270</v>
      </c>
    </row>
    <row r="302" spans="1:8" x14ac:dyDescent="0.2">
      <c r="A302" t="s">
        <v>271</v>
      </c>
      <c r="C302" t="s">
        <v>271</v>
      </c>
    </row>
    <row r="303" spans="1:8" x14ac:dyDescent="0.2">
      <c r="A303" t="s">
        <v>272</v>
      </c>
      <c r="C303" t="s">
        <v>272</v>
      </c>
    </row>
    <row r="304" spans="1:8" x14ac:dyDescent="0.2">
      <c r="A304" t="s">
        <v>273</v>
      </c>
      <c r="B304" t="s">
        <v>87</v>
      </c>
      <c r="C304" t="s">
        <v>273</v>
      </c>
      <c r="D304" t="s">
        <v>88</v>
      </c>
      <c r="E304" t="s">
        <v>89</v>
      </c>
      <c r="F304">
        <v>37.901381999999998</v>
      </c>
      <c r="G304" s="3"/>
      <c r="H304" s="3"/>
    </row>
    <row r="305" spans="1:8" x14ac:dyDescent="0.2">
      <c r="B305" t="s">
        <v>87</v>
      </c>
      <c r="D305" t="s">
        <v>91</v>
      </c>
      <c r="E305" t="s">
        <v>89</v>
      </c>
      <c r="F305" t="s">
        <v>90</v>
      </c>
    </row>
    <row r="306" spans="1:8" x14ac:dyDescent="0.2">
      <c r="A306" t="s">
        <v>274</v>
      </c>
      <c r="B306" t="s">
        <v>87</v>
      </c>
      <c r="C306" t="s">
        <v>274</v>
      </c>
      <c r="D306" t="s">
        <v>88</v>
      </c>
      <c r="E306" t="s">
        <v>89</v>
      </c>
      <c r="F306">
        <v>35.927135</v>
      </c>
      <c r="G306" s="3"/>
      <c r="H306" s="3"/>
    </row>
    <row r="307" spans="1:8" x14ac:dyDescent="0.2">
      <c r="B307" t="s">
        <v>87</v>
      </c>
      <c r="D307" t="s">
        <v>91</v>
      </c>
      <c r="E307" t="s">
        <v>89</v>
      </c>
      <c r="F307" t="s">
        <v>90</v>
      </c>
      <c r="G307" s="3"/>
    </row>
    <row r="308" spans="1:8" x14ac:dyDescent="0.2">
      <c r="A308" t="s">
        <v>275</v>
      </c>
      <c r="B308" t="s">
        <v>87</v>
      </c>
      <c r="C308" t="s">
        <v>275</v>
      </c>
      <c r="D308" t="s">
        <v>88</v>
      </c>
      <c r="E308" t="s">
        <v>89</v>
      </c>
      <c r="F308">
        <v>35.357384000000003</v>
      </c>
      <c r="G308" s="3"/>
      <c r="H308" s="3"/>
    </row>
    <row r="309" spans="1:8" x14ac:dyDescent="0.2">
      <c r="B309" t="s">
        <v>87</v>
      </c>
      <c r="D309" t="s">
        <v>91</v>
      </c>
      <c r="E309" t="s">
        <v>89</v>
      </c>
      <c r="F309" t="s">
        <v>90</v>
      </c>
      <c r="G309" s="3"/>
    </row>
    <row r="310" spans="1:8" x14ac:dyDescent="0.2">
      <c r="A310" t="s">
        <v>276</v>
      </c>
      <c r="B310" t="s">
        <v>87</v>
      </c>
      <c r="C310" t="s">
        <v>276</v>
      </c>
      <c r="D310" t="s">
        <v>88</v>
      </c>
      <c r="E310" t="s">
        <v>89</v>
      </c>
      <c r="F310" t="s">
        <v>90</v>
      </c>
      <c r="G310" s="3"/>
    </row>
    <row r="311" spans="1:8" x14ac:dyDescent="0.2">
      <c r="B311" t="s">
        <v>87</v>
      </c>
      <c r="D311" t="s">
        <v>91</v>
      </c>
      <c r="E311" t="s">
        <v>89</v>
      </c>
      <c r="F311" t="s">
        <v>90</v>
      </c>
      <c r="G311" s="3"/>
    </row>
    <row r="312" spans="1:8" x14ac:dyDescent="0.2">
      <c r="A312" t="s">
        <v>277</v>
      </c>
      <c r="B312" t="s">
        <v>87</v>
      </c>
      <c r="C312" t="s">
        <v>277</v>
      </c>
      <c r="D312" t="s">
        <v>88</v>
      </c>
      <c r="E312" t="s">
        <v>89</v>
      </c>
      <c r="F312" t="s">
        <v>90</v>
      </c>
    </row>
    <row r="313" spans="1:8" x14ac:dyDescent="0.2">
      <c r="B313" t="s">
        <v>87</v>
      </c>
      <c r="D313" t="s">
        <v>91</v>
      </c>
      <c r="E313" t="s">
        <v>89</v>
      </c>
      <c r="F313" t="s">
        <v>90</v>
      </c>
    </row>
    <row r="314" spans="1:8" x14ac:dyDescent="0.2">
      <c r="A314" t="s">
        <v>278</v>
      </c>
      <c r="B314" t="s">
        <v>87</v>
      </c>
      <c r="C314" t="s">
        <v>278</v>
      </c>
      <c r="D314" t="s">
        <v>88</v>
      </c>
      <c r="E314" t="s">
        <v>89</v>
      </c>
      <c r="F314" t="s">
        <v>90</v>
      </c>
    </row>
    <row r="315" spans="1:8" x14ac:dyDescent="0.2">
      <c r="B315" t="s">
        <v>87</v>
      </c>
      <c r="D315" t="s">
        <v>91</v>
      </c>
      <c r="E315" t="s">
        <v>89</v>
      </c>
      <c r="F315" t="s">
        <v>90</v>
      </c>
    </row>
    <row r="316" spans="1:8" x14ac:dyDescent="0.2">
      <c r="A316" t="s">
        <v>279</v>
      </c>
      <c r="B316" t="s">
        <v>87</v>
      </c>
      <c r="C316" t="s">
        <v>279</v>
      </c>
      <c r="D316" t="s">
        <v>88</v>
      </c>
      <c r="E316" t="s">
        <v>89</v>
      </c>
      <c r="F316" t="s">
        <v>90</v>
      </c>
    </row>
    <row r="317" spans="1:8" x14ac:dyDescent="0.2">
      <c r="B317" t="s">
        <v>87</v>
      </c>
      <c r="D317" t="s">
        <v>91</v>
      </c>
      <c r="E317" t="s">
        <v>89</v>
      </c>
      <c r="F317" t="s">
        <v>90</v>
      </c>
    </row>
    <row r="318" spans="1:8" x14ac:dyDescent="0.2">
      <c r="A318" t="s">
        <v>280</v>
      </c>
      <c r="B318" t="s">
        <v>87</v>
      </c>
      <c r="C318" t="s">
        <v>280</v>
      </c>
      <c r="D318" t="s">
        <v>88</v>
      </c>
      <c r="E318" t="s">
        <v>89</v>
      </c>
      <c r="F318" t="s">
        <v>90</v>
      </c>
    </row>
    <row r="319" spans="1:8" x14ac:dyDescent="0.2">
      <c r="B319" t="s">
        <v>87</v>
      </c>
      <c r="D319" t="s">
        <v>91</v>
      </c>
      <c r="E319" t="s">
        <v>89</v>
      </c>
      <c r="F319" t="s">
        <v>90</v>
      </c>
    </row>
    <row r="320" spans="1:8" x14ac:dyDescent="0.2">
      <c r="A320" t="s">
        <v>281</v>
      </c>
      <c r="B320" t="s">
        <v>87</v>
      </c>
      <c r="C320" t="s">
        <v>281</v>
      </c>
      <c r="D320" t="s">
        <v>88</v>
      </c>
      <c r="E320" t="s">
        <v>89</v>
      </c>
      <c r="F320" t="s">
        <v>90</v>
      </c>
    </row>
    <row r="321" spans="1:8" x14ac:dyDescent="0.2">
      <c r="B321" t="s">
        <v>87</v>
      </c>
      <c r="D321" t="s">
        <v>91</v>
      </c>
      <c r="E321" t="s">
        <v>89</v>
      </c>
      <c r="F321" t="s">
        <v>90</v>
      </c>
    </row>
    <row r="322" spans="1:8" x14ac:dyDescent="0.2">
      <c r="A322" t="s">
        <v>282</v>
      </c>
      <c r="C322" t="s">
        <v>282</v>
      </c>
    </row>
    <row r="323" spans="1:8" x14ac:dyDescent="0.2">
      <c r="A323" t="s">
        <v>283</v>
      </c>
      <c r="C323" t="s">
        <v>283</v>
      </c>
    </row>
    <row r="324" spans="1:8" x14ac:dyDescent="0.2">
      <c r="A324" t="s">
        <v>284</v>
      </c>
      <c r="C324" t="s">
        <v>284</v>
      </c>
    </row>
    <row r="325" spans="1:8" x14ac:dyDescent="0.2">
      <c r="A325" t="s">
        <v>285</v>
      </c>
      <c r="B325" t="s">
        <v>157</v>
      </c>
      <c r="C325" t="s">
        <v>285</v>
      </c>
      <c r="D325" t="s">
        <v>88</v>
      </c>
      <c r="E325" t="s">
        <v>89</v>
      </c>
      <c r="F325">
        <v>34.469389999999997</v>
      </c>
      <c r="H325" s="3"/>
    </row>
    <row r="326" spans="1:8" x14ac:dyDescent="0.2">
      <c r="B326" t="s">
        <v>157</v>
      </c>
      <c r="D326" t="s">
        <v>91</v>
      </c>
      <c r="E326" t="s">
        <v>89</v>
      </c>
      <c r="F326">
        <v>33.548023000000001</v>
      </c>
      <c r="H326" s="3"/>
    </row>
    <row r="327" spans="1:8" x14ac:dyDescent="0.2">
      <c r="A327" t="s">
        <v>286</v>
      </c>
      <c r="B327" t="s">
        <v>157</v>
      </c>
      <c r="C327" t="s">
        <v>286</v>
      </c>
      <c r="D327" t="s">
        <v>88</v>
      </c>
      <c r="E327" t="s">
        <v>89</v>
      </c>
      <c r="F327">
        <v>33.379440000000002</v>
      </c>
      <c r="H327" s="3"/>
    </row>
    <row r="328" spans="1:8" x14ac:dyDescent="0.2">
      <c r="B328" t="s">
        <v>157</v>
      </c>
      <c r="D328" t="s">
        <v>91</v>
      </c>
      <c r="E328" t="s">
        <v>89</v>
      </c>
      <c r="F328">
        <v>32.90034</v>
      </c>
      <c r="H328" s="3"/>
    </row>
    <row r="329" spans="1:8" x14ac:dyDescent="0.2">
      <c r="A329" t="s">
        <v>287</v>
      </c>
      <c r="B329" t="s">
        <v>157</v>
      </c>
      <c r="C329" t="s">
        <v>287</v>
      </c>
      <c r="D329" t="s">
        <v>88</v>
      </c>
      <c r="E329" t="s">
        <v>89</v>
      </c>
      <c r="F329">
        <v>32.959063999999998</v>
      </c>
      <c r="H329" s="3"/>
    </row>
    <row r="330" spans="1:8" x14ac:dyDescent="0.2">
      <c r="B330" t="s">
        <v>157</v>
      </c>
      <c r="D330" t="s">
        <v>91</v>
      </c>
      <c r="E330" t="s">
        <v>89</v>
      </c>
      <c r="F330">
        <v>31.924925000000002</v>
      </c>
      <c r="H330" s="3"/>
    </row>
    <row r="331" spans="1:8" x14ac:dyDescent="0.2">
      <c r="A331" t="s">
        <v>288</v>
      </c>
      <c r="B331" t="s">
        <v>157</v>
      </c>
      <c r="C331" t="s">
        <v>288</v>
      </c>
      <c r="D331" t="s">
        <v>88</v>
      </c>
      <c r="E331" t="s">
        <v>89</v>
      </c>
      <c r="F331">
        <v>29.644524000000001</v>
      </c>
    </row>
    <row r="332" spans="1:8" x14ac:dyDescent="0.2">
      <c r="B332" t="s">
        <v>157</v>
      </c>
      <c r="D332" t="s">
        <v>91</v>
      </c>
      <c r="E332" t="s">
        <v>89</v>
      </c>
      <c r="F332">
        <v>30.983027</v>
      </c>
    </row>
    <row r="333" spans="1:8" x14ac:dyDescent="0.2">
      <c r="A333" t="s">
        <v>289</v>
      </c>
      <c r="B333" t="s">
        <v>157</v>
      </c>
      <c r="C333" t="s">
        <v>289</v>
      </c>
      <c r="D333" t="s">
        <v>88</v>
      </c>
      <c r="E333" t="s">
        <v>89</v>
      </c>
      <c r="F333">
        <v>29.448912</v>
      </c>
    </row>
    <row r="334" spans="1:8" x14ac:dyDescent="0.2">
      <c r="B334" t="s">
        <v>157</v>
      </c>
      <c r="D334" t="s">
        <v>91</v>
      </c>
      <c r="E334" t="s">
        <v>89</v>
      </c>
      <c r="F334">
        <v>31.384003</v>
      </c>
      <c r="H334" s="3"/>
    </row>
    <row r="335" spans="1:8" x14ac:dyDescent="0.2">
      <c r="A335" t="s">
        <v>290</v>
      </c>
      <c r="B335" t="s">
        <v>157</v>
      </c>
      <c r="C335" t="s">
        <v>290</v>
      </c>
      <c r="D335" t="s">
        <v>88</v>
      </c>
      <c r="E335" t="s">
        <v>89</v>
      </c>
      <c r="F335">
        <v>29.017084000000001</v>
      </c>
    </row>
    <row r="336" spans="1:8" x14ac:dyDescent="0.2">
      <c r="B336" t="s">
        <v>157</v>
      </c>
      <c r="D336" t="s">
        <v>91</v>
      </c>
      <c r="E336" t="s">
        <v>89</v>
      </c>
      <c r="F336">
        <v>30.651254999999999</v>
      </c>
    </row>
    <row r="337" spans="1:8" x14ac:dyDescent="0.2">
      <c r="A337" t="s">
        <v>291</v>
      </c>
      <c r="B337" t="s">
        <v>87</v>
      </c>
      <c r="C337" t="s">
        <v>291</v>
      </c>
      <c r="D337" t="s">
        <v>88</v>
      </c>
      <c r="E337" t="s">
        <v>89</v>
      </c>
      <c r="F337" t="s">
        <v>90</v>
      </c>
    </row>
    <row r="338" spans="1:8" x14ac:dyDescent="0.2">
      <c r="B338" t="s">
        <v>87</v>
      </c>
      <c r="D338" t="s">
        <v>91</v>
      </c>
      <c r="E338" t="s">
        <v>89</v>
      </c>
      <c r="F338" t="s">
        <v>90</v>
      </c>
    </row>
    <row r="339" spans="1:8" x14ac:dyDescent="0.2">
      <c r="A339" t="s">
        <v>292</v>
      </c>
      <c r="B339" t="s">
        <v>87</v>
      </c>
      <c r="C339" t="s">
        <v>292</v>
      </c>
      <c r="D339" t="s">
        <v>88</v>
      </c>
      <c r="E339" t="s">
        <v>89</v>
      </c>
      <c r="F339" t="s">
        <v>90</v>
      </c>
    </row>
    <row r="340" spans="1:8" x14ac:dyDescent="0.2">
      <c r="B340" t="s">
        <v>87</v>
      </c>
      <c r="D340" t="s">
        <v>91</v>
      </c>
      <c r="E340" t="s">
        <v>89</v>
      </c>
      <c r="F340" t="s">
        <v>90</v>
      </c>
    </row>
    <row r="341" spans="1:8" x14ac:dyDescent="0.2">
      <c r="A341" t="s">
        <v>293</v>
      </c>
      <c r="B341" t="s">
        <v>87</v>
      </c>
      <c r="C341" t="s">
        <v>293</v>
      </c>
      <c r="D341" t="s">
        <v>88</v>
      </c>
      <c r="E341" t="s">
        <v>89</v>
      </c>
      <c r="F341">
        <v>37.212691999999997</v>
      </c>
      <c r="H341" s="3"/>
    </row>
    <row r="342" spans="1:8" x14ac:dyDescent="0.2">
      <c r="B342" t="s">
        <v>87</v>
      </c>
      <c r="D342" t="s">
        <v>91</v>
      </c>
      <c r="E342" t="s">
        <v>89</v>
      </c>
      <c r="F342">
        <v>36.418582999999998</v>
      </c>
      <c r="G342" s="3"/>
      <c r="H342" s="3"/>
    </row>
    <row r="343" spans="1:8" x14ac:dyDescent="0.2">
      <c r="A343" s="87" t="s">
        <v>294</v>
      </c>
      <c r="B343" s="87" t="s">
        <v>87</v>
      </c>
      <c r="C343" s="87" t="s">
        <v>294</v>
      </c>
      <c r="D343" s="87" t="s">
        <v>88</v>
      </c>
      <c r="E343" s="87" t="s">
        <v>89</v>
      </c>
      <c r="F343" s="87" t="s">
        <v>90</v>
      </c>
      <c r="G343" s="3"/>
    </row>
    <row r="344" spans="1:8" x14ac:dyDescent="0.2">
      <c r="A344" s="87"/>
      <c r="B344" s="87" t="s">
        <v>87</v>
      </c>
      <c r="C344" s="87"/>
      <c r="D344" s="87" t="s">
        <v>91</v>
      </c>
      <c r="E344" s="87" t="s">
        <v>89</v>
      </c>
      <c r="F344" s="87" t="s">
        <v>90</v>
      </c>
      <c r="G344" s="3"/>
    </row>
    <row r="345" spans="1:8" x14ac:dyDescent="0.2">
      <c r="A345" s="87" t="s">
        <v>295</v>
      </c>
      <c r="B345" s="87" t="s">
        <v>87</v>
      </c>
      <c r="C345" s="87" t="s">
        <v>295</v>
      </c>
      <c r="D345" s="87" t="s">
        <v>88</v>
      </c>
      <c r="E345" s="87" t="s">
        <v>89</v>
      </c>
      <c r="F345" s="87">
        <v>36.192272000000003</v>
      </c>
      <c r="G345" s="3"/>
      <c r="H345" s="3"/>
    </row>
    <row r="346" spans="1:8" x14ac:dyDescent="0.2">
      <c r="A346" s="87"/>
      <c r="B346" s="87" t="s">
        <v>87</v>
      </c>
      <c r="C346" s="87"/>
      <c r="D346" s="87" t="s">
        <v>91</v>
      </c>
      <c r="E346" s="87" t="s">
        <v>89</v>
      </c>
      <c r="F346" s="87" t="s">
        <v>90</v>
      </c>
      <c r="G346" s="3"/>
    </row>
    <row r="347" spans="1:8" x14ac:dyDescent="0.2">
      <c r="A347" s="87" t="s">
        <v>296</v>
      </c>
      <c r="B347" s="87" t="s">
        <v>87</v>
      </c>
      <c r="C347" s="87" t="s">
        <v>296</v>
      </c>
      <c r="D347" s="87" t="s">
        <v>88</v>
      </c>
      <c r="E347" s="87" t="s">
        <v>89</v>
      </c>
      <c r="F347" s="87">
        <v>35.450206999999999</v>
      </c>
      <c r="G347" s="3"/>
      <c r="H347" s="3"/>
    </row>
    <row r="348" spans="1:8" x14ac:dyDescent="0.2">
      <c r="A348" s="87"/>
      <c r="B348" s="87" t="s">
        <v>87</v>
      </c>
      <c r="C348" s="87"/>
      <c r="D348" s="87" t="s">
        <v>91</v>
      </c>
      <c r="E348" s="87" t="s">
        <v>89</v>
      </c>
      <c r="F348" s="87">
        <v>37.542828</v>
      </c>
      <c r="G348" s="3"/>
      <c r="H348" s="3"/>
    </row>
    <row r="349" spans="1:8" x14ac:dyDescent="0.2">
      <c r="A349" t="s">
        <v>297</v>
      </c>
      <c r="B349" t="s">
        <v>157</v>
      </c>
      <c r="C349" t="s">
        <v>297</v>
      </c>
      <c r="D349" t="s">
        <v>88</v>
      </c>
      <c r="E349" t="s">
        <v>89</v>
      </c>
      <c r="F349">
        <v>33.063873000000001</v>
      </c>
      <c r="G349" s="3"/>
      <c r="H349" s="3"/>
    </row>
    <row r="350" spans="1:8" x14ac:dyDescent="0.2">
      <c r="B350" t="s">
        <v>157</v>
      </c>
      <c r="D350" t="s">
        <v>91</v>
      </c>
      <c r="E350" t="s">
        <v>89</v>
      </c>
      <c r="F350">
        <v>32.373370000000001</v>
      </c>
      <c r="G350" s="3"/>
      <c r="H350" s="3"/>
    </row>
    <row r="351" spans="1:8" x14ac:dyDescent="0.2">
      <c r="A351" t="s">
        <v>298</v>
      </c>
      <c r="B351" t="s">
        <v>157</v>
      </c>
      <c r="C351" t="s">
        <v>298</v>
      </c>
      <c r="D351" t="s">
        <v>88</v>
      </c>
      <c r="E351" t="s">
        <v>89</v>
      </c>
      <c r="F351">
        <v>32.400593000000001</v>
      </c>
      <c r="G351" s="3"/>
      <c r="H351" s="3"/>
    </row>
    <row r="352" spans="1:8" x14ac:dyDescent="0.2">
      <c r="B352" t="s">
        <v>157</v>
      </c>
      <c r="D352" t="s">
        <v>91</v>
      </c>
      <c r="E352" t="s">
        <v>89</v>
      </c>
      <c r="F352">
        <v>31.780714</v>
      </c>
      <c r="G352" s="3"/>
      <c r="H352" s="3"/>
    </row>
    <row r="353" spans="1:8" x14ac:dyDescent="0.2">
      <c r="A353" t="s">
        <v>299</v>
      </c>
      <c r="B353" t="s">
        <v>157</v>
      </c>
      <c r="C353" t="s">
        <v>299</v>
      </c>
      <c r="D353" t="s">
        <v>88</v>
      </c>
      <c r="E353" t="s">
        <v>89</v>
      </c>
      <c r="F353">
        <v>32.088721999999997</v>
      </c>
      <c r="G353" s="3"/>
      <c r="H353" s="3"/>
    </row>
    <row r="354" spans="1:8" x14ac:dyDescent="0.2">
      <c r="B354" t="s">
        <v>157</v>
      </c>
      <c r="D354" t="s">
        <v>91</v>
      </c>
      <c r="E354" t="s">
        <v>89</v>
      </c>
      <c r="F354">
        <v>31.813179999999999</v>
      </c>
      <c r="H354" s="3"/>
    </row>
    <row r="355" spans="1:8" x14ac:dyDescent="0.2">
      <c r="A355" t="s">
        <v>300</v>
      </c>
      <c r="B355" t="s">
        <v>157</v>
      </c>
      <c r="C355" t="s">
        <v>300</v>
      </c>
      <c r="D355" t="s">
        <v>88</v>
      </c>
      <c r="E355" t="s">
        <v>89</v>
      </c>
      <c r="F355">
        <v>32.835014000000001</v>
      </c>
      <c r="H355" s="3"/>
    </row>
    <row r="356" spans="1:8" x14ac:dyDescent="0.2">
      <c r="B356" t="s">
        <v>157</v>
      </c>
      <c r="D356" t="s">
        <v>91</v>
      </c>
      <c r="E356" t="s">
        <v>89</v>
      </c>
      <c r="F356">
        <v>33.957794</v>
      </c>
      <c r="H356" s="3"/>
    </row>
    <row r="357" spans="1:8" x14ac:dyDescent="0.2">
      <c r="A357" t="s">
        <v>301</v>
      </c>
      <c r="B357" t="s">
        <v>157</v>
      </c>
      <c r="C357" t="s">
        <v>301</v>
      </c>
      <c r="D357" t="s">
        <v>88</v>
      </c>
      <c r="E357" t="s">
        <v>89</v>
      </c>
      <c r="F357">
        <v>33.558369999999996</v>
      </c>
      <c r="H357" s="3"/>
    </row>
    <row r="358" spans="1:8" x14ac:dyDescent="0.2">
      <c r="B358" t="s">
        <v>157</v>
      </c>
      <c r="D358" t="s">
        <v>91</v>
      </c>
      <c r="E358" t="s">
        <v>89</v>
      </c>
      <c r="F358">
        <v>33.832343999999999</v>
      </c>
      <c r="H358" s="3"/>
    </row>
    <row r="359" spans="1:8" x14ac:dyDescent="0.2">
      <c r="A359" t="s">
        <v>302</v>
      </c>
      <c r="B359" t="s">
        <v>157</v>
      </c>
      <c r="C359" t="s">
        <v>302</v>
      </c>
      <c r="D359" t="s">
        <v>88</v>
      </c>
      <c r="E359" t="s">
        <v>89</v>
      </c>
      <c r="F359">
        <v>32.874603</v>
      </c>
      <c r="H359" s="3"/>
    </row>
    <row r="360" spans="1:8" x14ac:dyDescent="0.2">
      <c r="B360" t="s">
        <v>157</v>
      </c>
      <c r="D360" t="s">
        <v>91</v>
      </c>
      <c r="E360" t="s">
        <v>89</v>
      </c>
      <c r="F360">
        <v>33.199795000000002</v>
      </c>
      <c r="H360" s="3"/>
    </row>
    <row r="361" spans="1:8" x14ac:dyDescent="0.2">
      <c r="A361" t="s">
        <v>303</v>
      </c>
      <c r="B361" t="s">
        <v>157</v>
      </c>
      <c r="C361" t="s">
        <v>303</v>
      </c>
      <c r="D361" t="s">
        <v>88</v>
      </c>
      <c r="E361" t="s">
        <v>89</v>
      </c>
      <c r="F361">
        <v>34.432609999999997</v>
      </c>
      <c r="H361" s="3"/>
    </row>
    <row r="362" spans="1:8" x14ac:dyDescent="0.2">
      <c r="B362" t="s">
        <v>157</v>
      </c>
      <c r="D362" t="s">
        <v>91</v>
      </c>
      <c r="E362" t="s">
        <v>89</v>
      </c>
      <c r="F362">
        <v>34.104129999999998</v>
      </c>
      <c r="H362" s="3"/>
    </row>
    <row r="363" spans="1:8" x14ac:dyDescent="0.2">
      <c r="A363" t="s">
        <v>304</v>
      </c>
      <c r="B363" t="s">
        <v>157</v>
      </c>
      <c r="C363" t="s">
        <v>304</v>
      </c>
      <c r="D363" t="s">
        <v>88</v>
      </c>
      <c r="E363" t="s">
        <v>89</v>
      </c>
      <c r="F363">
        <v>33.917560000000002</v>
      </c>
      <c r="H363" s="3"/>
    </row>
    <row r="364" spans="1:8" x14ac:dyDescent="0.2">
      <c r="B364" t="s">
        <v>157</v>
      </c>
      <c r="D364" t="s">
        <v>91</v>
      </c>
      <c r="E364" t="s">
        <v>89</v>
      </c>
      <c r="F364">
        <v>33.743988000000002</v>
      </c>
      <c r="H364" s="3"/>
    </row>
    <row r="365" spans="1:8" x14ac:dyDescent="0.2">
      <c r="A365" t="s">
        <v>305</v>
      </c>
      <c r="B365" t="s">
        <v>157</v>
      </c>
      <c r="C365" t="s">
        <v>305</v>
      </c>
      <c r="D365" t="s">
        <v>88</v>
      </c>
      <c r="E365" t="s">
        <v>89</v>
      </c>
      <c r="F365">
        <v>33.527630000000002</v>
      </c>
      <c r="H365" s="3"/>
    </row>
    <row r="366" spans="1:8" x14ac:dyDescent="0.2">
      <c r="B366" t="s">
        <v>157</v>
      </c>
      <c r="D366" t="s">
        <v>91</v>
      </c>
      <c r="E366" t="s">
        <v>89</v>
      </c>
      <c r="F366">
        <v>34.48518</v>
      </c>
      <c r="H366" s="3"/>
    </row>
    <row r="367" spans="1:8" x14ac:dyDescent="0.2">
      <c r="A367" t="s">
        <v>306</v>
      </c>
      <c r="C367" t="s">
        <v>306</v>
      </c>
    </row>
    <row r="368" spans="1:8" x14ac:dyDescent="0.2">
      <c r="A368" t="s">
        <v>307</v>
      </c>
      <c r="C368" t="s">
        <v>307</v>
      </c>
    </row>
    <row r="369" spans="1:8" x14ac:dyDescent="0.2">
      <c r="A369" t="s">
        <v>308</v>
      </c>
      <c r="C369" t="s">
        <v>308</v>
      </c>
    </row>
    <row r="370" spans="1:8" x14ac:dyDescent="0.2">
      <c r="A370" t="s">
        <v>309</v>
      </c>
      <c r="B370" t="s">
        <v>157</v>
      </c>
      <c r="C370" t="s">
        <v>309</v>
      </c>
      <c r="D370" t="s">
        <v>88</v>
      </c>
      <c r="E370" t="s">
        <v>89</v>
      </c>
      <c r="F370">
        <v>35.753999999999998</v>
      </c>
      <c r="H370" s="3"/>
    </row>
    <row r="371" spans="1:8" x14ac:dyDescent="0.2">
      <c r="B371" t="s">
        <v>157</v>
      </c>
      <c r="D371" t="s">
        <v>91</v>
      </c>
      <c r="E371" t="s">
        <v>89</v>
      </c>
      <c r="F371">
        <v>33.912964000000002</v>
      </c>
      <c r="H371" s="3"/>
    </row>
    <row r="372" spans="1:8" x14ac:dyDescent="0.2">
      <c r="A372" t="s">
        <v>310</v>
      </c>
      <c r="B372" t="s">
        <v>157</v>
      </c>
      <c r="C372" t="s">
        <v>310</v>
      </c>
      <c r="D372" t="s">
        <v>88</v>
      </c>
      <c r="E372" t="s">
        <v>89</v>
      </c>
      <c r="F372">
        <v>33.944330000000001</v>
      </c>
      <c r="G372" s="3"/>
      <c r="H372" s="3"/>
    </row>
    <row r="373" spans="1:8" x14ac:dyDescent="0.2">
      <c r="B373" t="s">
        <v>157</v>
      </c>
      <c r="D373" t="s">
        <v>91</v>
      </c>
      <c r="E373" t="s">
        <v>89</v>
      </c>
      <c r="F373">
        <v>35.036583</v>
      </c>
      <c r="H373" s="3"/>
    </row>
    <row r="374" spans="1:8" x14ac:dyDescent="0.2">
      <c r="A374" t="s">
        <v>311</v>
      </c>
      <c r="B374" t="s">
        <v>157</v>
      </c>
      <c r="C374" t="s">
        <v>311</v>
      </c>
      <c r="D374" t="s">
        <v>88</v>
      </c>
      <c r="E374" t="s">
        <v>89</v>
      </c>
      <c r="F374">
        <v>34.765079999999998</v>
      </c>
      <c r="G374" s="3"/>
      <c r="H374" s="3"/>
    </row>
    <row r="375" spans="1:8" x14ac:dyDescent="0.2">
      <c r="B375" t="s">
        <v>157</v>
      </c>
      <c r="D375" t="s">
        <v>91</v>
      </c>
      <c r="E375" t="s">
        <v>89</v>
      </c>
      <c r="F375">
        <v>32.824013000000001</v>
      </c>
      <c r="G375" s="3"/>
      <c r="H375" s="3"/>
    </row>
    <row r="376" spans="1:8" x14ac:dyDescent="0.2">
      <c r="A376" t="s">
        <v>312</v>
      </c>
      <c r="B376" t="s">
        <v>157</v>
      </c>
      <c r="C376" t="s">
        <v>312</v>
      </c>
      <c r="D376" t="s">
        <v>88</v>
      </c>
      <c r="E376" t="s">
        <v>89</v>
      </c>
      <c r="F376">
        <v>30.825659000000002</v>
      </c>
      <c r="G376" s="3"/>
      <c r="H376" s="3"/>
    </row>
    <row r="377" spans="1:8" x14ac:dyDescent="0.2">
      <c r="B377" t="s">
        <v>157</v>
      </c>
      <c r="D377" t="s">
        <v>91</v>
      </c>
      <c r="E377" t="s">
        <v>89</v>
      </c>
      <c r="F377">
        <v>31.006661999999999</v>
      </c>
      <c r="G377" s="3"/>
    </row>
    <row r="378" spans="1:8" x14ac:dyDescent="0.2">
      <c r="A378" t="s">
        <v>313</v>
      </c>
      <c r="B378" t="s">
        <v>157</v>
      </c>
      <c r="C378" t="s">
        <v>313</v>
      </c>
      <c r="D378" t="s">
        <v>88</v>
      </c>
      <c r="E378" t="s">
        <v>89</v>
      </c>
      <c r="F378">
        <v>31.356294999999999</v>
      </c>
      <c r="G378" s="3"/>
      <c r="H378" s="3"/>
    </row>
    <row r="379" spans="1:8" x14ac:dyDescent="0.2">
      <c r="B379" t="s">
        <v>157</v>
      </c>
      <c r="D379" t="s">
        <v>91</v>
      </c>
      <c r="E379" t="s">
        <v>89</v>
      </c>
      <c r="F379">
        <v>30.391359999999999</v>
      </c>
      <c r="G379" s="3"/>
    </row>
    <row r="380" spans="1:8" x14ac:dyDescent="0.2">
      <c r="A380" t="s">
        <v>314</v>
      </c>
      <c r="B380" t="s">
        <v>157</v>
      </c>
      <c r="C380" t="s">
        <v>314</v>
      </c>
      <c r="D380" t="s">
        <v>88</v>
      </c>
      <c r="E380" t="s">
        <v>89</v>
      </c>
      <c r="F380">
        <v>30.399760000000001</v>
      </c>
      <c r="G380" s="3"/>
      <c r="H380" s="3"/>
    </row>
    <row r="381" spans="1:8" x14ac:dyDescent="0.2">
      <c r="B381" t="s">
        <v>157</v>
      </c>
      <c r="D381" t="s">
        <v>91</v>
      </c>
      <c r="E381" t="s">
        <v>89</v>
      </c>
      <c r="F381">
        <v>30.294360000000001</v>
      </c>
      <c r="G381" s="3"/>
    </row>
    <row r="382" spans="1:8" x14ac:dyDescent="0.2">
      <c r="A382" t="s">
        <v>315</v>
      </c>
      <c r="B382" t="s">
        <v>87</v>
      </c>
      <c r="C382" t="s">
        <v>315</v>
      </c>
      <c r="D382" t="s">
        <v>88</v>
      </c>
      <c r="E382" t="s">
        <v>89</v>
      </c>
      <c r="F382" t="s">
        <v>90</v>
      </c>
      <c r="G382" s="3"/>
    </row>
    <row r="383" spans="1:8" x14ac:dyDescent="0.2">
      <c r="B383" t="s">
        <v>87</v>
      </c>
      <c r="D383" t="s">
        <v>91</v>
      </c>
      <c r="E383" t="s">
        <v>89</v>
      </c>
      <c r="F383" t="s">
        <v>90</v>
      </c>
      <c r="G383" s="3"/>
    </row>
    <row r="384" spans="1:8" x14ac:dyDescent="0.2">
      <c r="A384" t="s">
        <v>316</v>
      </c>
      <c r="B384" t="s">
        <v>87</v>
      </c>
      <c r="C384" t="s">
        <v>316</v>
      </c>
      <c r="D384" t="s">
        <v>88</v>
      </c>
      <c r="E384" t="s">
        <v>89</v>
      </c>
      <c r="F384">
        <v>37.724392000000002</v>
      </c>
      <c r="H384" s="3"/>
    </row>
    <row r="385" spans="1:8" x14ac:dyDescent="0.2">
      <c r="B385" t="s">
        <v>87</v>
      </c>
      <c r="D385" t="s">
        <v>91</v>
      </c>
      <c r="E385" t="s">
        <v>89</v>
      </c>
      <c r="F385" t="s">
        <v>90</v>
      </c>
    </row>
    <row r="386" spans="1:8" x14ac:dyDescent="0.2">
      <c r="A386" t="s">
        <v>317</v>
      </c>
      <c r="B386" t="s">
        <v>87</v>
      </c>
      <c r="C386" t="s">
        <v>317</v>
      </c>
      <c r="D386" t="s">
        <v>88</v>
      </c>
      <c r="E386" t="s">
        <v>89</v>
      </c>
      <c r="F386">
        <v>36.286777000000001</v>
      </c>
      <c r="H386" s="3"/>
    </row>
    <row r="387" spans="1:8" x14ac:dyDescent="0.2">
      <c r="B387" t="s">
        <v>87</v>
      </c>
      <c r="D387" t="s">
        <v>91</v>
      </c>
      <c r="E387" t="s">
        <v>89</v>
      </c>
      <c r="F387" t="s">
        <v>90</v>
      </c>
    </row>
    <row r="388" spans="1:8" x14ac:dyDescent="0.2">
      <c r="A388" t="s">
        <v>318</v>
      </c>
      <c r="C388" t="s">
        <v>318</v>
      </c>
    </row>
    <row r="389" spans="1:8" x14ac:dyDescent="0.2">
      <c r="A389" t="s">
        <v>319</v>
      </c>
      <c r="B389" t="s">
        <v>157</v>
      </c>
      <c r="C389" t="s">
        <v>319</v>
      </c>
      <c r="D389" t="s">
        <v>88</v>
      </c>
      <c r="E389" t="s">
        <v>89</v>
      </c>
      <c r="F389">
        <v>35.532069999999997</v>
      </c>
      <c r="H389" s="3"/>
    </row>
    <row r="390" spans="1:8" x14ac:dyDescent="0.2">
      <c r="B390" t="s">
        <v>157</v>
      </c>
      <c r="D390" t="s">
        <v>91</v>
      </c>
      <c r="E390" t="s">
        <v>89</v>
      </c>
      <c r="F390">
        <v>35.805329999999998</v>
      </c>
      <c r="H390" s="3"/>
    </row>
    <row r="391" spans="1:8" x14ac:dyDescent="0.2">
      <c r="A391" t="s">
        <v>320</v>
      </c>
      <c r="B391" t="s">
        <v>157</v>
      </c>
      <c r="C391" t="s">
        <v>320</v>
      </c>
      <c r="D391" t="s">
        <v>88</v>
      </c>
      <c r="E391" t="s">
        <v>89</v>
      </c>
      <c r="F391">
        <v>35.464824999999998</v>
      </c>
      <c r="H391" s="3"/>
    </row>
    <row r="392" spans="1:8" x14ac:dyDescent="0.2">
      <c r="B392" t="s">
        <v>157</v>
      </c>
      <c r="D392" t="s">
        <v>91</v>
      </c>
      <c r="E392" t="s">
        <v>89</v>
      </c>
      <c r="F392">
        <v>36.676310000000001</v>
      </c>
      <c r="H392" s="3"/>
    </row>
    <row r="393" spans="1:8" x14ac:dyDescent="0.2">
      <c r="A393" t="s">
        <v>321</v>
      </c>
      <c r="B393" t="s">
        <v>87</v>
      </c>
      <c r="C393" t="s">
        <v>321</v>
      </c>
      <c r="D393" t="s">
        <v>88</v>
      </c>
      <c r="E393" t="s">
        <v>89</v>
      </c>
      <c r="F393">
        <v>34.619019999999999</v>
      </c>
      <c r="H393" s="3"/>
    </row>
    <row r="394" spans="1:8" x14ac:dyDescent="0.2">
      <c r="B394" t="s">
        <v>87</v>
      </c>
      <c r="D394" t="s">
        <v>91</v>
      </c>
      <c r="E394" t="s">
        <v>89</v>
      </c>
      <c r="F394" t="s">
        <v>90</v>
      </c>
    </row>
    <row r="395" spans="1:8" x14ac:dyDescent="0.2">
      <c r="A395" t="s">
        <v>322</v>
      </c>
      <c r="B395" t="s">
        <v>87</v>
      </c>
      <c r="C395" t="s">
        <v>322</v>
      </c>
      <c r="D395" t="s">
        <v>88</v>
      </c>
      <c r="E395" t="s">
        <v>89</v>
      </c>
      <c r="F395">
        <v>34.390700000000002</v>
      </c>
      <c r="H395" s="3"/>
    </row>
    <row r="396" spans="1:8" x14ac:dyDescent="0.2">
      <c r="B396" t="s">
        <v>87</v>
      </c>
      <c r="D396" t="s">
        <v>91</v>
      </c>
      <c r="E396" t="s">
        <v>89</v>
      </c>
      <c r="F396" t="s">
        <v>90</v>
      </c>
    </row>
    <row r="397" spans="1:8" x14ac:dyDescent="0.2">
      <c r="A397" t="s">
        <v>323</v>
      </c>
      <c r="B397" t="s">
        <v>157</v>
      </c>
      <c r="C397" t="s">
        <v>323</v>
      </c>
      <c r="D397" t="s">
        <v>88</v>
      </c>
      <c r="E397" t="s">
        <v>89</v>
      </c>
      <c r="F397">
        <v>33.749034999999999</v>
      </c>
      <c r="H397" s="3"/>
    </row>
    <row r="398" spans="1:8" x14ac:dyDescent="0.2">
      <c r="B398" t="s">
        <v>157</v>
      </c>
      <c r="D398" t="s">
        <v>91</v>
      </c>
      <c r="E398" t="s">
        <v>89</v>
      </c>
      <c r="F398">
        <v>35.384219999999999</v>
      </c>
      <c r="H398" s="3"/>
    </row>
    <row r="399" spans="1:8" x14ac:dyDescent="0.2">
      <c r="A399" t="s">
        <v>324</v>
      </c>
      <c r="B399" t="s">
        <v>157</v>
      </c>
      <c r="C399" t="s">
        <v>324</v>
      </c>
      <c r="D399" t="s">
        <v>88</v>
      </c>
      <c r="E399" t="s">
        <v>89</v>
      </c>
      <c r="F399">
        <v>34.294547999999999</v>
      </c>
      <c r="H399" s="3"/>
    </row>
    <row r="400" spans="1:8" x14ac:dyDescent="0.2">
      <c r="B400" t="s">
        <v>157</v>
      </c>
      <c r="D400" t="s">
        <v>91</v>
      </c>
      <c r="E400" t="s">
        <v>89</v>
      </c>
      <c r="F400">
        <v>35.830708000000001</v>
      </c>
      <c r="H400" s="3"/>
    </row>
    <row r="401" spans="1:8" x14ac:dyDescent="0.2">
      <c r="A401" t="s">
        <v>325</v>
      </c>
      <c r="B401" t="s">
        <v>157</v>
      </c>
      <c r="C401" t="s">
        <v>325</v>
      </c>
      <c r="D401" t="s">
        <v>88</v>
      </c>
      <c r="E401" t="s">
        <v>89</v>
      </c>
      <c r="F401">
        <v>33.722659999999998</v>
      </c>
      <c r="H401" s="3"/>
    </row>
    <row r="402" spans="1:8" x14ac:dyDescent="0.2">
      <c r="B402" t="s">
        <v>157</v>
      </c>
      <c r="D402" t="s">
        <v>91</v>
      </c>
      <c r="E402" t="s">
        <v>89</v>
      </c>
      <c r="F402">
        <v>35.742440000000002</v>
      </c>
      <c r="G402" s="3"/>
      <c r="H402" s="3"/>
    </row>
    <row r="403" spans="1:8" x14ac:dyDescent="0.2">
      <c r="A403" t="s">
        <v>326</v>
      </c>
      <c r="B403" t="s">
        <v>157</v>
      </c>
      <c r="C403" t="s">
        <v>326</v>
      </c>
      <c r="D403" t="s">
        <v>88</v>
      </c>
      <c r="E403" t="s">
        <v>89</v>
      </c>
      <c r="F403">
        <v>34.233364000000002</v>
      </c>
      <c r="G403" s="3"/>
      <c r="H403" s="3"/>
    </row>
    <row r="404" spans="1:8" x14ac:dyDescent="0.2">
      <c r="B404" t="s">
        <v>157</v>
      </c>
      <c r="D404" t="s">
        <v>91</v>
      </c>
      <c r="E404" t="s">
        <v>89</v>
      </c>
      <c r="F404">
        <v>35.44115</v>
      </c>
      <c r="G404" s="3"/>
      <c r="H404" s="3"/>
    </row>
    <row r="405" spans="1:8" x14ac:dyDescent="0.2">
      <c r="A405" t="s">
        <v>327</v>
      </c>
      <c r="B405" t="s">
        <v>157</v>
      </c>
      <c r="C405" t="s">
        <v>327</v>
      </c>
      <c r="D405" t="s">
        <v>88</v>
      </c>
      <c r="E405" t="s">
        <v>89</v>
      </c>
      <c r="F405">
        <v>35.270415999999997</v>
      </c>
      <c r="H405" s="3"/>
    </row>
    <row r="406" spans="1:8" x14ac:dyDescent="0.2">
      <c r="B406" t="s">
        <v>157</v>
      </c>
      <c r="D406" t="s">
        <v>91</v>
      </c>
      <c r="E406" t="s">
        <v>89</v>
      </c>
      <c r="F406">
        <v>35.703842000000002</v>
      </c>
      <c r="G406" s="3"/>
      <c r="H406" s="3"/>
    </row>
    <row r="407" spans="1:8" x14ac:dyDescent="0.2">
      <c r="A407" t="s">
        <v>328</v>
      </c>
      <c r="C407" t="s">
        <v>328</v>
      </c>
      <c r="G407" s="3"/>
    </row>
    <row r="408" spans="1:8" x14ac:dyDescent="0.2">
      <c r="A408" t="s">
        <v>329</v>
      </c>
      <c r="B408" t="s">
        <v>157</v>
      </c>
      <c r="C408" t="s">
        <v>329</v>
      </c>
      <c r="D408" t="s">
        <v>88</v>
      </c>
      <c r="E408" t="s">
        <v>89</v>
      </c>
      <c r="F408">
        <v>34.381092000000002</v>
      </c>
      <c r="G408" s="3"/>
      <c r="H408" s="3"/>
    </row>
    <row r="409" spans="1:8" x14ac:dyDescent="0.2">
      <c r="B409" t="s">
        <v>157</v>
      </c>
      <c r="D409" t="s">
        <v>91</v>
      </c>
      <c r="E409" t="s">
        <v>89</v>
      </c>
      <c r="F409">
        <v>34.86251</v>
      </c>
      <c r="H409" s="3"/>
    </row>
    <row r="410" spans="1:8" x14ac:dyDescent="0.2">
      <c r="A410" t="s">
        <v>330</v>
      </c>
      <c r="C410" t="s">
        <v>330</v>
      </c>
      <c r="G410" s="3"/>
    </row>
    <row r="411" spans="1:8" x14ac:dyDescent="0.2">
      <c r="A411" t="s">
        <v>331</v>
      </c>
      <c r="C411" t="s">
        <v>331</v>
      </c>
    </row>
    <row r="412" spans="1:8" x14ac:dyDescent="0.2">
      <c r="A412" t="s">
        <v>332</v>
      </c>
      <c r="C412" t="s">
        <v>332</v>
      </c>
      <c r="G412" s="3"/>
    </row>
    <row r="413" spans="1:8" x14ac:dyDescent="0.2">
      <c r="A413" t="s">
        <v>333</v>
      </c>
      <c r="B413" t="s">
        <v>157</v>
      </c>
      <c r="C413" t="s">
        <v>333</v>
      </c>
      <c r="D413" t="s">
        <v>88</v>
      </c>
      <c r="E413" t="s">
        <v>89</v>
      </c>
      <c r="F413">
        <v>36.006073000000001</v>
      </c>
      <c r="H413" s="3"/>
    </row>
    <row r="414" spans="1:8" x14ac:dyDescent="0.2">
      <c r="B414" t="s">
        <v>157</v>
      </c>
      <c r="D414" t="s">
        <v>91</v>
      </c>
      <c r="E414" t="s">
        <v>89</v>
      </c>
      <c r="F414">
        <v>34.176327000000001</v>
      </c>
      <c r="H414" s="3"/>
    </row>
    <row r="415" spans="1:8" x14ac:dyDescent="0.2">
      <c r="A415" t="s">
        <v>334</v>
      </c>
      <c r="B415" t="s">
        <v>157</v>
      </c>
      <c r="C415" t="s">
        <v>334</v>
      </c>
      <c r="D415" t="s">
        <v>88</v>
      </c>
      <c r="E415" t="s">
        <v>89</v>
      </c>
      <c r="F415">
        <v>33.209769999999999</v>
      </c>
      <c r="H415" s="3"/>
    </row>
    <row r="416" spans="1:8" x14ac:dyDescent="0.2">
      <c r="B416" t="s">
        <v>157</v>
      </c>
      <c r="D416" t="s">
        <v>91</v>
      </c>
      <c r="E416" t="s">
        <v>89</v>
      </c>
      <c r="F416">
        <v>33.920326000000003</v>
      </c>
      <c r="H416" s="3"/>
    </row>
    <row r="417" spans="1:8" x14ac:dyDescent="0.2">
      <c r="A417" t="s">
        <v>335</v>
      </c>
      <c r="B417" t="s">
        <v>157</v>
      </c>
      <c r="C417" t="s">
        <v>335</v>
      </c>
      <c r="D417" t="s">
        <v>88</v>
      </c>
      <c r="E417" t="s">
        <v>89</v>
      </c>
      <c r="F417">
        <v>34.185780000000001</v>
      </c>
      <c r="H417" s="3"/>
    </row>
    <row r="418" spans="1:8" x14ac:dyDescent="0.2">
      <c r="B418" t="s">
        <v>157</v>
      </c>
      <c r="D418" t="s">
        <v>91</v>
      </c>
      <c r="E418" t="s">
        <v>89</v>
      </c>
      <c r="F418">
        <v>33.86956</v>
      </c>
      <c r="H418" s="3"/>
    </row>
    <row r="419" spans="1:8" x14ac:dyDescent="0.2">
      <c r="A419" t="s">
        <v>336</v>
      </c>
      <c r="B419" t="s">
        <v>157</v>
      </c>
      <c r="C419" t="s">
        <v>336</v>
      </c>
      <c r="D419" t="s">
        <v>88</v>
      </c>
      <c r="E419" t="s">
        <v>89</v>
      </c>
      <c r="F419">
        <v>33.289684000000001</v>
      </c>
      <c r="H419" s="3"/>
    </row>
    <row r="420" spans="1:8" x14ac:dyDescent="0.2">
      <c r="B420" t="s">
        <v>157</v>
      </c>
      <c r="D420" t="s">
        <v>91</v>
      </c>
      <c r="E420" t="s">
        <v>89</v>
      </c>
      <c r="F420">
        <v>32.582880000000003</v>
      </c>
      <c r="H420" s="3"/>
    </row>
    <row r="421" spans="1:8" x14ac:dyDescent="0.2">
      <c r="A421" t="s">
        <v>337</v>
      </c>
      <c r="B421" t="s">
        <v>157</v>
      </c>
      <c r="C421" t="s">
        <v>337</v>
      </c>
      <c r="D421" t="s">
        <v>88</v>
      </c>
      <c r="E421" t="s">
        <v>89</v>
      </c>
      <c r="F421">
        <v>33.444740000000003</v>
      </c>
      <c r="H421" s="3"/>
    </row>
    <row r="422" spans="1:8" x14ac:dyDescent="0.2">
      <c r="B422" t="s">
        <v>157</v>
      </c>
      <c r="D422" t="s">
        <v>91</v>
      </c>
      <c r="E422" t="s">
        <v>89</v>
      </c>
      <c r="F422">
        <v>32.710259999999998</v>
      </c>
      <c r="H422" s="3"/>
    </row>
    <row r="423" spans="1:8" x14ac:dyDescent="0.2">
      <c r="A423" t="s">
        <v>338</v>
      </c>
      <c r="B423" t="s">
        <v>157</v>
      </c>
      <c r="C423" t="s">
        <v>338</v>
      </c>
      <c r="D423" t="s">
        <v>88</v>
      </c>
      <c r="E423" t="s">
        <v>89</v>
      </c>
      <c r="F423">
        <v>34.448689999999999</v>
      </c>
      <c r="H423" s="3"/>
    </row>
    <row r="424" spans="1:8" x14ac:dyDescent="0.2">
      <c r="B424" t="s">
        <v>157</v>
      </c>
      <c r="D424" t="s">
        <v>91</v>
      </c>
      <c r="E424" t="s">
        <v>89</v>
      </c>
      <c r="F424">
        <v>32.958775000000003</v>
      </c>
      <c r="H424" s="3"/>
    </row>
    <row r="425" spans="1:8" x14ac:dyDescent="0.2">
      <c r="A425" t="s">
        <v>339</v>
      </c>
      <c r="B425" t="s">
        <v>87</v>
      </c>
      <c r="C425" t="s">
        <v>339</v>
      </c>
      <c r="D425" t="s">
        <v>88</v>
      </c>
      <c r="E425" t="s">
        <v>89</v>
      </c>
      <c r="F425" t="s">
        <v>90</v>
      </c>
    </row>
    <row r="426" spans="1:8" x14ac:dyDescent="0.2">
      <c r="B426" t="s">
        <v>87</v>
      </c>
      <c r="D426" t="s">
        <v>91</v>
      </c>
      <c r="E426" t="s">
        <v>89</v>
      </c>
      <c r="F426" t="s">
        <v>90</v>
      </c>
    </row>
    <row r="427" spans="1:8" x14ac:dyDescent="0.2">
      <c r="A427" t="s">
        <v>340</v>
      </c>
      <c r="B427" t="s">
        <v>87</v>
      </c>
      <c r="C427" t="s">
        <v>340</v>
      </c>
      <c r="D427" t="s">
        <v>88</v>
      </c>
      <c r="E427" t="s">
        <v>89</v>
      </c>
      <c r="F427" t="s">
        <v>90</v>
      </c>
    </row>
    <row r="428" spans="1:8" x14ac:dyDescent="0.2">
      <c r="B428" t="s">
        <v>87</v>
      </c>
      <c r="D428" t="s">
        <v>91</v>
      </c>
      <c r="E428" t="s">
        <v>89</v>
      </c>
      <c r="F428" t="s">
        <v>90</v>
      </c>
    </row>
    <row r="429" spans="1:8" x14ac:dyDescent="0.2">
      <c r="A429" t="s">
        <v>341</v>
      </c>
      <c r="B429" t="s">
        <v>87</v>
      </c>
      <c r="C429" t="s">
        <v>341</v>
      </c>
      <c r="D429" t="s">
        <v>88</v>
      </c>
      <c r="E429" t="s">
        <v>89</v>
      </c>
      <c r="F429" t="s">
        <v>90</v>
      </c>
    </row>
    <row r="430" spans="1:8" x14ac:dyDescent="0.2">
      <c r="B430" t="s">
        <v>87</v>
      </c>
      <c r="D430" t="s">
        <v>91</v>
      </c>
      <c r="E430" t="s">
        <v>89</v>
      </c>
      <c r="F430" t="s">
        <v>90</v>
      </c>
    </row>
    <row r="431" spans="1:8" x14ac:dyDescent="0.2">
      <c r="A431" t="s">
        <v>342</v>
      </c>
      <c r="B431" t="s">
        <v>87</v>
      </c>
      <c r="C431" t="s">
        <v>342</v>
      </c>
      <c r="D431" t="s">
        <v>88</v>
      </c>
      <c r="E431" t="s">
        <v>89</v>
      </c>
      <c r="F431" t="s">
        <v>90</v>
      </c>
    </row>
    <row r="432" spans="1:8" x14ac:dyDescent="0.2">
      <c r="B432" t="s">
        <v>87</v>
      </c>
      <c r="D432" t="s">
        <v>91</v>
      </c>
      <c r="E432" t="s">
        <v>89</v>
      </c>
      <c r="F432" t="s">
        <v>90</v>
      </c>
      <c r="G432" s="3"/>
    </row>
    <row r="433" spans="1:8" x14ac:dyDescent="0.2">
      <c r="A433" t="s">
        <v>343</v>
      </c>
      <c r="B433" t="s">
        <v>87</v>
      </c>
      <c r="C433" t="s">
        <v>343</v>
      </c>
      <c r="D433" t="s">
        <v>88</v>
      </c>
      <c r="E433" t="s">
        <v>89</v>
      </c>
      <c r="F433">
        <v>37.878117000000003</v>
      </c>
      <c r="G433" s="3"/>
      <c r="H433" s="3"/>
    </row>
    <row r="434" spans="1:8" x14ac:dyDescent="0.2">
      <c r="B434" t="s">
        <v>87</v>
      </c>
      <c r="D434" t="s">
        <v>91</v>
      </c>
      <c r="E434" t="s">
        <v>89</v>
      </c>
      <c r="F434" t="s">
        <v>90</v>
      </c>
      <c r="G434" s="3"/>
    </row>
    <row r="435" spans="1:8" x14ac:dyDescent="0.2">
      <c r="A435" t="s">
        <v>344</v>
      </c>
      <c r="B435" t="s">
        <v>87</v>
      </c>
      <c r="C435" t="s">
        <v>344</v>
      </c>
      <c r="D435" t="s">
        <v>88</v>
      </c>
      <c r="E435" t="s">
        <v>89</v>
      </c>
      <c r="F435">
        <v>36.719360000000002</v>
      </c>
      <c r="G435" s="3"/>
      <c r="H435" s="3"/>
    </row>
    <row r="436" spans="1:8" x14ac:dyDescent="0.2">
      <c r="B436" t="s">
        <v>87</v>
      </c>
      <c r="D436" t="s">
        <v>91</v>
      </c>
      <c r="E436" t="s">
        <v>89</v>
      </c>
      <c r="F436" t="s">
        <v>90</v>
      </c>
      <c r="G436" s="3"/>
    </row>
    <row r="437" spans="1:8" x14ac:dyDescent="0.2">
      <c r="A437" t="s">
        <v>345</v>
      </c>
      <c r="B437" t="s">
        <v>157</v>
      </c>
      <c r="C437" t="s">
        <v>345</v>
      </c>
      <c r="D437" t="s">
        <v>88</v>
      </c>
      <c r="E437" t="s">
        <v>89</v>
      </c>
      <c r="F437">
        <v>34.816642999999999</v>
      </c>
      <c r="G437" s="3"/>
      <c r="H437" s="3"/>
    </row>
    <row r="438" spans="1:8" x14ac:dyDescent="0.2">
      <c r="B438" t="s">
        <v>157</v>
      </c>
      <c r="D438" t="s">
        <v>91</v>
      </c>
      <c r="E438" t="s">
        <v>89</v>
      </c>
      <c r="F438">
        <v>35.986004000000001</v>
      </c>
      <c r="G438" s="3"/>
      <c r="H438" s="3"/>
    </row>
    <row r="439" spans="1:8" x14ac:dyDescent="0.2">
      <c r="A439" t="s">
        <v>346</v>
      </c>
      <c r="B439" t="s">
        <v>87</v>
      </c>
      <c r="C439" t="s">
        <v>346</v>
      </c>
      <c r="D439" t="s">
        <v>88</v>
      </c>
      <c r="E439" t="s">
        <v>89</v>
      </c>
      <c r="F439">
        <v>34.134773000000003</v>
      </c>
      <c r="G439" s="3"/>
      <c r="H439" s="3"/>
    </row>
    <row r="440" spans="1:8" x14ac:dyDescent="0.2">
      <c r="B440" t="s">
        <v>87</v>
      </c>
      <c r="D440" t="s">
        <v>91</v>
      </c>
      <c r="E440" t="s">
        <v>89</v>
      </c>
      <c r="F440">
        <v>36.433590000000002</v>
      </c>
      <c r="G440" s="3"/>
      <c r="H440" s="3"/>
    </row>
    <row r="441" spans="1:8" x14ac:dyDescent="0.2">
      <c r="A441" t="s">
        <v>347</v>
      </c>
      <c r="B441" t="s">
        <v>157</v>
      </c>
      <c r="C441" t="s">
        <v>347</v>
      </c>
      <c r="D441" t="s">
        <v>88</v>
      </c>
      <c r="E441" t="s">
        <v>89</v>
      </c>
      <c r="F441">
        <v>33.394793999999997</v>
      </c>
      <c r="G441" s="3"/>
      <c r="H441" s="3"/>
    </row>
    <row r="442" spans="1:8" x14ac:dyDescent="0.2">
      <c r="B442" t="s">
        <v>157</v>
      </c>
      <c r="D442" t="s">
        <v>91</v>
      </c>
      <c r="E442" t="s">
        <v>89</v>
      </c>
      <c r="F442">
        <v>35.540210000000002</v>
      </c>
      <c r="G442" s="3"/>
      <c r="H442" s="3"/>
    </row>
    <row r="443" spans="1:8" x14ac:dyDescent="0.2">
      <c r="A443" t="s">
        <v>348</v>
      </c>
      <c r="B443" t="s">
        <v>157</v>
      </c>
      <c r="C443" t="s">
        <v>348</v>
      </c>
      <c r="D443" t="s">
        <v>88</v>
      </c>
      <c r="E443" t="s">
        <v>89</v>
      </c>
      <c r="F443">
        <v>32.570247999999999</v>
      </c>
      <c r="H443" s="3"/>
    </row>
    <row r="444" spans="1:8" x14ac:dyDescent="0.2">
      <c r="B444" t="s">
        <v>157</v>
      </c>
      <c r="D444" t="s">
        <v>91</v>
      </c>
      <c r="E444" t="s">
        <v>89</v>
      </c>
      <c r="F444">
        <v>34.472324</v>
      </c>
      <c r="H444" s="3"/>
    </row>
    <row r="445" spans="1:8" x14ac:dyDescent="0.2">
      <c r="A445" t="s">
        <v>349</v>
      </c>
      <c r="B445" t="s">
        <v>157</v>
      </c>
      <c r="C445" t="s">
        <v>349</v>
      </c>
      <c r="D445" t="s">
        <v>88</v>
      </c>
      <c r="E445" t="s">
        <v>89</v>
      </c>
      <c r="F445">
        <v>33.394793999999997</v>
      </c>
      <c r="H445" s="3"/>
    </row>
    <row r="446" spans="1:8" x14ac:dyDescent="0.2">
      <c r="B446" t="s">
        <v>157</v>
      </c>
      <c r="D446" t="s">
        <v>91</v>
      </c>
      <c r="E446" t="s">
        <v>89</v>
      </c>
      <c r="F446">
        <v>33.465454000000001</v>
      </c>
      <c r="H446" s="3"/>
    </row>
    <row r="447" spans="1:8" x14ac:dyDescent="0.2">
      <c r="A447" t="s">
        <v>350</v>
      </c>
      <c r="B447" t="s">
        <v>157</v>
      </c>
      <c r="C447" t="s">
        <v>350</v>
      </c>
      <c r="D447" t="s">
        <v>88</v>
      </c>
      <c r="E447" t="s">
        <v>89</v>
      </c>
      <c r="F447">
        <v>32.55415</v>
      </c>
      <c r="H447" s="3"/>
    </row>
    <row r="448" spans="1:8" x14ac:dyDescent="0.2">
      <c r="B448" t="s">
        <v>157</v>
      </c>
      <c r="D448" t="s">
        <v>91</v>
      </c>
      <c r="E448" t="s">
        <v>89</v>
      </c>
      <c r="F448">
        <v>34.026882000000001</v>
      </c>
      <c r="H448" s="3"/>
    </row>
    <row r="449" spans="1:8" x14ac:dyDescent="0.2">
      <c r="A449" t="s">
        <v>351</v>
      </c>
      <c r="B449" t="s">
        <v>157</v>
      </c>
      <c r="C449" t="s">
        <v>351</v>
      </c>
      <c r="D449" t="s">
        <v>88</v>
      </c>
      <c r="E449" t="s">
        <v>89</v>
      </c>
      <c r="F449">
        <v>34.360798000000003</v>
      </c>
      <c r="H449" s="3"/>
    </row>
    <row r="450" spans="1:8" x14ac:dyDescent="0.2">
      <c r="B450" t="s">
        <v>157</v>
      </c>
      <c r="D450" t="s">
        <v>91</v>
      </c>
      <c r="E450" t="s">
        <v>89</v>
      </c>
      <c r="F450">
        <v>34.503909999999998</v>
      </c>
      <c r="H450" s="3"/>
    </row>
    <row r="451" spans="1:8" x14ac:dyDescent="0.2">
      <c r="A451" t="s">
        <v>352</v>
      </c>
      <c r="B451" t="s">
        <v>157</v>
      </c>
      <c r="C451" t="s">
        <v>352</v>
      </c>
      <c r="D451" t="s">
        <v>88</v>
      </c>
      <c r="E451" t="s">
        <v>89</v>
      </c>
      <c r="F451">
        <v>34.638714</v>
      </c>
      <c r="H451" s="3"/>
    </row>
    <row r="452" spans="1:8" x14ac:dyDescent="0.2">
      <c r="B452" t="s">
        <v>157</v>
      </c>
      <c r="D452" t="s">
        <v>91</v>
      </c>
      <c r="E452" t="s">
        <v>89</v>
      </c>
      <c r="F452">
        <v>34.958010000000002</v>
      </c>
      <c r="H452" s="3"/>
    </row>
    <row r="453" spans="1:8" x14ac:dyDescent="0.2">
      <c r="A453" t="s">
        <v>353</v>
      </c>
      <c r="B453" t="s">
        <v>157</v>
      </c>
      <c r="C453" t="s">
        <v>353</v>
      </c>
      <c r="D453" t="s">
        <v>88</v>
      </c>
      <c r="E453" t="s">
        <v>89</v>
      </c>
      <c r="F453">
        <v>33.919865000000001</v>
      </c>
      <c r="H453" s="3"/>
    </row>
    <row r="454" spans="1:8" x14ac:dyDescent="0.2">
      <c r="B454" t="s">
        <v>157</v>
      </c>
      <c r="D454" t="s">
        <v>91</v>
      </c>
      <c r="E454" t="s">
        <v>89</v>
      </c>
      <c r="F454">
        <v>33.937950000000001</v>
      </c>
      <c r="H454" s="3"/>
    </row>
    <row r="455" spans="1:8" x14ac:dyDescent="0.2">
      <c r="A455" t="s">
        <v>354</v>
      </c>
      <c r="C455" t="s">
        <v>354</v>
      </c>
    </row>
    <row r="456" spans="1:8" x14ac:dyDescent="0.2">
      <c r="A456" t="s">
        <v>355</v>
      </c>
      <c r="C456" t="s">
        <v>355</v>
      </c>
    </row>
    <row r="457" spans="1:8" x14ac:dyDescent="0.2">
      <c r="A457" t="s">
        <v>356</v>
      </c>
      <c r="C457" t="s">
        <v>356</v>
      </c>
    </row>
    <row r="458" spans="1:8" x14ac:dyDescent="0.2">
      <c r="A458" t="s">
        <v>357</v>
      </c>
      <c r="B458" t="s">
        <v>157</v>
      </c>
      <c r="C458" t="s">
        <v>357</v>
      </c>
      <c r="D458" t="s">
        <v>88</v>
      </c>
      <c r="E458" t="s">
        <v>89</v>
      </c>
      <c r="F458">
        <v>31.881384000000001</v>
      </c>
      <c r="H458" s="3"/>
    </row>
    <row r="459" spans="1:8" x14ac:dyDescent="0.2">
      <c r="B459" t="s">
        <v>157</v>
      </c>
      <c r="D459" t="s">
        <v>91</v>
      </c>
      <c r="E459" t="s">
        <v>89</v>
      </c>
      <c r="F459">
        <v>30.988202999999999</v>
      </c>
    </row>
    <row r="460" spans="1:8" x14ac:dyDescent="0.2">
      <c r="A460" t="s">
        <v>358</v>
      </c>
      <c r="B460" t="s">
        <v>157</v>
      </c>
      <c r="C460" t="s">
        <v>358</v>
      </c>
      <c r="D460" t="s">
        <v>88</v>
      </c>
      <c r="E460" t="s">
        <v>89</v>
      </c>
      <c r="F460">
        <v>29.453167000000001</v>
      </c>
    </row>
    <row r="461" spans="1:8" x14ac:dyDescent="0.2">
      <c r="B461" t="s">
        <v>157</v>
      </c>
      <c r="D461" t="s">
        <v>91</v>
      </c>
      <c r="E461" t="s">
        <v>89</v>
      </c>
      <c r="F461">
        <v>28.848948</v>
      </c>
    </row>
    <row r="462" spans="1:8" x14ac:dyDescent="0.2">
      <c r="A462" t="s">
        <v>359</v>
      </c>
      <c r="B462" t="s">
        <v>157</v>
      </c>
      <c r="C462" t="s">
        <v>359</v>
      </c>
      <c r="D462" t="s">
        <v>88</v>
      </c>
      <c r="E462" t="s">
        <v>89</v>
      </c>
      <c r="F462">
        <v>30.754733999999999</v>
      </c>
      <c r="G462" s="3"/>
      <c r="H462" s="3"/>
    </row>
    <row r="463" spans="1:8" x14ac:dyDescent="0.2">
      <c r="B463" t="s">
        <v>157</v>
      </c>
      <c r="D463" t="s">
        <v>91</v>
      </c>
      <c r="E463" t="s">
        <v>89</v>
      </c>
      <c r="F463">
        <v>29.725325000000002</v>
      </c>
    </row>
    <row r="464" spans="1:8" x14ac:dyDescent="0.2">
      <c r="A464" t="s">
        <v>360</v>
      </c>
      <c r="B464" t="s">
        <v>157</v>
      </c>
      <c r="C464" t="s">
        <v>360</v>
      </c>
      <c r="D464" t="s">
        <v>88</v>
      </c>
      <c r="E464" t="s">
        <v>89</v>
      </c>
      <c r="F464">
        <v>33.046320000000001</v>
      </c>
      <c r="G464" s="3"/>
      <c r="H464" s="3"/>
    </row>
    <row r="465" spans="1:8" x14ac:dyDescent="0.2">
      <c r="B465" t="s">
        <v>157</v>
      </c>
      <c r="D465" t="s">
        <v>91</v>
      </c>
      <c r="E465" t="s">
        <v>89</v>
      </c>
      <c r="F465">
        <v>31.794070999999999</v>
      </c>
      <c r="G465" s="3"/>
      <c r="H465" s="3"/>
    </row>
    <row r="466" spans="1:8" x14ac:dyDescent="0.2">
      <c r="A466" t="s">
        <v>361</v>
      </c>
      <c r="B466" t="s">
        <v>157</v>
      </c>
      <c r="C466" t="s">
        <v>361</v>
      </c>
      <c r="D466" t="s">
        <v>88</v>
      </c>
      <c r="E466" t="s">
        <v>89</v>
      </c>
      <c r="F466">
        <v>31.854040000000001</v>
      </c>
      <c r="G466" s="3"/>
      <c r="H466" s="3"/>
    </row>
    <row r="467" spans="1:8" x14ac:dyDescent="0.2">
      <c r="B467" t="s">
        <v>157</v>
      </c>
      <c r="D467" t="s">
        <v>91</v>
      </c>
      <c r="E467" t="s">
        <v>89</v>
      </c>
      <c r="F467">
        <v>31.262093</v>
      </c>
      <c r="G467" s="3"/>
    </row>
    <row r="468" spans="1:8" x14ac:dyDescent="0.2">
      <c r="A468" t="s">
        <v>362</v>
      </c>
      <c r="B468" t="s">
        <v>157</v>
      </c>
      <c r="C468" t="s">
        <v>362</v>
      </c>
      <c r="D468" t="s">
        <v>88</v>
      </c>
      <c r="E468" t="s">
        <v>89</v>
      </c>
      <c r="F468">
        <v>34.128300000000003</v>
      </c>
      <c r="G468" s="3"/>
      <c r="H468" s="3"/>
    </row>
    <row r="469" spans="1:8" x14ac:dyDescent="0.2">
      <c r="B469" t="s">
        <v>157</v>
      </c>
      <c r="D469" t="s">
        <v>91</v>
      </c>
      <c r="E469" t="s">
        <v>89</v>
      </c>
      <c r="F469">
        <v>33.504406000000003</v>
      </c>
      <c r="G469" s="3"/>
      <c r="H469" s="3"/>
    </row>
    <row r="470" spans="1:8" x14ac:dyDescent="0.2">
      <c r="A470" t="s">
        <v>363</v>
      </c>
      <c r="B470" t="s">
        <v>87</v>
      </c>
      <c r="C470" t="s">
        <v>363</v>
      </c>
      <c r="D470" t="s">
        <v>88</v>
      </c>
      <c r="E470" t="s">
        <v>89</v>
      </c>
      <c r="F470" t="s">
        <v>90</v>
      </c>
      <c r="G470" s="3"/>
    </row>
    <row r="471" spans="1:8" x14ac:dyDescent="0.2">
      <c r="B471" t="s">
        <v>87</v>
      </c>
      <c r="D471" t="s">
        <v>91</v>
      </c>
      <c r="E471" t="s">
        <v>89</v>
      </c>
      <c r="F471" t="s">
        <v>90</v>
      </c>
      <c r="G471" s="3"/>
    </row>
    <row r="472" spans="1:8" x14ac:dyDescent="0.2">
      <c r="A472" t="s">
        <v>364</v>
      </c>
      <c r="B472" t="s">
        <v>87</v>
      </c>
      <c r="C472" t="s">
        <v>364</v>
      </c>
      <c r="D472" t="s">
        <v>88</v>
      </c>
      <c r="E472" t="s">
        <v>89</v>
      </c>
      <c r="F472" t="s">
        <v>90</v>
      </c>
      <c r="G472" s="3"/>
    </row>
    <row r="473" spans="1:8" x14ac:dyDescent="0.2">
      <c r="B473" t="s">
        <v>87</v>
      </c>
      <c r="D473" t="s">
        <v>91</v>
      </c>
      <c r="E473" t="s">
        <v>89</v>
      </c>
      <c r="F473" t="s">
        <v>90</v>
      </c>
    </row>
    <row r="474" spans="1:8" x14ac:dyDescent="0.2">
      <c r="A474" t="s">
        <v>365</v>
      </c>
      <c r="B474" t="s">
        <v>87</v>
      </c>
      <c r="C474" t="s">
        <v>365</v>
      </c>
      <c r="D474" t="s">
        <v>88</v>
      </c>
      <c r="E474" t="s">
        <v>89</v>
      </c>
      <c r="F474" t="s">
        <v>90</v>
      </c>
    </row>
    <row r="475" spans="1:8" x14ac:dyDescent="0.2">
      <c r="B475" t="s">
        <v>87</v>
      </c>
      <c r="D475" t="s">
        <v>91</v>
      </c>
      <c r="E475" t="s">
        <v>89</v>
      </c>
      <c r="F475" t="s">
        <v>90</v>
      </c>
    </row>
    <row r="476" spans="1:8" x14ac:dyDescent="0.2">
      <c r="A476" t="s">
        <v>366</v>
      </c>
      <c r="B476" t="s">
        <v>87</v>
      </c>
      <c r="C476" t="s">
        <v>366</v>
      </c>
      <c r="D476" t="s">
        <v>88</v>
      </c>
      <c r="E476" t="s">
        <v>89</v>
      </c>
      <c r="F476">
        <v>37.9313</v>
      </c>
      <c r="H476" s="3"/>
    </row>
    <row r="477" spans="1:8" x14ac:dyDescent="0.2">
      <c r="B477" t="s">
        <v>87</v>
      </c>
      <c r="D477" t="s">
        <v>91</v>
      </c>
      <c r="E477" t="s">
        <v>89</v>
      </c>
      <c r="F477">
        <v>37.692894000000003</v>
      </c>
      <c r="H477" s="3"/>
    </row>
    <row r="478" spans="1:8" x14ac:dyDescent="0.2">
      <c r="A478" t="s">
        <v>367</v>
      </c>
      <c r="B478" t="s">
        <v>87</v>
      </c>
      <c r="C478" t="s">
        <v>367</v>
      </c>
      <c r="D478" t="s">
        <v>88</v>
      </c>
      <c r="E478" t="s">
        <v>89</v>
      </c>
      <c r="F478">
        <v>38.382150000000003</v>
      </c>
      <c r="H478" s="3"/>
    </row>
    <row r="479" spans="1:8" x14ac:dyDescent="0.2">
      <c r="B479" t="s">
        <v>87</v>
      </c>
      <c r="D479" t="s">
        <v>91</v>
      </c>
      <c r="E479" t="s">
        <v>89</v>
      </c>
      <c r="F479" t="s">
        <v>90</v>
      </c>
    </row>
    <row r="480" spans="1:8" x14ac:dyDescent="0.2">
      <c r="A480" t="s">
        <v>368</v>
      </c>
      <c r="B480" t="s">
        <v>87</v>
      </c>
      <c r="C480" t="s">
        <v>368</v>
      </c>
      <c r="D480" t="s">
        <v>88</v>
      </c>
      <c r="E480" t="s">
        <v>89</v>
      </c>
      <c r="F480">
        <v>35.147666999999998</v>
      </c>
      <c r="H480" s="3"/>
    </row>
    <row r="481" spans="1:8" x14ac:dyDescent="0.2">
      <c r="B481" t="s">
        <v>87</v>
      </c>
      <c r="D481" t="s">
        <v>91</v>
      </c>
      <c r="E481" t="s">
        <v>89</v>
      </c>
      <c r="F481">
        <v>37.575139999999998</v>
      </c>
      <c r="H481" s="3"/>
    </row>
    <row r="482" spans="1:8" x14ac:dyDescent="0.2">
      <c r="A482" t="s">
        <v>369</v>
      </c>
      <c r="B482" t="s">
        <v>87</v>
      </c>
      <c r="C482" t="s">
        <v>369</v>
      </c>
      <c r="D482" t="s">
        <v>88</v>
      </c>
      <c r="E482" t="s">
        <v>89</v>
      </c>
      <c r="F482">
        <v>32.842872999999997</v>
      </c>
      <c r="H482" s="3"/>
    </row>
    <row r="483" spans="1:8" x14ac:dyDescent="0.2">
      <c r="B483" t="s">
        <v>87</v>
      </c>
      <c r="D483" t="s">
        <v>91</v>
      </c>
      <c r="E483" t="s">
        <v>89</v>
      </c>
      <c r="F483">
        <v>36.057755</v>
      </c>
      <c r="H483" s="3"/>
    </row>
    <row r="484" spans="1:8" x14ac:dyDescent="0.2">
      <c r="A484" t="s">
        <v>370</v>
      </c>
      <c r="B484" t="s">
        <v>157</v>
      </c>
      <c r="C484" t="s">
        <v>370</v>
      </c>
      <c r="D484" t="s">
        <v>88</v>
      </c>
      <c r="E484" t="s">
        <v>89</v>
      </c>
      <c r="F484">
        <v>32.845191999999997</v>
      </c>
      <c r="H484" s="3"/>
    </row>
    <row r="485" spans="1:8" x14ac:dyDescent="0.2">
      <c r="B485" t="s">
        <v>157</v>
      </c>
      <c r="D485" t="s">
        <v>91</v>
      </c>
      <c r="E485" t="s">
        <v>89</v>
      </c>
      <c r="F485">
        <v>35.508699999999997</v>
      </c>
      <c r="H485" s="3"/>
    </row>
    <row r="486" spans="1:8" x14ac:dyDescent="0.2">
      <c r="A486" t="s">
        <v>371</v>
      </c>
      <c r="B486" t="s">
        <v>87</v>
      </c>
      <c r="C486" t="s">
        <v>371</v>
      </c>
      <c r="D486" t="s">
        <v>88</v>
      </c>
      <c r="E486" t="s">
        <v>89</v>
      </c>
      <c r="F486">
        <v>32.254916999999999</v>
      </c>
      <c r="H486" s="3"/>
    </row>
    <row r="487" spans="1:8" x14ac:dyDescent="0.2">
      <c r="B487" t="s">
        <v>87</v>
      </c>
      <c r="D487" t="s">
        <v>91</v>
      </c>
      <c r="E487" t="s">
        <v>89</v>
      </c>
      <c r="F487">
        <v>37.502673999999999</v>
      </c>
      <c r="H487" s="3"/>
    </row>
    <row r="488" spans="1:8" x14ac:dyDescent="0.2">
      <c r="A488" t="s">
        <v>372</v>
      </c>
      <c r="B488" t="s">
        <v>157</v>
      </c>
      <c r="C488" t="s">
        <v>372</v>
      </c>
      <c r="D488" t="s">
        <v>88</v>
      </c>
      <c r="E488" t="s">
        <v>89</v>
      </c>
      <c r="F488">
        <v>33.150120000000001</v>
      </c>
      <c r="H488" s="3"/>
    </row>
    <row r="489" spans="1:8" x14ac:dyDescent="0.2">
      <c r="B489" t="s">
        <v>157</v>
      </c>
      <c r="D489" t="s">
        <v>91</v>
      </c>
      <c r="E489" t="s">
        <v>89</v>
      </c>
      <c r="F489">
        <v>33.205643000000002</v>
      </c>
      <c r="H489" s="3"/>
    </row>
    <row r="490" spans="1:8" x14ac:dyDescent="0.2">
      <c r="A490" t="s">
        <v>373</v>
      </c>
      <c r="B490" t="s">
        <v>157</v>
      </c>
      <c r="C490" t="s">
        <v>373</v>
      </c>
      <c r="D490" t="s">
        <v>88</v>
      </c>
      <c r="E490" t="s">
        <v>89</v>
      </c>
      <c r="F490">
        <v>32.473730000000003</v>
      </c>
      <c r="H490" s="3"/>
    </row>
    <row r="491" spans="1:8" x14ac:dyDescent="0.2">
      <c r="B491" t="s">
        <v>157</v>
      </c>
      <c r="D491" t="s">
        <v>91</v>
      </c>
      <c r="E491" t="s">
        <v>89</v>
      </c>
      <c r="F491">
        <v>33.806570000000001</v>
      </c>
      <c r="H491" s="3"/>
    </row>
    <row r="492" spans="1:8" x14ac:dyDescent="0.2">
      <c r="A492" t="s">
        <v>374</v>
      </c>
      <c r="B492" t="s">
        <v>157</v>
      </c>
      <c r="C492" t="s">
        <v>374</v>
      </c>
      <c r="D492" t="s">
        <v>88</v>
      </c>
      <c r="E492" t="s">
        <v>89</v>
      </c>
      <c r="F492">
        <v>32.643245999999998</v>
      </c>
      <c r="H492" s="3"/>
    </row>
    <row r="493" spans="1:8" x14ac:dyDescent="0.2">
      <c r="B493" t="s">
        <v>157</v>
      </c>
      <c r="D493" t="s">
        <v>91</v>
      </c>
      <c r="E493" t="s">
        <v>89</v>
      </c>
      <c r="F493">
        <v>32.980266999999998</v>
      </c>
      <c r="G493" s="3"/>
      <c r="H493" s="3"/>
    </row>
    <row r="494" spans="1:8" x14ac:dyDescent="0.2">
      <c r="A494" t="s">
        <v>375</v>
      </c>
      <c r="B494" t="s">
        <v>157</v>
      </c>
      <c r="C494" t="s">
        <v>375</v>
      </c>
      <c r="D494" t="s">
        <v>88</v>
      </c>
      <c r="E494" t="s">
        <v>89</v>
      </c>
      <c r="F494">
        <v>34.359684000000001</v>
      </c>
      <c r="H494" s="3"/>
    </row>
    <row r="495" spans="1:8" x14ac:dyDescent="0.2">
      <c r="B495" t="s">
        <v>157</v>
      </c>
      <c r="D495" t="s">
        <v>91</v>
      </c>
      <c r="E495" t="s">
        <v>89</v>
      </c>
      <c r="F495">
        <v>34.429625999999999</v>
      </c>
      <c r="G495" s="3"/>
      <c r="H495" s="3"/>
    </row>
    <row r="496" spans="1:8" x14ac:dyDescent="0.2">
      <c r="A496" t="s">
        <v>376</v>
      </c>
      <c r="B496" t="s">
        <v>157</v>
      </c>
      <c r="C496" t="s">
        <v>376</v>
      </c>
      <c r="D496" t="s">
        <v>88</v>
      </c>
      <c r="E496" t="s">
        <v>89</v>
      </c>
      <c r="F496">
        <v>34.936115000000001</v>
      </c>
      <c r="G496" s="3"/>
      <c r="H496" s="3"/>
    </row>
    <row r="497" spans="1:8" x14ac:dyDescent="0.2">
      <c r="B497" t="s">
        <v>157</v>
      </c>
      <c r="D497" t="s">
        <v>91</v>
      </c>
      <c r="E497" t="s">
        <v>89</v>
      </c>
      <c r="F497">
        <v>34.494900000000001</v>
      </c>
      <c r="G497" s="3"/>
      <c r="H497" s="3"/>
    </row>
    <row r="498" spans="1:8" x14ac:dyDescent="0.2">
      <c r="A498" t="s">
        <v>377</v>
      </c>
      <c r="B498" t="s">
        <v>157</v>
      </c>
      <c r="C498" t="s">
        <v>377</v>
      </c>
      <c r="D498" t="s">
        <v>88</v>
      </c>
      <c r="E498" t="s">
        <v>89</v>
      </c>
      <c r="F498">
        <v>33.829210000000003</v>
      </c>
      <c r="G498" s="3"/>
      <c r="H498" s="3"/>
    </row>
    <row r="499" spans="1:8" x14ac:dyDescent="0.2">
      <c r="B499" t="s">
        <v>157</v>
      </c>
      <c r="D499" t="s">
        <v>91</v>
      </c>
      <c r="E499" t="s">
        <v>89</v>
      </c>
      <c r="F499">
        <v>34.438606</v>
      </c>
      <c r="G499" s="3"/>
      <c r="H499" s="3"/>
    </row>
    <row r="500" spans="1:8" x14ac:dyDescent="0.2">
      <c r="A500" t="s">
        <v>378</v>
      </c>
      <c r="C500" t="s">
        <v>378</v>
      </c>
      <c r="G500" s="3"/>
    </row>
    <row r="501" spans="1:8" x14ac:dyDescent="0.2">
      <c r="A501" t="s">
        <v>379</v>
      </c>
      <c r="C501" t="s">
        <v>379</v>
      </c>
      <c r="G501" s="3"/>
    </row>
    <row r="502" spans="1:8" x14ac:dyDescent="0.2">
      <c r="A502" t="s">
        <v>380</v>
      </c>
      <c r="C502" t="s">
        <v>380</v>
      </c>
      <c r="G502" s="3"/>
    </row>
    <row r="503" spans="1:8" x14ac:dyDescent="0.2">
      <c r="A503" t="s">
        <v>381</v>
      </c>
      <c r="B503" t="s">
        <v>157</v>
      </c>
      <c r="C503" t="s">
        <v>381</v>
      </c>
      <c r="D503" t="s">
        <v>88</v>
      </c>
      <c r="E503" t="s">
        <v>89</v>
      </c>
      <c r="F503">
        <v>34.392665999999998</v>
      </c>
      <c r="H503" s="3"/>
    </row>
    <row r="504" spans="1:8" x14ac:dyDescent="0.2">
      <c r="B504" t="s">
        <v>157</v>
      </c>
      <c r="D504" t="s">
        <v>91</v>
      </c>
      <c r="E504" t="s">
        <v>89</v>
      </c>
      <c r="F504">
        <v>33.454636000000001</v>
      </c>
      <c r="H504" s="3"/>
    </row>
    <row r="505" spans="1:8" x14ac:dyDescent="0.2">
      <c r="A505" t="s">
        <v>382</v>
      </c>
      <c r="B505" t="s">
        <v>157</v>
      </c>
      <c r="C505" t="s">
        <v>382</v>
      </c>
      <c r="D505" t="s">
        <v>88</v>
      </c>
      <c r="E505" t="s">
        <v>89</v>
      </c>
      <c r="F505">
        <v>32.948867999999997</v>
      </c>
      <c r="H505" s="3"/>
    </row>
    <row r="506" spans="1:8" x14ac:dyDescent="0.2">
      <c r="B506" t="s">
        <v>157</v>
      </c>
      <c r="D506" t="s">
        <v>91</v>
      </c>
      <c r="E506" t="s">
        <v>89</v>
      </c>
      <c r="F506">
        <v>33.284849999999999</v>
      </c>
      <c r="H506" s="3"/>
    </row>
    <row r="507" spans="1:8" x14ac:dyDescent="0.2">
      <c r="A507" t="s">
        <v>383</v>
      </c>
      <c r="B507" t="s">
        <v>157</v>
      </c>
      <c r="C507" t="s">
        <v>383</v>
      </c>
      <c r="D507" t="s">
        <v>88</v>
      </c>
      <c r="E507" t="s">
        <v>89</v>
      </c>
      <c r="F507">
        <v>33.148919999999997</v>
      </c>
      <c r="H507" s="3"/>
    </row>
    <row r="508" spans="1:8" x14ac:dyDescent="0.2">
      <c r="B508" t="s">
        <v>157</v>
      </c>
      <c r="D508" t="s">
        <v>91</v>
      </c>
      <c r="E508" t="s">
        <v>89</v>
      </c>
      <c r="F508">
        <v>33.474606000000001</v>
      </c>
      <c r="H508" s="3"/>
    </row>
    <row r="509" spans="1:8" x14ac:dyDescent="0.2">
      <c r="A509" t="s">
        <v>384</v>
      </c>
      <c r="B509" t="s">
        <v>157</v>
      </c>
      <c r="C509" t="s">
        <v>384</v>
      </c>
      <c r="D509" t="s">
        <v>88</v>
      </c>
      <c r="E509" t="s">
        <v>89</v>
      </c>
      <c r="F509">
        <v>33.490814</v>
      </c>
      <c r="H509" s="3"/>
    </row>
    <row r="510" spans="1:8" x14ac:dyDescent="0.2">
      <c r="B510" t="s">
        <v>157</v>
      </c>
      <c r="D510" t="s">
        <v>91</v>
      </c>
      <c r="E510" t="s">
        <v>89</v>
      </c>
      <c r="F510">
        <v>33.480724000000002</v>
      </c>
      <c r="H510" s="3"/>
    </row>
    <row r="511" spans="1:8" x14ac:dyDescent="0.2">
      <c r="A511" t="s">
        <v>385</v>
      </c>
      <c r="B511" t="s">
        <v>157</v>
      </c>
      <c r="C511" t="s">
        <v>385</v>
      </c>
      <c r="D511" t="s">
        <v>88</v>
      </c>
      <c r="E511" t="s">
        <v>89</v>
      </c>
      <c r="F511">
        <v>31.485036999999998</v>
      </c>
      <c r="H511" s="3"/>
    </row>
    <row r="512" spans="1:8" x14ac:dyDescent="0.2">
      <c r="B512" t="s">
        <v>157</v>
      </c>
      <c r="D512" t="s">
        <v>91</v>
      </c>
      <c r="E512" t="s">
        <v>89</v>
      </c>
      <c r="F512">
        <v>30.771979999999999</v>
      </c>
    </row>
    <row r="513" spans="1:8" x14ac:dyDescent="0.2">
      <c r="A513" t="s">
        <v>386</v>
      </c>
      <c r="B513" t="s">
        <v>157</v>
      </c>
      <c r="C513" t="s">
        <v>386</v>
      </c>
      <c r="D513" t="s">
        <v>88</v>
      </c>
      <c r="E513" t="s">
        <v>89</v>
      </c>
      <c r="F513">
        <v>31.230195999999999</v>
      </c>
      <c r="H513" s="3"/>
    </row>
    <row r="514" spans="1:8" x14ac:dyDescent="0.2">
      <c r="B514" t="s">
        <v>157</v>
      </c>
      <c r="D514" t="s">
        <v>91</v>
      </c>
      <c r="E514" t="s">
        <v>89</v>
      </c>
      <c r="F514">
        <v>30.185922999999999</v>
      </c>
    </row>
    <row r="515" spans="1:8" x14ac:dyDescent="0.2">
      <c r="A515" t="s">
        <v>387</v>
      </c>
      <c r="B515" t="s">
        <v>87</v>
      </c>
      <c r="C515" t="s">
        <v>387</v>
      </c>
      <c r="D515" t="s">
        <v>88</v>
      </c>
      <c r="E515" t="s">
        <v>89</v>
      </c>
      <c r="F515" t="s">
        <v>90</v>
      </c>
    </row>
    <row r="516" spans="1:8" x14ac:dyDescent="0.2">
      <c r="B516" t="s">
        <v>87</v>
      </c>
      <c r="D516" t="s">
        <v>91</v>
      </c>
      <c r="E516" t="s">
        <v>89</v>
      </c>
      <c r="F516" t="s">
        <v>90</v>
      </c>
    </row>
    <row r="517" spans="1:8" x14ac:dyDescent="0.2">
      <c r="A517" t="s">
        <v>388</v>
      </c>
      <c r="B517" t="s">
        <v>87</v>
      </c>
      <c r="C517" t="s">
        <v>388</v>
      </c>
      <c r="D517" t="s">
        <v>88</v>
      </c>
      <c r="E517" t="s">
        <v>89</v>
      </c>
      <c r="F517" t="s">
        <v>90</v>
      </c>
    </row>
    <row r="518" spans="1:8" x14ac:dyDescent="0.2">
      <c r="B518" t="s">
        <v>87</v>
      </c>
      <c r="D518" t="s">
        <v>91</v>
      </c>
      <c r="E518" t="s">
        <v>89</v>
      </c>
      <c r="F518" t="s">
        <v>90</v>
      </c>
    </row>
    <row r="519" spans="1:8" x14ac:dyDescent="0.2">
      <c r="A519" t="s">
        <v>389</v>
      </c>
      <c r="B519" t="s">
        <v>87</v>
      </c>
      <c r="C519" t="s">
        <v>389</v>
      </c>
      <c r="D519" t="s">
        <v>88</v>
      </c>
      <c r="E519" t="s">
        <v>89</v>
      </c>
      <c r="F519" t="s">
        <v>90</v>
      </c>
    </row>
    <row r="520" spans="1:8" x14ac:dyDescent="0.2">
      <c r="B520" t="s">
        <v>87</v>
      </c>
      <c r="D520" t="s">
        <v>91</v>
      </c>
      <c r="E520" t="s">
        <v>89</v>
      </c>
      <c r="F520" t="s">
        <v>90</v>
      </c>
    </row>
    <row r="521" spans="1:8" x14ac:dyDescent="0.2">
      <c r="A521" t="s">
        <v>390</v>
      </c>
      <c r="B521" t="s">
        <v>87</v>
      </c>
      <c r="C521" t="s">
        <v>390</v>
      </c>
      <c r="D521" t="s">
        <v>88</v>
      </c>
      <c r="E521" t="s">
        <v>89</v>
      </c>
      <c r="F521" t="s">
        <v>90</v>
      </c>
    </row>
    <row r="522" spans="1:8" x14ac:dyDescent="0.2">
      <c r="B522" t="s">
        <v>87</v>
      </c>
      <c r="D522" t="s">
        <v>91</v>
      </c>
      <c r="E522" t="s">
        <v>89</v>
      </c>
      <c r="F522" t="s">
        <v>90</v>
      </c>
      <c r="G522" s="3"/>
    </row>
    <row r="523" spans="1:8" x14ac:dyDescent="0.2">
      <c r="A523" t="s">
        <v>391</v>
      </c>
      <c r="B523" t="s">
        <v>87</v>
      </c>
      <c r="C523" t="s">
        <v>391</v>
      </c>
      <c r="D523" t="s">
        <v>88</v>
      </c>
      <c r="E523" t="s">
        <v>89</v>
      </c>
      <c r="F523" t="s">
        <v>90</v>
      </c>
    </row>
    <row r="524" spans="1:8" x14ac:dyDescent="0.2">
      <c r="B524" t="s">
        <v>87</v>
      </c>
      <c r="D524" t="s">
        <v>91</v>
      </c>
      <c r="E524" t="s">
        <v>89</v>
      </c>
      <c r="F524" t="s">
        <v>90</v>
      </c>
    </row>
    <row r="525" spans="1:8" x14ac:dyDescent="0.2">
      <c r="A525" t="s">
        <v>392</v>
      </c>
      <c r="B525" t="s">
        <v>157</v>
      </c>
      <c r="C525" t="s">
        <v>392</v>
      </c>
      <c r="D525" t="s">
        <v>88</v>
      </c>
      <c r="E525" t="s">
        <v>89</v>
      </c>
      <c r="F525">
        <v>36.544469999999997</v>
      </c>
      <c r="G525" s="3"/>
      <c r="H525" s="3"/>
    </row>
    <row r="526" spans="1:8" x14ac:dyDescent="0.2">
      <c r="B526" t="s">
        <v>157</v>
      </c>
      <c r="D526" t="s">
        <v>91</v>
      </c>
      <c r="E526" t="s">
        <v>89</v>
      </c>
      <c r="F526">
        <v>36.014805000000003</v>
      </c>
      <c r="G526" s="3"/>
      <c r="H526" s="3"/>
    </row>
    <row r="527" spans="1:8" x14ac:dyDescent="0.2">
      <c r="A527" t="s">
        <v>393</v>
      </c>
      <c r="B527" t="s">
        <v>87</v>
      </c>
      <c r="C527" t="s">
        <v>393</v>
      </c>
      <c r="D527" t="s">
        <v>88</v>
      </c>
      <c r="E527" t="s">
        <v>89</v>
      </c>
      <c r="F527">
        <v>34.445602000000001</v>
      </c>
      <c r="H527" s="3"/>
    </row>
    <row r="528" spans="1:8" x14ac:dyDescent="0.2">
      <c r="B528" t="s">
        <v>87</v>
      </c>
      <c r="D528" t="s">
        <v>91</v>
      </c>
      <c r="E528" t="s">
        <v>89</v>
      </c>
      <c r="F528">
        <v>36.318165</v>
      </c>
      <c r="G528" s="3"/>
      <c r="H528" s="3"/>
    </row>
    <row r="529" spans="1:8" x14ac:dyDescent="0.2">
      <c r="A529" t="s">
        <v>394</v>
      </c>
      <c r="B529" t="s">
        <v>87</v>
      </c>
      <c r="C529" t="s">
        <v>394</v>
      </c>
      <c r="D529" t="s">
        <v>88</v>
      </c>
      <c r="E529" t="s">
        <v>89</v>
      </c>
      <c r="F529">
        <v>36.503630000000001</v>
      </c>
      <c r="G529" s="3"/>
      <c r="H529" s="3"/>
    </row>
    <row r="530" spans="1:8" x14ac:dyDescent="0.2">
      <c r="B530" t="s">
        <v>87</v>
      </c>
      <c r="D530" t="s">
        <v>91</v>
      </c>
      <c r="E530" t="s">
        <v>89</v>
      </c>
      <c r="F530">
        <v>37.368090000000002</v>
      </c>
      <c r="G530" s="3"/>
      <c r="H530" s="3"/>
    </row>
    <row r="531" spans="1:8" x14ac:dyDescent="0.2">
      <c r="A531" t="s">
        <v>395</v>
      </c>
      <c r="B531" t="s">
        <v>87</v>
      </c>
      <c r="C531" t="s">
        <v>395</v>
      </c>
      <c r="D531" t="s">
        <v>88</v>
      </c>
      <c r="E531" t="s">
        <v>89</v>
      </c>
      <c r="F531">
        <v>34.064704999999996</v>
      </c>
      <c r="G531" s="3"/>
      <c r="H531" s="3"/>
    </row>
    <row r="532" spans="1:8" x14ac:dyDescent="0.2">
      <c r="B532" t="s">
        <v>87</v>
      </c>
      <c r="D532" t="s">
        <v>91</v>
      </c>
      <c r="E532" t="s">
        <v>89</v>
      </c>
      <c r="F532" t="s">
        <v>90</v>
      </c>
      <c r="G532" s="3"/>
    </row>
    <row r="533" spans="1:8" x14ac:dyDescent="0.2">
      <c r="A533" t="s">
        <v>396</v>
      </c>
      <c r="B533" t="s">
        <v>157</v>
      </c>
      <c r="C533" t="s">
        <v>396</v>
      </c>
      <c r="D533" t="s">
        <v>88</v>
      </c>
      <c r="E533" t="s">
        <v>89</v>
      </c>
      <c r="F533">
        <v>33.24915</v>
      </c>
      <c r="G533" s="3"/>
      <c r="H533" s="3"/>
    </row>
    <row r="534" spans="1:8" x14ac:dyDescent="0.2">
      <c r="B534" t="s">
        <v>157</v>
      </c>
      <c r="D534" t="s">
        <v>91</v>
      </c>
      <c r="E534" t="s">
        <v>89</v>
      </c>
      <c r="F534">
        <v>34.70205</v>
      </c>
      <c r="H534" s="3"/>
    </row>
    <row r="535" spans="1:8" x14ac:dyDescent="0.2">
      <c r="A535" t="s">
        <v>397</v>
      </c>
      <c r="B535" t="s">
        <v>157</v>
      </c>
      <c r="C535" t="s">
        <v>397</v>
      </c>
      <c r="D535" t="s">
        <v>88</v>
      </c>
      <c r="E535" t="s">
        <v>89</v>
      </c>
      <c r="F535">
        <v>33.105212999999999</v>
      </c>
      <c r="H535" s="3"/>
    </row>
    <row r="536" spans="1:8" x14ac:dyDescent="0.2">
      <c r="B536" t="s">
        <v>157</v>
      </c>
      <c r="D536" t="s">
        <v>91</v>
      </c>
      <c r="E536" t="s">
        <v>89</v>
      </c>
      <c r="F536">
        <v>33.466479999999997</v>
      </c>
      <c r="H536" s="3"/>
    </row>
    <row r="537" spans="1:8" x14ac:dyDescent="0.2">
      <c r="A537" t="s">
        <v>398</v>
      </c>
      <c r="B537" t="s">
        <v>157</v>
      </c>
      <c r="C537" t="s">
        <v>398</v>
      </c>
      <c r="D537" t="s">
        <v>88</v>
      </c>
      <c r="E537" t="s">
        <v>89</v>
      </c>
      <c r="F537">
        <v>31.936513999999999</v>
      </c>
      <c r="H537" s="3"/>
    </row>
    <row r="538" spans="1:8" x14ac:dyDescent="0.2">
      <c r="B538" t="s">
        <v>157</v>
      </c>
      <c r="D538" t="s">
        <v>91</v>
      </c>
      <c r="E538" t="s">
        <v>89</v>
      </c>
      <c r="F538">
        <v>33.124924</v>
      </c>
      <c r="H538" s="3"/>
    </row>
    <row r="539" spans="1:8" x14ac:dyDescent="0.2">
      <c r="A539" t="s">
        <v>399</v>
      </c>
      <c r="B539" t="s">
        <v>87</v>
      </c>
      <c r="C539" t="s">
        <v>399</v>
      </c>
      <c r="D539" t="s">
        <v>88</v>
      </c>
      <c r="E539" t="s">
        <v>89</v>
      </c>
      <c r="F539">
        <v>35.825127000000002</v>
      </c>
      <c r="H539" s="3"/>
    </row>
    <row r="540" spans="1:8" x14ac:dyDescent="0.2">
      <c r="B540" t="s">
        <v>87</v>
      </c>
      <c r="D540" t="s">
        <v>91</v>
      </c>
      <c r="E540" t="s">
        <v>89</v>
      </c>
      <c r="F540" t="s">
        <v>90</v>
      </c>
    </row>
    <row r="541" spans="1:8" x14ac:dyDescent="0.2">
      <c r="A541" t="s">
        <v>400</v>
      </c>
      <c r="B541" t="s">
        <v>87</v>
      </c>
      <c r="C541" t="s">
        <v>400</v>
      </c>
      <c r="D541" t="s">
        <v>88</v>
      </c>
      <c r="E541" t="s">
        <v>89</v>
      </c>
      <c r="F541">
        <v>37.757680000000001</v>
      </c>
      <c r="H541" s="3"/>
    </row>
    <row r="542" spans="1:8" x14ac:dyDescent="0.2">
      <c r="B542" t="s">
        <v>87</v>
      </c>
      <c r="D542" t="s">
        <v>91</v>
      </c>
      <c r="E542" t="s">
        <v>89</v>
      </c>
      <c r="F542" t="s">
        <v>90</v>
      </c>
    </row>
    <row r="543" spans="1:8" x14ac:dyDescent="0.2">
      <c r="A543" t="s">
        <v>401</v>
      </c>
      <c r="B543" t="s">
        <v>157</v>
      </c>
      <c r="C543" t="s">
        <v>401</v>
      </c>
      <c r="D543" t="s">
        <v>88</v>
      </c>
      <c r="E543" t="s">
        <v>89</v>
      </c>
      <c r="F543">
        <v>36.073517000000002</v>
      </c>
      <c r="H543" s="3"/>
    </row>
    <row r="544" spans="1:8" x14ac:dyDescent="0.2">
      <c r="B544" t="s">
        <v>157</v>
      </c>
      <c r="D544" t="s">
        <v>91</v>
      </c>
      <c r="E544" t="s">
        <v>89</v>
      </c>
      <c r="F544">
        <v>36.165084999999998</v>
      </c>
      <c r="H544" s="3"/>
    </row>
    <row r="545" spans="1:8" x14ac:dyDescent="0.2">
      <c r="A545" t="s">
        <v>402</v>
      </c>
      <c r="C545" t="s">
        <v>402</v>
      </c>
    </row>
    <row r="546" spans="1:8" x14ac:dyDescent="0.2">
      <c r="A546" t="s">
        <v>403</v>
      </c>
      <c r="C546" t="s">
        <v>403</v>
      </c>
    </row>
    <row r="547" spans="1:8" x14ac:dyDescent="0.2">
      <c r="A547" t="s">
        <v>404</v>
      </c>
      <c r="C547" t="s">
        <v>404</v>
      </c>
    </row>
    <row r="548" spans="1:8" x14ac:dyDescent="0.2">
      <c r="A548" t="s">
        <v>405</v>
      </c>
      <c r="B548" t="s">
        <v>157</v>
      </c>
      <c r="C548" t="s">
        <v>405</v>
      </c>
      <c r="D548" t="s">
        <v>88</v>
      </c>
      <c r="E548" t="s">
        <v>89</v>
      </c>
      <c r="F548">
        <v>30.301939000000001</v>
      </c>
      <c r="H548" s="3"/>
    </row>
    <row r="549" spans="1:8" x14ac:dyDescent="0.2">
      <c r="B549" t="s">
        <v>157</v>
      </c>
      <c r="D549" t="s">
        <v>91</v>
      </c>
      <c r="E549" t="s">
        <v>89</v>
      </c>
      <c r="F549">
        <v>29.788689999999999</v>
      </c>
    </row>
    <row r="550" spans="1:8" x14ac:dyDescent="0.2">
      <c r="A550" t="s">
        <v>406</v>
      </c>
      <c r="B550" t="s">
        <v>157</v>
      </c>
      <c r="C550" t="s">
        <v>406</v>
      </c>
      <c r="D550" t="s">
        <v>88</v>
      </c>
      <c r="E550" t="s">
        <v>89</v>
      </c>
      <c r="F550">
        <v>30.152718</v>
      </c>
      <c r="H550" s="3"/>
    </row>
    <row r="551" spans="1:8" x14ac:dyDescent="0.2">
      <c r="B551" t="s">
        <v>157</v>
      </c>
      <c r="D551" t="s">
        <v>91</v>
      </c>
      <c r="E551" t="s">
        <v>89</v>
      </c>
      <c r="F551">
        <v>30.19576</v>
      </c>
    </row>
    <row r="552" spans="1:8" x14ac:dyDescent="0.2">
      <c r="A552" t="s">
        <v>407</v>
      </c>
      <c r="B552" t="s">
        <v>157</v>
      </c>
      <c r="C552" t="s">
        <v>407</v>
      </c>
      <c r="D552" t="s">
        <v>88</v>
      </c>
      <c r="E552" t="s">
        <v>89</v>
      </c>
      <c r="F552">
        <v>29.715612</v>
      </c>
      <c r="G552" s="3"/>
    </row>
    <row r="553" spans="1:8" x14ac:dyDescent="0.2">
      <c r="B553" t="s">
        <v>157</v>
      </c>
      <c r="D553" t="s">
        <v>91</v>
      </c>
      <c r="E553" t="s">
        <v>89</v>
      </c>
      <c r="F553">
        <v>29.565774999999999</v>
      </c>
    </row>
    <row r="554" spans="1:8" x14ac:dyDescent="0.2">
      <c r="A554" t="s">
        <v>408</v>
      </c>
      <c r="B554" t="s">
        <v>157</v>
      </c>
      <c r="C554" t="s">
        <v>408</v>
      </c>
      <c r="D554" t="s">
        <v>88</v>
      </c>
      <c r="E554" t="s">
        <v>89</v>
      </c>
      <c r="F554">
        <v>33.348019999999998</v>
      </c>
      <c r="G554" s="3"/>
      <c r="H554" s="3"/>
    </row>
    <row r="555" spans="1:8" x14ac:dyDescent="0.2">
      <c r="B555" t="s">
        <v>157</v>
      </c>
      <c r="D555" t="s">
        <v>91</v>
      </c>
      <c r="E555" t="s">
        <v>89</v>
      </c>
      <c r="F555">
        <v>32.678069999999998</v>
      </c>
      <c r="G555" s="3"/>
      <c r="H555" s="3"/>
    </row>
    <row r="556" spans="1:8" x14ac:dyDescent="0.2">
      <c r="A556" t="s">
        <v>409</v>
      </c>
      <c r="B556" t="s">
        <v>157</v>
      </c>
      <c r="C556" t="s">
        <v>409</v>
      </c>
      <c r="D556" t="s">
        <v>88</v>
      </c>
      <c r="E556" t="s">
        <v>89</v>
      </c>
      <c r="F556">
        <v>32.978720000000003</v>
      </c>
      <c r="G556" s="3"/>
      <c r="H556" s="3"/>
    </row>
    <row r="557" spans="1:8" x14ac:dyDescent="0.2">
      <c r="B557" t="s">
        <v>157</v>
      </c>
      <c r="D557" t="s">
        <v>91</v>
      </c>
      <c r="E557" t="s">
        <v>89</v>
      </c>
      <c r="F557">
        <v>32.117455</v>
      </c>
      <c r="G557" s="3"/>
      <c r="H557" s="3"/>
    </row>
    <row r="558" spans="1:8" x14ac:dyDescent="0.2">
      <c r="A558" t="s">
        <v>410</v>
      </c>
      <c r="B558" t="s">
        <v>157</v>
      </c>
      <c r="C558" t="s">
        <v>410</v>
      </c>
      <c r="D558" t="s">
        <v>88</v>
      </c>
      <c r="E558" t="s">
        <v>89</v>
      </c>
      <c r="F558">
        <v>32.817805999999997</v>
      </c>
      <c r="H558" s="3"/>
    </row>
    <row r="559" spans="1:8" x14ac:dyDescent="0.2">
      <c r="B559" t="s">
        <v>157</v>
      </c>
      <c r="D559" t="s">
        <v>91</v>
      </c>
      <c r="E559" t="s">
        <v>89</v>
      </c>
      <c r="F559">
        <v>32.089503999999998</v>
      </c>
      <c r="H559" s="3"/>
    </row>
    <row r="560" spans="1:8" x14ac:dyDescent="0.2">
      <c r="A560" t="s">
        <v>411</v>
      </c>
      <c r="B560" t="s">
        <v>87</v>
      </c>
      <c r="C560" t="s">
        <v>411</v>
      </c>
      <c r="D560" t="s">
        <v>88</v>
      </c>
      <c r="E560" t="s">
        <v>89</v>
      </c>
      <c r="F560" t="s">
        <v>90</v>
      </c>
      <c r="G560" s="3"/>
    </row>
    <row r="561" spans="1:8" x14ac:dyDescent="0.2">
      <c r="B561" t="s">
        <v>87</v>
      </c>
      <c r="D561" t="s">
        <v>91</v>
      </c>
      <c r="E561" t="s">
        <v>89</v>
      </c>
      <c r="F561" t="s">
        <v>90</v>
      </c>
      <c r="G561" s="3"/>
    </row>
    <row r="562" spans="1:8" x14ac:dyDescent="0.2">
      <c r="A562" t="s">
        <v>412</v>
      </c>
      <c r="B562" t="s">
        <v>87</v>
      </c>
      <c r="C562" t="s">
        <v>412</v>
      </c>
      <c r="D562" t="s">
        <v>88</v>
      </c>
      <c r="E562" t="s">
        <v>89</v>
      </c>
      <c r="F562" t="s">
        <v>90</v>
      </c>
      <c r="G562" s="3"/>
    </row>
    <row r="563" spans="1:8" x14ac:dyDescent="0.2">
      <c r="B563" t="s">
        <v>87</v>
      </c>
      <c r="D563" t="s">
        <v>91</v>
      </c>
      <c r="E563" t="s">
        <v>89</v>
      </c>
      <c r="F563" t="s">
        <v>90</v>
      </c>
      <c r="G563" s="3"/>
    </row>
    <row r="564" spans="1:8" x14ac:dyDescent="0.2">
      <c r="A564" t="s">
        <v>413</v>
      </c>
      <c r="B564" t="s">
        <v>87</v>
      </c>
      <c r="C564" t="s">
        <v>413</v>
      </c>
      <c r="D564" t="s">
        <v>88</v>
      </c>
      <c r="E564" t="s">
        <v>89</v>
      </c>
      <c r="F564" t="s">
        <v>90</v>
      </c>
    </row>
    <row r="565" spans="1:8" x14ac:dyDescent="0.2">
      <c r="B565" t="s">
        <v>87</v>
      </c>
      <c r="D565" t="s">
        <v>91</v>
      </c>
      <c r="E565" t="s">
        <v>89</v>
      </c>
      <c r="F565" t="s">
        <v>90</v>
      </c>
    </row>
    <row r="566" spans="1:8" x14ac:dyDescent="0.2">
      <c r="A566" t="s">
        <v>414</v>
      </c>
      <c r="B566" t="s">
        <v>157</v>
      </c>
      <c r="C566" t="s">
        <v>414</v>
      </c>
      <c r="D566" t="s">
        <v>88</v>
      </c>
      <c r="E566" t="s">
        <v>89</v>
      </c>
      <c r="F566">
        <v>34.713039999999999</v>
      </c>
      <c r="H566" s="3"/>
    </row>
    <row r="567" spans="1:8" x14ac:dyDescent="0.2">
      <c r="B567" t="s">
        <v>157</v>
      </c>
      <c r="D567" t="s">
        <v>91</v>
      </c>
      <c r="E567" t="s">
        <v>89</v>
      </c>
      <c r="F567">
        <v>32.411479999999997</v>
      </c>
      <c r="H567" s="3"/>
    </row>
    <row r="568" spans="1:8" x14ac:dyDescent="0.2">
      <c r="A568" t="s">
        <v>415</v>
      </c>
      <c r="B568" t="s">
        <v>157</v>
      </c>
      <c r="C568" t="s">
        <v>415</v>
      </c>
      <c r="D568" t="s">
        <v>88</v>
      </c>
      <c r="E568" t="s">
        <v>89</v>
      </c>
      <c r="F568">
        <v>34.773536999999997</v>
      </c>
      <c r="H568" s="3"/>
    </row>
    <row r="569" spans="1:8" x14ac:dyDescent="0.2">
      <c r="B569" t="s">
        <v>157</v>
      </c>
      <c r="D569" t="s">
        <v>91</v>
      </c>
      <c r="E569" t="s">
        <v>89</v>
      </c>
      <c r="F569">
        <v>33.494373000000003</v>
      </c>
      <c r="H569" s="3"/>
    </row>
    <row r="570" spans="1:8" x14ac:dyDescent="0.2">
      <c r="A570" t="s">
        <v>416</v>
      </c>
      <c r="B570" t="s">
        <v>157</v>
      </c>
      <c r="C570" t="s">
        <v>416</v>
      </c>
      <c r="D570" t="s">
        <v>88</v>
      </c>
      <c r="E570" t="s">
        <v>89</v>
      </c>
      <c r="F570">
        <v>34.52657</v>
      </c>
      <c r="H570" s="3"/>
    </row>
    <row r="571" spans="1:8" x14ac:dyDescent="0.2">
      <c r="B571" t="s">
        <v>157</v>
      </c>
      <c r="D571" t="s">
        <v>91</v>
      </c>
      <c r="E571" t="s">
        <v>89</v>
      </c>
      <c r="F571">
        <v>32.778922999999999</v>
      </c>
      <c r="H571" s="3"/>
    </row>
    <row r="572" spans="1:8" x14ac:dyDescent="0.2">
      <c r="A572" t="s">
        <v>417</v>
      </c>
      <c r="B572" t="s">
        <v>157</v>
      </c>
      <c r="C572" t="s">
        <v>417</v>
      </c>
      <c r="D572" t="s">
        <v>88</v>
      </c>
      <c r="E572" t="s">
        <v>89</v>
      </c>
      <c r="F572">
        <v>34.955460000000002</v>
      </c>
      <c r="H572" s="3"/>
    </row>
    <row r="573" spans="1:8" x14ac:dyDescent="0.2">
      <c r="B573" t="s">
        <v>157</v>
      </c>
      <c r="D573" t="s">
        <v>91</v>
      </c>
      <c r="E573" t="s">
        <v>89</v>
      </c>
      <c r="F573">
        <v>35.577866</v>
      </c>
      <c r="H573" s="3"/>
    </row>
    <row r="574" spans="1:8" x14ac:dyDescent="0.2">
      <c r="A574" t="s">
        <v>418</v>
      </c>
      <c r="B574" t="s">
        <v>157</v>
      </c>
      <c r="C574" t="s">
        <v>418</v>
      </c>
      <c r="D574" t="s">
        <v>88</v>
      </c>
      <c r="E574" t="s">
        <v>89</v>
      </c>
      <c r="F574">
        <v>34.174379999999999</v>
      </c>
      <c r="H574" s="3"/>
    </row>
    <row r="575" spans="1:8" x14ac:dyDescent="0.2">
      <c r="B575" t="s">
        <v>157</v>
      </c>
      <c r="D575" t="s">
        <v>91</v>
      </c>
      <c r="E575" t="s">
        <v>89</v>
      </c>
      <c r="F575">
        <v>35.673470000000002</v>
      </c>
      <c r="H575" s="3"/>
    </row>
    <row r="576" spans="1:8" x14ac:dyDescent="0.2">
      <c r="A576" t="s">
        <v>419</v>
      </c>
      <c r="B576" t="s">
        <v>87</v>
      </c>
      <c r="C576" t="s">
        <v>419</v>
      </c>
      <c r="D576" t="s">
        <v>88</v>
      </c>
      <c r="E576" t="s">
        <v>89</v>
      </c>
      <c r="F576">
        <v>33.554397999999999</v>
      </c>
      <c r="H576" s="3"/>
    </row>
    <row r="577" spans="1:8" x14ac:dyDescent="0.2">
      <c r="B577" t="s">
        <v>87</v>
      </c>
      <c r="D577" t="s">
        <v>91</v>
      </c>
      <c r="E577" t="s">
        <v>89</v>
      </c>
      <c r="F577">
        <v>37.409405</v>
      </c>
      <c r="H577" s="3"/>
    </row>
    <row r="578" spans="1:8" x14ac:dyDescent="0.2">
      <c r="A578" t="s">
        <v>420</v>
      </c>
      <c r="B578" t="s">
        <v>157</v>
      </c>
      <c r="C578" t="s">
        <v>420</v>
      </c>
      <c r="D578" t="s">
        <v>88</v>
      </c>
      <c r="E578" t="s">
        <v>89</v>
      </c>
      <c r="F578">
        <v>35.320549999999997</v>
      </c>
      <c r="H578" s="3"/>
    </row>
    <row r="579" spans="1:8" x14ac:dyDescent="0.2">
      <c r="B579" t="s">
        <v>157</v>
      </c>
      <c r="D579" t="s">
        <v>91</v>
      </c>
      <c r="E579" t="s">
        <v>89</v>
      </c>
      <c r="F579">
        <v>35.658287000000001</v>
      </c>
      <c r="H579" s="3"/>
    </row>
    <row r="580" spans="1:8" x14ac:dyDescent="0.2">
      <c r="A580" t="s">
        <v>421</v>
      </c>
      <c r="B580" t="s">
        <v>157</v>
      </c>
      <c r="C580" t="s">
        <v>421</v>
      </c>
      <c r="D580" t="s">
        <v>88</v>
      </c>
      <c r="E580" t="s">
        <v>89</v>
      </c>
      <c r="F580">
        <v>35.606099999999998</v>
      </c>
      <c r="H580" s="3"/>
    </row>
    <row r="581" spans="1:8" x14ac:dyDescent="0.2">
      <c r="B581" t="s">
        <v>157</v>
      </c>
      <c r="D581" t="s">
        <v>91</v>
      </c>
      <c r="E581" t="s">
        <v>89</v>
      </c>
      <c r="F581">
        <v>35.422375000000002</v>
      </c>
      <c r="H581" s="3"/>
    </row>
    <row r="582" spans="1:8" x14ac:dyDescent="0.2">
      <c r="A582" t="s">
        <v>422</v>
      </c>
      <c r="B582" t="s">
        <v>157</v>
      </c>
      <c r="C582" t="s">
        <v>422</v>
      </c>
      <c r="D582" t="s">
        <v>88</v>
      </c>
      <c r="E582" t="s">
        <v>89</v>
      </c>
      <c r="F582">
        <v>33.940629999999999</v>
      </c>
      <c r="H582" s="3"/>
    </row>
    <row r="583" spans="1:8" x14ac:dyDescent="0.2">
      <c r="B583" t="s">
        <v>157</v>
      </c>
      <c r="D583" t="s">
        <v>91</v>
      </c>
      <c r="E583" t="s">
        <v>89</v>
      </c>
      <c r="F583">
        <v>34.116585000000001</v>
      </c>
      <c r="H583" s="3"/>
    </row>
    <row r="584" spans="1:8" x14ac:dyDescent="0.2">
      <c r="A584" t="s">
        <v>423</v>
      </c>
      <c r="B584" t="s">
        <v>157</v>
      </c>
      <c r="C584" t="s">
        <v>423</v>
      </c>
      <c r="D584" t="s">
        <v>88</v>
      </c>
      <c r="E584" t="s">
        <v>89</v>
      </c>
      <c r="F584">
        <v>35.676163000000003</v>
      </c>
      <c r="H584" s="3"/>
    </row>
    <row r="585" spans="1:8" x14ac:dyDescent="0.2">
      <c r="B585" t="s">
        <v>157</v>
      </c>
      <c r="D585" t="s">
        <v>91</v>
      </c>
      <c r="E585" t="s">
        <v>89</v>
      </c>
      <c r="F585">
        <v>35.64667</v>
      </c>
      <c r="H585" s="3"/>
    </row>
    <row r="586" spans="1:8" x14ac:dyDescent="0.2">
      <c r="A586" t="s">
        <v>424</v>
      </c>
      <c r="B586" t="s">
        <v>87</v>
      </c>
      <c r="C586" t="s">
        <v>424</v>
      </c>
      <c r="D586" t="s">
        <v>88</v>
      </c>
      <c r="E586" t="s">
        <v>89</v>
      </c>
      <c r="F586">
        <v>38.09684</v>
      </c>
      <c r="H586" s="3"/>
    </row>
    <row r="587" spans="1:8" x14ac:dyDescent="0.2">
      <c r="B587" t="s">
        <v>87</v>
      </c>
      <c r="D587" t="s">
        <v>91</v>
      </c>
      <c r="E587" t="s">
        <v>89</v>
      </c>
      <c r="F587">
        <v>36.847290000000001</v>
      </c>
      <c r="H587" s="3"/>
    </row>
    <row r="588" spans="1:8" x14ac:dyDescent="0.2">
      <c r="A588" t="s">
        <v>425</v>
      </c>
      <c r="B588" t="s">
        <v>157</v>
      </c>
      <c r="C588" t="s">
        <v>425</v>
      </c>
      <c r="D588" t="s">
        <v>88</v>
      </c>
      <c r="E588" t="s">
        <v>89</v>
      </c>
      <c r="F588">
        <v>35.654774000000003</v>
      </c>
      <c r="H588" s="3"/>
    </row>
    <row r="589" spans="1:8" x14ac:dyDescent="0.2">
      <c r="B589" t="s">
        <v>157</v>
      </c>
      <c r="D589" t="s">
        <v>91</v>
      </c>
      <c r="E589" t="s">
        <v>89</v>
      </c>
      <c r="F589">
        <v>35.786079999999998</v>
      </c>
      <c r="H589" s="3"/>
    </row>
    <row r="590" spans="1:8" x14ac:dyDescent="0.2">
      <c r="A590" t="s">
        <v>426</v>
      </c>
      <c r="C590" t="s">
        <v>426</v>
      </c>
    </row>
    <row r="591" spans="1:8" x14ac:dyDescent="0.2">
      <c r="A591" t="s">
        <v>427</v>
      </c>
      <c r="C591" t="s">
        <v>427</v>
      </c>
    </row>
    <row r="592" spans="1:8" x14ac:dyDescent="0.2">
      <c r="A592" t="s">
        <v>428</v>
      </c>
      <c r="C592" t="s">
        <v>428</v>
      </c>
    </row>
    <row r="593" spans="1:8" x14ac:dyDescent="0.2">
      <c r="A593" t="s">
        <v>429</v>
      </c>
      <c r="B593" t="s">
        <v>157</v>
      </c>
      <c r="C593" t="s">
        <v>429</v>
      </c>
      <c r="D593" t="s">
        <v>88</v>
      </c>
      <c r="E593" t="s">
        <v>89</v>
      </c>
      <c r="F593">
        <v>32.227245000000003</v>
      </c>
      <c r="H593" s="3"/>
    </row>
    <row r="594" spans="1:8" x14ac:dyDescent="0.2">
      <c r="B594" t="s">
        <v>157</v>
      </c>
      <c r="D594" t="s">
        <v>91</v>
      </c>
      <c r="E594" t="s">
        <v>89</v>
      </c>
      <c r="F594">
        <v>32.235928000000001</v>
      </c>
      <c r="H594" s="3"/>
    </row>
    <row r="595" spans="1:8" x14ac:dyDescent="0.2">
      <c r="A595" t="s">
        <v>430</v>
      </c>
      <c r="B595" t="s">
        <v>157</v>
      </c>
      <c r="C595" t="s">
        <v>430</v>
      </c>
      <c r="D595" t="s">
        <v>88</v>
      </c>
      <c r="E595" t="s">
        <v>89</v>
      </c>
      <c r="F595">
        <v>32.524062999999998</v>
      </c>
      <c r="H595" s="3"/>
    </row>
    <row r="596" spans="1:8" x14ac:dyDescent="0.2">
      <c r="B596" t="s">
        <v>157</v>
      </c>
      <c r="D596" t="s">
        <v>91</v>
      </c>
      <c r="E596" t="s">
        <v>89</v>
      </c>
      <c r="F596">
        <v>32.146320000000003</v>
      </c>
      <c r="H596" s="3"/>
    </row>
    <row r="597" spans="1:8" x14ac:dyDescent="0.2">
      <c r="A597" t="s">
        <v>431</v>
      </c>
      <c r="B597" t="s">
        <v>157</v>
      </c>
      <c r="C597" t="s">
        <v>431</v>
      </c>
      <c r="D597" t="s">
        <v>88</v>
      </c>
      <c r="E597" t="s">
        <v>89</v>
      </c>
      <c r="F597">
        <v>32.329650000000001</v>
      </c>
      <c r="H597" s="3"/>
    </row>
    <row r="598" spans="1:8" x14ac:dyDescent="0.2">
      <c r="B598" t="s">
        <v>157</v>
      </c>
      <c r="D598" t="s">
        <v>91</v>
      </c>
      <c r="E598" t="s">
        <v>89</v>
      </c>
      <c r="F598">
        <v>32.377147999999998</v>
      </c>
      <c r="H598" s="3"/>
    </row>
    <row r="599" spans="1:8" x14ac:dyDescent="0.2">
      <c r="A599" t="s">
        <v>432</v>
      </c>
      <c r="B599" t="s">
        <v>87</v>
      </c>
      <c r="C599" t="s">
        <v>432</v>
      </c>
      <c r="D599" t="s">
        <v>88</v>
      </c>
      <c r="E599" t="s">
        <v>89</v>
      </c>
      <c r="F599" t="s">
        <v>90</v>
      </c>
    </row>
    <row r="600" spans="1:8" x14ac:dyDescent="0.2">
      <c r="B600" t="s">
        <v>87</v>
      </c>
      <c r="D600" t="s">
        <v>91</v>
      </c>
      <c r="E600" t="s">
        <v>89</v>
      </c>
      <c r="F600" t="s">
        <v>90</v>
      </c>
    </row>
    <row r="601" spans="1:8" x14ac:dyDescent="0.2">
      <c r="A601" t="s">
        <v>433</v>
      </c>
      <c r="B601" t="s">
        <v>87</v>
      </c>
      <c r="C601" t="s">
        <v>433</v>
      </c>
      <c r="D601" t="s">
        <v>88</v>
      </c>
      <c r="E601" t="s">
        <v>89</v>
      </c>
      <c r="F601" t="s">
        <v>90</v>
      </c>
    </row>
    <row r="602" spans="1:8" x14ac:dyDescent="0.2">
      <c r="B602" t="s">
        <v>87</v>
      </c>
      <c r="D602" t="s">
        <v>91</v>
      </c>
      <c r="E602" t="s">
        <v>89</v>
      </c>
      <c r="F602">
        <v>37.289158</v>
      </c>
      <c r="H602" s="3"/>
    </row>
    <row r="603" spans="1:8" x14ac:dyDescent="0.2">
      <c r="A603" t="s">
        <v>434</v>
      </c>
      <c r="B603" t="s">
        <v>87</v>
      </c>
      <c r="C603" t="s">
        <v>434</v>
      </c>
      <c r="D603" t="s">
        <v>88</v>
      </c>
      <c r="E603" t="s">
        <v>89</v>
      </c>
      <c r="F603" t="s">
        <v>90</v>
      </c>
    </row>
    <row r="604" spans="1:8" x14ac:dyDescent="0.2">
      <c r="B604" t="s">
        <v>87</v>
      </c>
      <c r="D604" t="s">
        <v>91</v>
      </c>
      <c r="E604" t="s">
        <v>89</v>
      </c>
      <c r="F604">
        <v>35.996654999999997</v>
      </c>
      <c r="H604" s="3"/>
    </row>
    <row r="605" spans="1:8" x14ac:dyDescent="0.2">
      <c r="A605" t="s">
        <v>435</v>
      </c>
      <c r="B605" t="s">
        <v>87</v>
      </c>
      <c r="C605" t="s">
        <v>435</v>
      </c>
      <c r="D605" t="s">
        <v>88</v>
      </c>
      <c r="E605" t="s">
        <v>89</v>
      </c>
      <c r="F605" t="s">
        <v>90</v>
      </c>
    </row>
    <row r="606" spans="1:8" x14ac:dyDescent="0.2">
      <c r="B606" t="s">
        <v>87</v>
      </c>
      <c r="D606" t="s">
        <v>91</v>
      </c>
      <c r="E606" t="s">
        <v>89</v>
      </c>
      <c r="F606" t="s">
        <v>90</v>
      </c>
    </row>
    <row r="607" spans="1:8" x14ac:dyDescent="0.2">
      <c r="A607" t="s">
        <v>436</v>
      </c>
      <c r="B607" t="s">
        <v>87</v>
      </c>
      <c r="C607" t="s">
        <v>436</v>
      </c>
      <c r="D607" t="s">
        <v>88</v>
      </c>
      <c r="E607" t="s">
        <v>89</v>
      </c>
      <c r="F607" t="s">
        <v>90</v>
      </c>
    </row>
    <row r="608" spans="1:8" x14ac:dyDescent="0.2">
      <c r="B608" t="s">
        <v>87</v>
      </c>
      <c r="D608" t="s">
        <v>91</v>
      </c>
      <c r="E608" t="s">
        <v>89</v>
      </c>
      <c r="F608" t="s">
        <v>90</v>
      </c>
    </row>
    <row r="609" spans="1:8" x14ac:dyDescent="0.2">
      <c r="A609" t="s">
        <v>437</v>
      </c>
      <c r="B609" t="s">
        <v>87</v>
      </c>
      <c r="C609" t="s">
        <v>437</v>
      </c>
      <c r="D609" t="s">
        <v>88</v>
      </c>
      <c r="E609" t="s">
        <v>89</v>
      </c>
      <c r="F609" t="s">
        <v>90</v>
      </c>
    </row>
    <row r="610" spans="1:8" x14ac:dyDescent="0.2">
      <c r="B610" t="s">
        <v>87</v>
      </c>
      <c r="D610" t="s">
        <v>91</v>
      </c>
      <c r="E610" t="s">
        <v>89</v>
      </c>
      <c r="F610" t="s">
        <v>90</v>
      </c>
    </row>
    <row r="611" spans="1:8" x14ac:dyDescent="0.2">
      <c r="A611" t="s">
        <v>438</v>
      </c>
      <c r="B611" t="s">
        <v>87</v>
      </c>
      <c r="C611" t="s">
        <v>438</v>
      </c>
      <c r="D611" t="s">
        <v>88</v>
      </c>
      <c r="E611" t="s">
        <v>89</v>
      </c>
      <c r="F611" t="s">
        <v>90</v>
      </c>
    </row>
    <row r="612" spans="1:8" x14ac:dyDescent="0.2">
      <c r="B612" t="s">
        <v>87</v>
      </c>
      <c r="D612" t="s">
        <v>91</v>
      </c>
      <c r="E612" t="s">
        <v>89</v>
      </c>
      <c r="F612" t="s">
        <v>90</v>
      </c>
    </row>
    <row r="613" spans="1:8" x14ac:dyDescent="0.2">
      <c r="A613" t="s">
        <v>439</v>
      </c>
      <c r="B613" t="s">
        <v>87</v>
      </c>
      <c r="C613" t="s">
        <v>439</v>
      </c>
      <c r="D613" t="s">
        <v>88</v>
      </c>
      <c r="E613" t="s">
        <v>89</v>
      </c>
      <c r="F613">
        <v>37.474640000000001</v>
      </c>
      <c r="H613" s="3"/>
    </row>
    <row r="614" spans="1:8" x14ac:dyDescent="0.2">
      <c r="B614" t="s">
        <v>87</v>
      </c>
      <c r="D614" t="s">
        <v>91</v>
      </c>
      <c r="E614" t="s">
        <v>89</v>
      </c>
      <c r="F614">
        <v>34.524380000000001</v>
      </c>
      <c r="H614" s="3"/>
    </row>
    <row r="615" spans="1:8" x14ac:dyDescent="0.2">
      <c r="A615" t="s">
        <v>440</v>
      </c>
      <c r="B615" t="s">
        <v>87</v>
      </c>
      <c r="C615" t="s">
        <v>440</v>
      </c>
      <c r="D615" t="s">
        <v>88</v>
      </c>
      <c r="E615" t="s">
        <v>89</v>
      </c>
      <c r="F615" t="s">
        <v>90</v>
      </c>
    </row>
    <row r="616" spans="1:8" x14ac:dyDescent="0.2">
      <c r="B616" t="s">
        <v>87</v>
      </c>
      <c r="D616" t="s">
        <v>91</v>
      </c>
      <c r="E616" t="s">
        <v>89</v>
      </c>
      <c r="F616">
        <v>35.536906999999999</v>
      </c>
      <c r="H616" s="3"/>
    </row>
    <row r="617" spans="1:8" x14ac:dyDescent="0.2">
      <c r="A617" t="s">
        <v>441</v>
      </c>
      <c r="B617" t="s">
        <v>87</v>
      </c>
      <c r="C617" t="s">
        <v>441</v>
      </c>
      <c r="D617" t="s">
        <v>88</v>
      </c>
      <c r="E617" t="s">
        <v>89</v>
      </c>
      <c r="F617">
        <v>33.742972999999999</v>
      </c>
      <c r="H617" s="3"/>
    </row>
    <row r="618" spans="1:8" x14ac:dyDescent="0.2">
      <c r="B618" t="s">
        <v>87</v>
      </c>
      <c r="D618" t="s">
        <v>91</v>
      </c>
      <c r="E618" t="s">
        <v>89</v>
      </c>
      <c r="F618">
        <v>36.384610000000002</v>
      </c>
      <c r="H618" s="3"/>
    </row>
    <row r="619" spans="1:8" x14ac:dyDescent="0.2">
      <c r="A619" t="s">
        <v>442</v>
      </c>
      <c r="B619" t="s">
        <v>87</v>
      </c>
      <c r="C619" t="s">
        <v>442</v>
      </c>
      <c r="D619" t="s">
        <v>88</v>
      </c>
      <c r="E619" t="s">
        <v>89</v>
      </c>
      <c r="F619">
        <v>33.606490000000001</v>
      </c>
      <c r="H619" s="3"/>
    </row>
    <row r="620" spans="1:8" x14ac:dyDescent="0.2">
      <c r="B620" t="s">
        <v>87</v>
      </c>
      <c r="D620" t="s">
        <v>91</v>
      </c>
      <c r="E620" t="s">
        <v>89</v>
      </c>
      <c r="F620">
        <v>37.55283</v>
      </c>
      <c r="H620" s="3"/>
    </row>
    <row r="621" spans="1:8" x14ac:dyDescent="0.2">
      <c r="A621" t="s">
        <v>443</v>
      </c>
      <c r="B621" t="s">
        <v>157</v>
      </c>
      <c r="C621" t="s">
        <v>443</v>
      </c>
      <c r="D621" t="s">
        <v>88</v>
      </c>
      <c r="E621" t="s">
        <v>89</v>
      </c>
      <c r="F621">
        <v>33.540675999999998</v>
      </c>
      <c r="H621" s="3"/>
    </row>
    <row r="622" spans="1:8" x14ac:dyDescent="0.2">
      <c r="B622" t="s">
        <v>157</v>
      </c>
      <c r="D622" t="s">
        <v>91</v>
      </c>
      <c r="E622" t="s">
        <v>89</v>
      </c>
      <c r="F622">
        <v>35.306319999999999</v>
      </c>
      <c r="H622" s="3"/>
    </row>
    <row r="623" spans="1:8" x14ac:dyDescent="0.2">
      <c r="A623" t="s">
        <v>444</v>
      </c>
      <c r="B623" t="s">
        <v>157</v>
      </c>
      <c r="C623" t="s">
        <v>444</v>
      </c>
      <c r="D623" t="s">
        <v>88</v>
      </c>
      <c r="E623" t="s">
        <v>89</v>
      </c>
      <c r="F623">
        <v>33.548884999999999</v>
      </c>
      <c r="H623" s="3"/>
    </row>
    <row r="624" spans="1:8" x14ac:dyDescent="0.2">
      <c r="B624" t="s">
        <v>157</v>
      </c>
      <c r="D624" t="s">
        <v>91</v>
      </c>
      <c r="E624" t="s">
        <v>89</v>
      </c>
      <c r="F624">
        <v>34.364690000000003</v>
      </c>
      <c r="H624" s="3"/>
    </row>
    <row r="625" spans="1:8" x14ac:dyDescent="0.2">
      <c r="A625" t="s">
        <v>445</v>
      </c>
      <c r="B625" t="s">
        <v>157</v>
      </c>
      <c r="C625" t="s">
        <v>445</v>
      </c>
      <c r="D625" t="s">
        <v>88</v>
      </c>
      <c r="E625" t="s">
        <v>89</v>
      </c>
      <c r="F625">
        <v>33.92962</v>
      </c>
      <c r="H625" s="3"/>
    </row>
    <row r="626" spans="1:8" x14ac:dyDescent="0.2">
      <c r="B626" t="s">
        <v>157</v>
      </c>
      <c r="D626" t="s">
        <v>91</v>
      </c>
      <c r="E626" t="s">
        <v>89</v>
      </c>
      <c r="F626">
        <v>33.257089999999998</v>
      </c>
      <c r="H626" s="3"/>
    </row>
    <row r="627" spans="1:8" x14ac:dyDescent="0.2">
      <c r="A627" t="s">
        <v>446</v>
      </c>
      <c r="B627" t="s">
        <v>157</v>
      </c>
      <c r="C627" t="s">
        <v>446</v>
      </c>
      <c r="D627" t="s">
        <v>88</v>
      </c>
      <c r="E627" t="s">
        <v>89</v>
      </c>
      <c r="F627">
        <v>32.319450000000003</v>
      </c>
      <c r="H627" s="3"/>
    </row>
    <row r="628" spans="1:8" x14ac:dyDescent="0.2">
      <c r="B628" t="s">
        <v>157</v>
      </c>
      <c r="D628" t="s">
        <v>91</v>
      </c>
      <c r="E628" t="s">
        <v>89</v>
      </c>
      <c r="F628">
        <v>33.467677999999999</v>
      </c>
      <c r="H628" s="3"/>
    </row>
    <row r="629" spans="1:8" x14ac:dyDescent="0.2">
      <c r="A629" t="s">
        <v>447</v>
      </c>
      <c r="B629" t="s">
        <v>87</v>
      </c>
      <c r="C629" t="s">
        <v>447</v>
      </c>
      <c r="D629" t="s">
        <v>88</v>
      </c>
      <c r="E629" t="s">
        <v>89</v>
      </c>
      <c r="F629" t="s">
        <v>90</v>
      </c>
    </row>
    <row r="630" spans="1:8" x14ac:dyDescent="0.2">
      <c r="B630" t="s">
        <v>87</v>
      </c>
      <c r="D630" t="s">
        <v>91</v>
      </c>
      <c r="E630" t="s">
        <v>89</v>
      </c>
      <c r="F630" t="s">
        <v>90</v>
      </c>
    </row>
    <row r="631" spans="1:8" x14ac:dyDescent="0.2">
      <c r="A631" t="s">
        <v>448</v>
      </c>
      <c r="B631" t="s">
        <v>157</v>
      </c>
      <c r="C631" t="s">
        <v>448</v>
      </c>
      <c r="D631" t="s">
        <v>88</v>
      </c>
      <c r="E631" t="s">
        <v>89</v>
      </c>
      <c r="F631">
        <v>36.132730000000002</v>
      </c>
      <c r="H631" s="3"/>
    </row>
    <row r="632" spans="1:8" x14ac:dyDescent="0.2">
      <c r="B632" t="s">
        <v>157</v>
      </c>
      <c r="D632" t="s">
        <v>91</v>
      </c>
      <c r="E632" t="s">
        <v>89</v>
      </c>
      <c r="F632">
        <v>36.331600000000002</v>
      </c>
      <c r="H632" s="3"/>
    </row>
    <row r="633" spans="1:8" x14ac:dyDescent="0.2">
      <c r="A633" t="s">
        <v>449</v>
      </c>
      <c r="B633" t="s">
        <v>87</v>
      </c>
      <c r="C633" t="s">
        <v>449</v>
      </c>
      <c r="D633" t="s">
        <v>88</v>
      </c>
      <c r="E633" t="s">
        <v>89</v>
      </c>
      <c r="F633">
        <v>36.719970000000004</v>
      </c>
      <c r="H633" s="3"/>
    </row>
    <row r="634" spans="1:8" x14ac:dyDescent="0.2">
      <c r="B634" t="s">
        <v>87</v>
      </c>
      <c r="D634" t="s">
        <v>91</v>
      </c>
      <c r="E634" t="s">
        <v>89</v>
      </c>
      <c r="F634">
        <v>37.213794999999998</v>
      </c>
      <c r="H634" s="3"/>
    </row>
    <row r="635" spans="1:8" x14ac:dyDescent="0.2">
      <c r="A635" t="s">
        <v>450</v>
      </c>
      <c r="C635" t="s">
        <v>450</v>
      </c>
    </row>
    <row r="636" spans="1:8" x14ac:dyDescent="0.2">
      <c r="A636" t="s">
        <v>451</v>
      </c>
      <c r="C636" t="s">
        <v>451</v>
      </c>
    </row>
    <row r="637" spans="1:8" x14ac:dyDescent="0.2">
      <c r="A637" t="s">
        <v>452</v>
      </c>
      <c r="C637" t="s">
        <v>452</v>
      </c>
    </row>
    <row r="638" spans="1:8" x14ac:dyDescent="0.2">
      <c r="A638" t="s">
        <v>453</v>
      </c>
      <c r="B638" t="s">
        <v>157</v>
      </c>
      <c r="C638" t="s">
        <v>453</v>
      </c>
      <c r="D638" t="s">
        <v>88</v>
      </c>
      <c r="E638" t="s">
        <v>89</v>
      </c>
      <c r="F638">
        <v>30.726212</v>
      </c>
      <c r="H638" s="3"/>
    </row>
    <row r="639" spans="1:8" x14ac:dyDescent="0.2">
      <c r="B639" t="s">
        <v>157</v>
      </c>
      <c r="D639" t="s">
        <v>91</v>
      </c>
      <c r="E639" t="s">
        <v>89</v>
      </c>
      <c r="F639">
        <v>31.020904999999999</v>
      </c>
    </row>
    <row r="640" spans="1:8" x14ac:dyDescent="0.2">
      <c r="A640" t="s">
        <v>454</v>
      </c>
      <c r="B640" t="s">
        <v>157</v>
      </c>
      <c r="C640" t="s">
        <v>454</v>
      </c>
      <c r="D640" t="s">
        <v>88</v>
      </c>
      <c r="E640" t="s">
        <v>89</v>
      </c>
      <c r="F640">
        <v>30.730747000000001</v>
      </c>
      <c r="H640" s="3"/>
    </row>
    <row r="641" spans="1:8" x14ac:dyDescent="0.2">
      <c r="B641" t="s">
        <v>157</v>
      </c>
      <c r="D641" t="s">
        <v>91</v>
      </c>
      <c r="E641" t="s">
        <v>89</v>
      </c>
      <c r="F641">
        <v>30.456454999999998</v>
      </c>
    </row>
    <row r="642" spans="1:8" x14ac:dyDescent="0.2">
      <c r="A642" t="s">
        <v>455</v>
      </c>
      <c r="B642" t="s">
        <v>157</v>
      </c>
      <c r="C642" t="s">
        <v>455</v>
      </c>
      <c r="D642" t="s">
        <v>88</v>
      </c>
      <c r="E642" t="s">
        <v>89</v>
      </c>
      <c r="F642">
        <v>30.397532000000002</v>
      </c>
      <c r="H642" s="3"/>
    </row>
    <row r="643" spans="1:8" x14ac:dyDescent="0.2">
      <c r="B643" t="s">
        <v>157</v>
      </c>
      <c r="D643" t="s">
        <v>91</v>
      </c>
      <c r="E643" t="s">
        <v>89</v>
      </c>
      <c r="F643">
        <v>30.401910000000001</v>
      </c>
    </row>
    <row r="644" spans="1:8" x14ac:dyDescent="0.2">
      <c r="A644" t="s">
        <v>456</v>
      </c>
      <c r="B644" t="s">
        <v>87</v>
      </c>
      <c r="C644" t="s">
        <v>456</v>
      </c>
      <c r="D644" t="s">
        <v>88</v>
      </c>
      <c r="E644" t="s">
        <v>89</v>
      </c>
      <c r="F644">
        <v>36.875010000000003</v>
      </c>
      <c r="H644" s="3"/>
    </row>
    <row r="645" spans="1:8" x14ac:dyDescent="0.2">
      <c r="B645" t="s">
        <v>87</v>
      </c>
      <c r="D645" t="s">
        <v>91</v>
      </c>
      <c r="E645" t="s">
        <v>89</v>
      </c>
      <c r="F645" t="s">
        <v>90</v>
      </c>
    </row>
    <row r="646" spans="1:8" x14ac:dyDescent="0.2">
      <c r="A646" t="s">
        <v>457</v>
      </c>
      <c r="B646" t="s">
        <v>87</v>
      </c>
      <c r="C646" t="s">
        <v>457</v>
      </c>
      <c r="D646" t="s">
        <v>88</v>
      </c>
      <c r="E646" t="s">
        <v>89</v>
      </c>
      <c r="F646" t="s">
        <v>90</v>
      </c>
    </row>
    <row r="647" spans="1:8" x14ac:dyDescent="0.2">
      <c r="B647" t="s">
        <v>87</v>
      </c>
      <c r="D647" t="s">
        <v>91</v>
      </c>
      <c r="E647" t="s">
        <v>89</v>
      </c>
      <c r="F647">
        <v>36.494799999999998</v>
      </c>
      <c r="H647" s="3"/>
    </row>
    <row r="648" spans="1:8" x14ac:dyDescent="0.2">
      <c r="A648" t="s">
        <v>458</v>
      </c>
      <c r="B648" t="s">
        <v>157</v>
      </c>
      <c r="C648" t="s">
        <v>458</v>
      </c>
      <c r="D648" t="s">
        <v>88</v>
      </c>
      <c r="E648" t="s">
        <v>89</v>
      </c>
      <c r="F648">
        <v>35.505512000000003</v>
      </c>
      <c r="H648" s="3"/>
    </row>
    <row r="649" spans="1:8" x14ac:dyDescent="0.2">
      <c r="B649" t="s">
        <v>157</v>
      </c>
      <c r="D649" t="s">
        <v>91</v>
      </c>
      <c r="E649" t="s">
        <v>89</v>
      </c>
      <c r="F649">
        <v>36.487940000000002</v>
      </c>
      <c r="H649" s="3"/>
    </row>
    <row r="650" spans="1:8" x14ac:dyDescent="0.2">
      <c r="A650" t="s">
        <v>459</v>
      </c>
      <c r="B650" t="s">
        <v>87</v>
      </c>
      <c r="C650" t="s">
        <v>459</v>
      </c>
      <c r="D650" t="s">
        <v>88</v>
      </c>
      <c r="E650" t="s">
        <v>89</v>
      </c>
      <c r="F650" t="s">
        <v>90</v>
      </c>
    </row>
    <row r="651" spans="1:8" x14ac:dyDescent="0.2">
      <c r="B651" t="s">
        <v>87</v>
      </c>
      <c r="D651" t="s">
        <v>91</v>
      </c>
      <c r="E651" t="s">
        <v>89</v>
      </c>
      <c r="F651" t="s">
        <v>90</v>
      </c>
    </row>
    <row r="652" spans="1:8" x14ac:dyDescent="0.2">
      <c r="A652" t="s">
        <v>460</v>
      </c>
      <c r="B652" t="s">
        <v>87</v>
      </c>
      <c r="C652" t="s">
        <v>460</v>
      </c>
      <c r="D652" t="s">
        <v>88</v>
      </c>
      <c r="E652" t="s">
        <v>89</v>
      </c>
      <c r="F652" t="s">
        <v>90</v>
      </c>
    </row>
    <row r="653" spans="1:8" x14ac:dyDescent="0.2">
      <c r="B653" t="s">
        <v>87</v>
      </c>
      <c r="D653" t="s">
        <v>91</v>
      </c>
      <c r="E653" t="s">
        <v>89</v>
      </c>
      <c r="F653" t="s">
        <v>90</v>
      </c>
    </row>
    <row r="654" spans="1:8" x14ac:dyDescent="0.2">
      <c r="A654" t="s">
        <v>461</v>
      </c>
      <c r="B654" t="s">
        <v>87</v>
      </c>
      <c r="C654" t="s">
        <v>461</v>
      </c>
      <c r="D654" t="s">
        <v>88</v>
      </c>
      <c r="E654" t="s">
        <v>89</v>
      </c>
      <c r="F654" t="s">
        <v>90</v>
      </c>
    </row>
    <row r="655" spans="1:8" x14ac:dyDescent="0.2">
      <c r="B655" t="s">
        <v>87</v>
      </c>
      <c r="D655" t="s">
        <v>91</v>
      </c>
      <c r="E655" t="s">
        <v>89</v>
      </c>
      <c r="F655" t="s">
        <v>90</v>
      </c>
    </row>
    <row r="656" spans="1:8" x14ac:dyDescent="0.2">
      <c r="A656" t="s">
        <v>462</v>
      </c>
      <c r="B656" t="s">
        <v>87</v>
      </c>
      <c r="C656" t="s">
        <v>462</v>
      </c>
      <c r="D656" t="s">
        <v>88</v>
      </c>
      <c r="E656" t="s">
        <v>89</v>
      </c>
      <c r="F656" t="s">
        <v>90</v>
      </c>
    </row>
    <row r="657" spans="1:8" x14ac:dyDescent="0.2">
      <c r="B657" t="s">
        <v>87</v>
      </c>
      <c r="D657" t="s">
        <v>91</v>
      </c>
      <c r="E657" t="s">
        <v>89</v>
      </c>
      <c r="F657" t="s">
        <v>90</v>
      </c>
    </row>
    <row r="658" spans="1:8" x14ac:dyDescent="0.2">
      <c r="A658" t="s">
        <v>463</v>
      </c>
      <c r="B658" t="s">
        <v>87</v>
      </c>
      <c r="C658" t="s">
        <v>463</v>
      </c>
      <c r="D658" t="s">
        <v>88</v>
      </c>
      <c r="E658" t="s">
        <v>89</v>
      </c>
      <c r="F658" t="s">
        <v>90</v>
      </c>
    </row>
    <row r="659" spans="1:8" x14ac:dyDescent="0.2">
      <c r="B659" t="s">
        <v>87</v>
      </c>
      <c r="D659" t="s">
        <v>91</v>
      </c>
      <c r="E659" t="s">
        <v>89</v>
      </c>
      <c r="F659" t="s">
        <v>90</v>
      </c>
    </row>
    <row r="660" spans="1:8" x14ac:dyDescent="0.2">
      <c r="A660" t="s">
        <v>464</v>
      </c>
      <c r="B660" t="s">
        <v>87</v>
      </c>
      <c r="C660" t="s">
        <v>464</v>
      </c>
      <c r="D660" t="s">
        <v>88</v>
      </c>
      <c r="E660" t="s">
        <v>89</v>
      </c>
      <c r="F660" t="s">
        <v>90</v>
      </c>
    </row>
    <row r="661" spans="1:8" x14ac:dyDescent="0.2">
      <c r="B661" t="s">
        <v>87</v>
      </c>
      <c r="D661" t="s">
        <v>91</v>
      </c>
      <c r="E661" t="s">
        <v>89</v>
      </c>
      <c r="F661" t="s">
        <v>90</v>
      </c>
    </row>
    <row r="662" spans="1:8" x14ac:dyDescent="0.2">
      <c r="A662" t="s">
        <v>465</v>
      </c>
      <c r="B662" t="s">
        <v>157</v>
      </c>
      <c r="C662" t="s">
        <v>465</v>
      </c>
      <c r="D662" t="s">
        <v>88</v>
      </c>
      <c r="E662" t="s">
        <v>89</v>
      </c>
      <c r="F662">
        <v>33.709519999999998</v>
      </c>
      <c r="H662" s="3"/>
    </row>
    <row r="663" spans="1:8" x14ac:dyDescent="0.2">
      <c r="B663" t="s">
        <v>157</v>
      </c>
      <c r="D663" t="s">
        <v>91</v>
      </c>
      <c r="E663" t="s">
        <v>89</v>
      </c>
      <c r="F663">
        <v>35.215366000000003</v>
      </c>
      <c r="H663" s="3"/>
    </row>
    <row r="664" spans="1:8" x14ac:dyDescent="0.2">
      <c r="A664" t="s">
        <v>466</v>
      </c>
      <c r="B664" t="s">
        <v>157</v>
      </c>
      <c r="C664" t="s">
        <v>466</v>
      </c>
      <c r="D664" t="s">
        <v>88</v>
      </c>
      <c r="E664" t="s">
        <v>89</v>
      </c>
      <c r="F664">
        <v>34.256990000000002</v>
      </c>
      <c r="H664" s="3"/>
    </row>
    <row r="665" spans="1:8" x14ac:dyDescent="0.2">
      <c r="B665" t="s">
        <v>157</v>
      </c>
      <c r="D665" t="s">
        <v>91</v>
      </c>
      <c r="E665" t="s">
        <v>89</v>
      </c>
      <c r="F665">
        <v>35.271346999999999</v>
      </c>
      <c r="H665" s="3"/>
    </row>
    <row r="666" spans="1:8" x14ac:dyDescent="0.2">
      <c r="A666" t="s">
        <v>467</v>
      </c>
      <c r="B666" t="s">
        <v>87</v>
      </c>
      <c r="C666" t="s">
        <v>467</v>
      </c>
      <c r="D666" t="s">
        <v>88</v>
      </c>
      <c r="E666" t="s">
        <v>89</v>
      </c>
      <c r="F666">
        <v>34.00309</v>
      </c>
      <c r="H666" s="3"/>
    </row>
    <row r="667" spans="1:8" x14ac:dyDescent="0.2">
      <c r="B667" t="s">
        <v>87</v>
      </c>
      <c r="D667" t="s">
        <v>91</v>
      </c>
      <c r="E667" t="s">
        <v>89</v>
      </c>
      <c r="F667">
        <v>36.330063000000003</v>
      </c>
      <c r="H667" s="3"/>
    </row>
    <row r="668" spans="1:8" x14ac:dyDescent="0.2">
      <c r="A668" t="s">
        <v>468</v>
      </c>
      <c r="B668" t="s">
        <v>157</v>
      </c>
      <c r="C668" t="s">
        <v>468</v>
      </c>
      <c r="D668" t="s">
        <v>88</v>
      </c>
      <c r="E668" t="s">
        <v>89</v>
      </c>
      <c r="F668">
        <v>34.004339999999999</v>
      </c>
      <c r="H668" s="3"/>
    </row>
    <row r="669" spans="1:8" x14ac:dyDescent="0.2">
      <c r="B669" t="s">
        <v>157</v>
      </c>
      <c r="D669" t="s">
        <v>91</v>
      </c>
      <c r="E669" t="s">
        <v>89</v>
      </c>
      <c r="F669">
        <v>34.455039999999997</v>
      </c>
      <c r="H669" s="3"/>
    </row>
    <row r="670" spans="1:8" x14ac:dyDescent="0.2">
      <c r="A670" t="s">
        <v>469</v>
      </c>
      <c r="B670" t="s">
        <v>157</v>
      </c>
      <c r="C670" t="s">
        <v>469</v>
      </c>
      <c r="D670" t="s">
        <v>88</v>
      </c>
      <c r="E670" t="s">
        <v>89</v>
      </c>
      <c r="F670">
        <v>33.235022999999998</v>
      </c>
      <c r="H670" s="3"/>
    </row>
    <row r="671" spans="1:8" x14ac:dyDescent="0.2">
      <c r="B671" t="s">
        <v>157</v>
      </c>
      <c r="D671" t="s">
        <v>91</v>
      </c>
      <c r="E671" t="s">
        <v>89</v>
      </c>
      <c r="F671">
        <v>33.594093000000001</v>
      </c>
      <c r="H671" s="3"/>
    </row>
    <row r="672" spans="1:8" x14ac:dyDescent="0.2">
      <c r="A672" t="s">
        <v>470</v>
      </c>
      <c r="B672" t="s">
        <v>157</v>
      </c>
      <c r="C672" t="s">
        <v>470</v>
      </c>
      <c r="D672" t="s">
        <v>88</v>
      </c>
      <c r="E672" t="s">
        <v>89</v>
      </c>
      <c r="F672">
        <v>32.859099999999998</v>
      </c>
      <c r="H672" s="3"/>
    </row>
    <row r="673" spans="1:8" x14ac:dyDescent="0.2">
      <c r="B673" t="s">
        <v>157</v>
      </c>
      <c r="D673" t="s">
        <v>91</v>
      </c>
      <c r="E673" t="s">
        <v>89</v>
      </c>
      <c r="F673">
        <v>32.771605999999998</v>
      </c>
      <c r="H673" s="3"/>
    </row>
    <row r="674" spans="1:8" x14ac:dyDescent="0.2">
      <c r="A674" t="s">
        <v>471</v>
      </c>
      <c r="B674" t="s">
        <v>157</v>
      </c>
      <c r="C674" t="s">
        <v>471</v>
      </c>
      <c r="D674" t="s">
        <v>88</v>
      </c>
      <c r="E674" t="s">
        <v>89</v>
      </c>
      <c r="F674">
        <v>32.560119999999998</v>
      </c>
      <c r="H674" s="3"/>
    </row>
    <row r="675" spans="1:8" x14ac:dyDescent="0.2">
      <c r="B675" t="s">
        <v>157</v>
      </c>
      <c r="D675" t="s">
        <v>91</v>
      </c>
      <c r="E675" t="s">
        <v>89</v>
      </c>
      <c r="F675">
        <v>35.094456000000001</v>
      </c>
      <c r="H675" s="3"/>
    </row>
    <row r="676" spans="1:8" x14ac:dyDescent="0.2">
      <c r="A676" t="s">
        <v>472</v>
      </c>
      <c r="B676" t="s">
        <v>157</v>
      </c>
      <c r="C676" t="s">
        <v>472</v>
      </c>
      <c r="D676" t="s">
        <v>88</v>
      </c>
      <c r="E676" t="s">
        <v>89</v>
      </c>
      <c r="F676">
        <v>33.129154</v>
      </c>
      <c r="H676" s="3"/>
    </row>
    <row r="677" spans="1:8" x14ac:dyDescent="0.2">
      <c r="B677" t="s">
        <v>157</v>
      </c>
      <c r="D677" t="s">
        <v>91</v>
      </c>
      <c r="E677" t="s">
        <v>89</v>
      </c>
      <c r="F677">
        <v>34.523814999999999</v>
      </c>
      <c r="H677" s="3"/>
    </row>
    <row r="678" spans="1:8" x14ac:dyDescent="0.2">
      <c r="A678" t="s">
        <v>473</v>
      </c>
      <c r="B678" t="s">
        <v>157</v>
      </c>
      <c r="C678" t="s">
        <v>473</v>
      </c>
      <c r="D678" t="s">
        <v>88</v>
      </c>
      <c r="E678" t="s">
        <v>89</v>
      </c>
      <c r="F678">
        <v>32.736614000000003</v>
      </c>
      <c r="H678" s="3"/>
    </row>
    <row r="679" spans="1:8" x14ac:dyDescent="0.2">
      <c r="B679" t="s">
        <v>157</v>
      </c>
      <c r="D679" t="s">
        <v>91</v>
      </c>
      <c r="E679" t="s">
        <v>89</v>
      </c>
      <c r="F679">
        <v>34.034039999999997</v>
      </c>
      <c r="H679" s="3"/>
    </row>
    <row r="680" spans="1:8" x14ac:dyDescent="0.2">
      <c r="A680" t="s">
        <v>474</v>
      </c>
      <c r="C680" t="s">
        <v>474</v>
      </c>
    </row>
    <row r="681" spans="1:8" x14ac:dyDescent="0.2">
      <c r="A681" t="s">
        <v>475</v>
      </c>
      <c r="C681" t="s">
        <v>475</v>
      </c>
    </row>
    <row r="682" spans="1:8" x14ac:dyDescent="0.2">
      <c r="A682" t="s">
        <v>476</v>
      </c>
      <c r="C682" t="s">
        <v>476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4F993-DBF6-4D4A-9546-487DE1FBF099}">
  <dimension ref="A1:H298"/>
  <sheetViews>
    <sheetView workbookViewId="0">
      <selection activeCell="J3" sqref="J3"/>
    </sheetView>
  </sheetViews>
  <sheetFormatPr baseColWidth="10" defaultRowHeight="15" x14ac:dyDescent="0.2"/>
  <sheetData>
    <row r="1" spans="1:8" x14ac:dyDescent="0.2">
      <c r="A1" t="s">
        <v>82</v>
      </c>
      <c r="B1" t="s">
        <v>83</v>
      </c>
      <c r="C1" t="s">
        <v>84</v>
      </c>
      <c r="D1" t="s">
        <v>85</v>
      </c>
      <c r="E1" t="s">
        <v>83</v>
      </c>
      <c r="F1" t="s">
        <v>84</v>
      </c>
      <c r="G1" t="s">
        <v>85</v>
      </c>
      <c r="H1" t="s">
        <v>483</v>
      </c>
    </row>
    <row r="2" spans="1:8" x14ac:dyDescent="0.2">
      <c r="A2" t="s">
        <v>86</v>
      </c>
      <c r="B2" t="s">
        <v>88</v>
      </c>
      <c r="C2" t="s">
        <v>89</v>
      </c>
      <c r="D2" t="s">
        <v>90</v>
      </c>
      <c r="E2" t="s">
        <v>91</v>
      </c>
      <c r="F2" t="s">
        <v>92</v>
      </c>
      <c r="G2">
        <v>23.939143999999999</v>
      </c>
      <c r="H2" t="e">
        <f>G2-D2</f>
        <v>#VALUE!</v>
      </c>
    </row>
    <row r="3" spans="1:8" x14ac:dyDescent="0.2">
      <c r="A3" t="s">
        <v>93</v>
      </c>
      <c r="B3" t="s">
        <v>88</v>
      </c>
      <c r="C3" t="s">
        <v>89</v>
      </c>
      <c r="D3" t="s">
        <v>90</v>
      </c>
      <c r="E3" t="s">
        <v>91</v>
      </c>
      <c r="F3" t="s">
        <v>92</v>
      </c>
      <c r="G3">
        <v>23.828264000000001</v>
      </c>
      <c r="H3" t="e">
        <f t="shared" ref="H3:H66" si="0">G3-D3</f>
        <v>#VALUE!</v>
      </c>
    </row>
    <row r="4" spans="1:8" x14ac:dyDescent="0.2">
      <c r="A4" t="s">
        <v>94</v>
      </c>
      <c r="B4" t="s">
        <v>88</v>
      </c>
      <c r="C4" t="s">
        <v>89</v>
      </c>
      <c r="D4" t="s">
        <v>90</v>
      </c>
      <c r="E4" t="s">
        <v>91</v>
      </c>
      <c r="F4" t="s">
        <v>92</v>
      </c>
      <c r="G4">
        <v>23.873660999999998</v>
      </c>
      <c r="H4" t="e">
        <f t="shared" si="0"/>
        <v>#VALUE!</v>
      </c>
    </row>
    <row r="5" spans="1:8" x14ac:dyDescent="0.2">
      <c r="A5" t="s">
        <v>95</v>
      </c>
      <c r="B5" t="s">
        <v>88</v>
      </c>
      <c r="C5" t="s">
        <v>92</v>
      </c>
      <c r="D5">
        <v>22.747786999999999</v>
      </c>
      <c r="E5" t="s">
        <v>91</v>
      </c>
      <c r="F5" t="s">
        <v>89</v>
      </c>
      <c r="G5" t="s">
        <v>90</v>
      </c>
      <c r="H5" t="e">
        <f t="shared" si="0"/>
        <v>#VALUE!</v>
      </c>
    </row>
    <row r="6" spans="1:8" x14ac:dyDescent="0.2">
      <c r="A6" t="s">
        <v>96</v>
      </c>
      <c r="B6" t="s">
        <v>88</v>
      </c>
      <c r="C6" t="s">
        <v>92</v>
      </c>
      <c r="D6">
        <v>22.800937999999999</v>
      </c>
      <c r="E6" t="s">
        <v>91</v>
      </c>
      <c r="F6" t="s">
        <v>89</v>
      </c>
      <c r="G6" t="s">
        <v>90</v>
      </c>
      <c r="H6" t="e">
        <f t="shared" si="0"/>
        <v>#VALUE!</v>
      </c>
    </row>
    <row r="7" spans="1:8" x14ac:dyDescent="0.2">
      <c r="A7" t="s">
        <v>97</v>
      </c>
      <c r="B7" t="s">
        <v>88</v>
      </c>
      <c r="C7" t="s">
        <v>92</v>
      </c>
      <c r="D7">
        <v>22.619375000000002</v>
      </c>
      <c r="E7" t="s">
        <v>91</v>
      </c>
      <c r="F7" t="s">
        <v>89</v>
      </c>
      <c r="G7" t="s">
        <v>90</v>
      </c>
      <c r="H7" t="e">
        <f t="shared" si="0"/>
        <v>#VALUE!</v>
      </c>
    </row>
    <row r="8" spans="1:8" x14ac:dyDescent="0.2">
      <c r="A8" t="s">
        <v>98</v>
      </c>
      <c r="B8" t="s">
        <v>88</v>
      </c>
      <c r="C8" t="s">
        <v>89</v>
      </c>
      <c r="D8" t="s">
        <v>90</v>
      </c>
      <c r="E8" t="s">
        <v>91</v>
      </c>
      <c r="F8" t="s">
        <v>89</v>
      </c>
      <c r="G8" t="s">
        <v>90</v>
      </c>
      <c r="H8" t="e">
        <f t="shared" si="0"/>
        <v>#VALUE!</v>
      </c>
    </row>
    <row r="9" spans="1:8" x14ac:dyDescent="0.2">
      <c r="A9" t="s">
        <v>99</v>
      </c>
      <c r="B9" t="s">
        <v>88</v>
      </c>
      <c r="C9" t="s">
        <v>89</v>
      </c>
      <c r="D9" t="s">
        <v>90</v>
      </c>
      <c r="E9" t="s">
        <v>91</v>
      </c>
      <c r="F9" t="s">
        <v>89</v>
      </c>
      <c r="G9" t="s">
        <v>90</v>
      </c>
      <c r="H9" t="e">
        <f t="shared" si="0"/>
        <v>#VALUE!</v>
      </c>
    </row>
    <row r="10" spans="1:8" x14ac:dyDescent="0.2">
      <c r="A10" t="s">
        <v>100</v>
      </c>
      <c r="B10" t="s">
        <v>88</v>
      </c>
      <c r="C10" t="s">
        <v>89</v>
      </c>
      <c r="D10" t="s">
        <v>90</v>
      </c>
      <c r="E10" t="s">
        <v>91</v>
      </c>
      <c r="F10" t="s">
        <v>89</v>
      </c>
      <c r="G10" t="s">
        <v>90</v>
      </c>
      <c r="H10" t="e">
        <f t="shared" si="0"/>
        <v>#VALUE!</v>
      </c>
    </row>
    <row r="11" spans="1:8" x14ac:dyDescent="0.2">
      <c r="A11" t="s">
        <v>101</v>
      </c>
      <c r="B11" t="s">
        <v>88</v>
      </c>
      <c r="C11" t="s">
        <v>89</v>
      </c>
      <c r="D11" t="s">
        <v>90</v>
      </c>
      <c r="E11" t="s">
        <v>91</v>
      </c>
      <c r="F11" t="s">
        <v>89</v>
      </c>
      <c r="G11" t="s">
        <v>90</v>
      </c>
      <c r="H11" t="e">
        <f t="shared" si="0"/>
        <v>#VALUE!</v>
      </c>
    </row>
    <row r="12" spans="1:8" x14ac:dyDescent="0.2">
      <c r="A12" t="s">
        <v>102</v>
      </c>
      <c r="B12" t="s">
        <v>88</v>
      </c>
      <c r="C12" t="s">
        <v>89</v>
      </c>
      <c r="D12" t="s">
        <v>90</v>
      </c>
      <c r="E12" t="s">
        <v>91</v>
      </c>
      <c r="F12" t="s">
        <v>89</v>
      </c>
      <c r="G12" t="s">
        <v>90</v>
      </c>
      <c r="H12" t="e">
        <f t="shared" si="0"/>
        <v>#VALUE!</v>
      </c>
    </row>
    <row r="13" spans="1:8" x14ac:dyDescent="0.2">
      <c r="A13" t="s">
        <v>103</v>
      </c>
      <c r="B13" t="s">
        <v>88</v>
      </c>
      <c r="C13" t="s">
        <v>89</v>
      </c>
      <c r="D13" t="s">
        <v>90</v>
      </c>
      <c r="E13" t="s">
        <v>91</v>
      </c>
      <c r="F13" t="s">
        <v>89</v>
      </c>
      <c r="G13" t="s">
        <v>90</v>
      </c>
      <c r="H13" t="e">
        <f t="shared" si="0"/>
        <v>#VALUE!</v>
      </c>
    </row>
    <row r="14" spans="1:8" x14ac:dyDescent="0.2">
      <c r="A14" t="s">
        <v>104</v>
      </c>
      <c r="B14" t="s">
        <v>88</v>
      </c>
      <c r="C14" t="s">
        <v>89</v>
      </c>
      <c r="D14" t="s">
        <v>90</v>
      </c>
      <c r="E14" t="s">
        <v>91</v>
      </c>
      <c r="F14" t="s">
        <v>89</v>
      </c>
      <c r="G14" t="s">
        <v>90</v>
      </c>
      <c r="H14" t="e">
        <f t="shared" si="0"/>
        <v>#VALUE!</v>
      </c>
    </row>
    <row r="15" spans="1:8" x14ac:dyDescent="0.2">
      <c r="A15" t="s">
        <v>105</v>
      </c>
      <c r="B15" t="s">
        <v>88</v>
      </c>
      <c r="C15" t="s">
        <v>89</v>
      </c>
      <c r="D15">
        <v>37.504294999999999</v>
      </c>
      <c r="E15" t="s">
        <v>91</v>
      </c>
      <c r="F15" t="s">
        <v>89</v>
      </c>
      <c r="G15" t="s">
        <v>90</v>
      </c>
      <c r="H15" t="e">
        <f t="shared" si="0"/>
        <v>#VALUE!</v>
      </c>
    </row>
    <row r="16" spans="1:8" x14ac:dyDescent="0.2">
      <c r="A16" t="s">
        <v>106</v>
      </c>
      <c r="B16" t="s">
        <v>88</v>
      </c>
      <c r="C16" t="s">
        <v>89</v>
      </c>
      <c r="D16">
        <v>38.123714</v>
      </c>
      <c r="E16" t="s">
        <v>91</v>
      </c>
      <c r="F16" t="s">
        <v>89</v>
      </c>
      <c r="G16" t="s">
        <v>90</v>
      </c>
      <c r="H16" t="e">
        <f t="shared" si="0"/>
        <v>#VALUE!</v>
      </c>
    </row>
    <row r="17" spans="1:8" x14ac:dyDescent="0.2">
      <c r="A17" t="s">
        <v>107</v>
      </c>
      <c r="B17" t="s">
        <v>88</v>
      </c>
      <c r="C17" t="s">
        <v>89</v>
      </c>
      <c r="D17" t="s">
        <v>90</v>
      </c>
      <c r="E17" t="s">
        <v>91</v>
      </c>
      <c r="F17" t="s">
        <v>89</v>
      </c>
      <c r="G17" t="s">
        <v>90</v>
      </c>
      <c r="H17" t="e">
        <f t="shared" si="0"/>
        <v>#VALUE!</v>
      </c>
    </row>
    <row r="18" spans="1:8" x14ac:dyDescent="0.2">
      <c r="A18" t="s">
        <v>108</v>
      </c>
      <c r="B18" t="s">
        <v>88</v>
      </c>
      <c r="C18" t="s">
        <v>89</v>
      </c>
      <c r="D18">
        <v>36.164226999999997</v>
      </c>
      <c r="E18" t="s">
        <v>91</v>
      </c>
      <c r="F18" t="s">
        <v>89</v>
      </c>
      <c r="G18" t="s">
        <v>90</v>
      </c>
      <c r="H18" t="e">
        <f t="shared" si="0"/>
        <v>#VALUE!</v>
      </c>
    </row>
    <row r="19" spans="1:8" x14ac:dyDescent="0.2">
      <c r="A19" t="s">
        <v>109</v>
      </c>
      <c r="B19" t="s">
        <v>88</v>
      </c>
      <c r="C19" t="s">
        <v>89</v>
      </c>
      <c r="D19" t="s">
        <v>90</v>
      </c>
      <c r="E19" t="s">
        <v>91</v>
      </c>
      <c r="F19" t="s">
        <v>89</v>
      </c>
      <c r="G19" t="s">
        <v>90</v>
      </c>
      <c r="H19" t="e">
        <f t="shared" si="0"/>
        <v>#VALUE!</v>
      </c>
    </row>
    <row r="20" spans="1:8" x14ac:dyDescent="0.2">
      <c r="A20" t="s">
        <v>110</v>
      </c>
      <c r="B20" t="s">
        <v>88</v>
      </c>
      <c r="C20" t="s">
        <v>89</v>
      </c>
      <c r="D20">
        <v>36.265189999999997</v>
      </c>
      <c r="E20" t="s">
        <v>91</v>
      </c>
      <c r="F20" t="s">
        <v>89</v>
      </c>
      <c r="G20" t="s">
        <v>90</v>
      </c>
      <c r="H20" t="e">
        <f t="shared" si="0"/>
        <v>#VALUE!</v>
      </c>
    </row>
    <row r="21" spans="1:8" x14ac:dyDescent="0.2">
      <c r="A21" t="s">
        <v>111</v>
      </c>
      <c r="B21" t="s">
        <v>88</v>
      </c>
      <c r="C21" t="s">
        <v>89</v>
      </c>
      <c r="D21" t="s">
        <v>90</v>
      </c>
      <c r="E21" t="s">
        <v>91</v>
      </c>
      <c r="F21" t="s">
        <v>89</v>
      </c>
      <c r="G21" t="s">
        <v>90</v>
      </c>
      <c r="H21" t="e">
        <f t="shared" si="0"/>
        <v>#VALUE!</v>
      </c>
    </row>
    <row r="22" spans="1:8" x14ac:dyDescent="0.2">
      <c r="A22" t="s">
        <v>112</v>
      </c>
      <c r="B22" t="s">
        <v>88</v>
      </c>
      <c r="C22" t="s">
        <v>89</v>
      </c>
      <c r="D22" t="s">
        <v>90</v>
      </c>
      <c r="E22" t="s">
        <v>91</v>
      </c>
      <c r="F22" t="s">
        <v>89</v>
      </c>
      <c r="G22">
        <v>37.868299999999998</v>
      </c>
      <c r="H22" t="e">
        <f t="shared" si="0"/>
        <v>#VALUE!</v>
      </c>
    </row>
    <row r="23" spans="1:8" x14ac:dyDescent="0.2">
      <c r="A23" t="s">
        <v>116</v>
      </c>
      <c r="B23" t="s">
        <v>88</v>
      </c>
      <c r="C23" t="s">
        <v>89</v>
      </c>
      <c r="D23" t="s">
        <v>90</v>
      </c>
      <c r="E23" t="s">
        <v>91</v>
      </c>
      <c r="F23" t="s">
        <v>92</v>
      </c>
      <c r="G23">
        <v>27.291601</v>
      </c>
      <c r="H23" t="e">
        <f t="shared" si="0"/>
        <v>#VALUE!</v>
      </c>
    </row>
    <row r="24" spans="1:8" x14ac:dyDescent="0.2">
      <c r="A24" t="s">
        <v>117</v>
      </c>
      <c r="B24" t="s">
        <v>88</v>
      </c>
      <c r="C24" t="s">
        <v>89</v>
      </c>
      <c r="D24" t="s">
        <v>90</v>
      </c>
      <c r="E24" t="s">
        <v>91</v>
      </c>
      <c r="F24" t="s">
        <v>92</v>
      </c>
      <c r="G24">
        <v>27.403214999999999</v>
      </c>
      <c r="H24" t="e">
        <f t="shared" si="0"/>
        <v>#VALUE!</v>
      </c>
    </row>
    <row r="25" spans="1:8" x14ac:dyDescent="0.2">
      <c r="A25" t="s">
        <v>118</v>
      </c>
      <c r="B25" t="s">
        <v>88</v>
      </c>
      <c r="C25" t="s">
        <v>89</v>
      </c>
      <c r="D25" t="s">
        <v>90</v>
      </c>
      <c r="E25" t="s">
        <v>91</v>
      </c>
      <c r="F25" t="s">
        <v>92</v>
      </c>
      <c r="G25">
        <v>27.394100000000002</v>
      </c>
      <c r="H25" t="e">
        <f t="shared" si="0"/>
        <v>#VALUE!</v>
      </c>
    </row>
    <row r="26" spans="1:8" x14ac:dyDescent="0.2">
      <c r="A26" t="s">
        <v>119</v>
      </c>
      <c r="B26" t="s">
        <v>88</v>
      </c>
      <c r="C26" t="s">
        <v>92</v>
      </c>
      <c r="D26">
        <v>26.067799999999998</v>
      </c>
      <c r="E26" t="s">
        <v>91</v>
      </c>
      <c r="F26" t="s">
        <v>89</v>
      </c>
      <c r="G26" t="s">
        <v>90</v>
      </c>
      <c r="H26" t="e">
        <f t="shared" si="0"/>
        <v>#VALUE!</v>
      </c>
    </row>
    <row r="27" spans="1:8" x14ac:dyDescent="0.2">
      <c r="A27" t="s">
        <v>120</v>
      </c>
      <c r="B27" t="s">
        <v>88</v>
      </c>
      <c r="C27" t="s">
        <v>92</v>
      </c>
      <c r="D27">
        <v>26.177676999999999</v>
      </c>
      <c r="E27" t="s">
        <v>91</v>
      </c>
      <c r="F27" t="s">
        <v>89</v>
      </c>
      <c r="G27" t="s">
        <v>90</v>
      </c>
      <c r="H27" t="e">
        <f t="shared" si="0"/>
        <v>#VALUE!</v>
      </c>
    </row>
    <row r="28" spans="1:8" x14ac:dyDescent="0.2">
      <c r="A28" t="s">
        <v>121</v>
      </c>
      <c r="B28" t="s">
        <v>88</v>
      </c>
      <c r="C28" t="s">
        <v>92</v>
      </c>
      <c r="D28">
        <v>25.771051</v>
      </c>
      <c r="E28" t="s">
        <v>91</v>
      </c>
      <c r="F28" t="s">
        <v>89</v>
      </c>
      <c r="G28" t="s">
        <v>90</v>
      </c>
      <c r="H28" t="e">
        <f t="shared" si="0"/>
        <v>#VALUE!</v>
      </c>
    </row>
    <row r="29" spans="1:8" x14ac:dyDescent="0.2">
      <c r="A29" t="s">
        <v>122</v>
      </c>
      <c r="B29" t="s">
        <v>88</v>
      </c>
      <c r="C29" t="s">
        <v>89</v>
      </c>
      <c r="D29" t="s">
        <v>90</v>
      </c>
      <c r="E29" t="s">
        <v>91</v>
      </c>
      <c r="F29" t="s">
        <v>89</v>
      </c>
      <c r="G29">
        <v>27.511875</v>
      </c>
      <c r="H29" t="e">
        <f t="shared" si="0"/>
        <v>#VALUE!</v>
      </c>
    </row>
    <row r="30" spans="1:8" x14ac:dyDescent="0.2">
      <c r="A30" t="s">
        <v>123</v>
      </c>
      <c r="B30" t="s">
        <v>88</v>
      </c>
      <c r="C30" t="s">
        <v>89</v>
      </c>
      <c r="D30" t="s">
        <v>90</v>
      </c>
      <c r="E30" t="s">
        <v>91</v>
      </c>
      <c r="F30" t="s">
        <v>89</v>
      </c>
      <c r="G30">
        <v>27.524723000000002</v>
      </c>
      <c r="H30" t="e">
        <f t="shared" si="0"/>
        <v>#VALUE!</v>
      </c>
    </row>
    <row r="31" spans="1:8" x14ac:dyDescent="0.2">
      <c r="A31" t="s">
        <v>124</v>
      </c>
      <c r="B31" t="s">
        <v>88</v>
      </c>
      <c r="C31" t="s">
        <v>89</v>
      </c>
      <c r="D31" t="s">
        <v>90</v>
      </c>
      <c r="E31" t="s">
        <v>91</v>
      </c>
      <c r="F31" t="s">
        <v>89</v>
      </c>
      <c r="G31">
        <v>27.40889</v>
      </c>
      <c r="H31" t="e">
        <f t="shared" si="0"/>
        <v>#VALUE!</v>
      </c>
    </row>
    <row r="32" spans="1:8" x14ac:dyDescent="0.2">
      <c r="A32" t="s">
        <v>125</v>
      </c>
      <c r="B32" t="s">
        <v>88</v>
      </c>
      <c r="C32" t="s">
        <v>89</v>
      </c>
      <c r="D32">
        <v>26.16178</v>
      </c>
      <c r="E32" t="s">
        <v>91</v>
      </c>
      <c r="F32" t="s">
        <v>89</v>
      </c>
      <c r="G32" t="s">
        <v>90</v>
      </c>
      <c r="H32" t="e">
        <f t="shared" si="0"/>
        <v>#VALUE!</v>
      </c>
    </row>
    <row r="33" spans="1:8" x14ac:dyDescent="0.2">
      <c r="A33" t="s">
        <v>126</v>
      </c>
      <c r="B33" t="s">
        <v>88</v>
      </c>
      <c r="C33" t="s">
        <v>89</v>
      </c>
      <c r="D33">
        <v>25.948027</v>
      </c>
      <c r="E33" t="s">
        <v>91</v>
      </c>
      <c r="F33" t="s">
        <v>89</v>
      </c>
      <c r="G33" t="s">
        <v>90</v>
      </c>
      <c r="H33" t="e">
        <f t="shared" si="0"/>
        <v>#VALUE!</v>
      </c>
    </row>
    <row r="34" spans="1:8" x14ac:dyDescent="0.2">
      <c r="A34" t="s">
        <v>127</v>
      </c>
      <c r="B34" t="s">
        <v>88</v>
      </c>
      <c r="C34" t="s">
        <v>89</v>
      </c>
      <c r="D34">
        <v>25.896730000000002</v>
      </c>
      <c r="E34" t="s">
        <v>91</v>
      </c>
      <c r="F34" t="s">
        <v>89</v>
      </c>
      <c r="G34" t="s">
        <v>90</v>
      </c>
      <c r="H34" t="e">
        <f t="shared" si="0"/>
        <v>#VALUE!</v>
      </c>
    </row>
    <row r="35" spans="1:8" x14ac:dyDescent="0.2">
      <c r="A35" t="s">
        <v>128</v>
      </c>
      <c r="B35" t="s">
        <v>88</v>
      </c>
      <c r="C35" t="s">
        <v>89</v>
      </c>
      <c r="D35" t="s">
        <v>90</v>
      </c>
      <c r="E35" t="s">
        <v>91</v>
      </c>
      <c r="F35" t="s">
        <v>89</v>
      </c>
      <c r="G35">
        <v>36.900756999999999</v>
      </c>
      <c r="H35" t="e">
        <f t="shared" si="0"/>
        <v>#VALUE!</v>
      </c>
    </row>
    <row r="36" spans="1:8" x14ac:dyDescent="0.2">
      <c r="A36" t="s">
        <v>129</v>
      </c>
      <c r="B36" t="s">
        <v>88</v>
      </c>
      <c r="C36" t="s">
        <v>89</v>
      </c>
      <c r="D36" t="s">
        <v>90</v>
      </c>
      <c r="E36" t="s">
        <v>91</v>
      </c>
      <c r="F36" t="s">
        <v>89</v>
      </c>
      <c r="G36">
        <v>35.661439999999999</v>
      </c>
      <c r="H36" t="e">
        <f t="shared" si="0"/>
        <v>#VALUE!</v>
      </c>
    </row>
    <row r="37" spans="1:8" x14ac:dyDescent="0.2">
      <c r="A37" t="s">
        <v>130</v>
      </c>
      <c r="B37" t="s">
        <v>88</v>
      </c>
      <c r="C37" t="s">
        <v>89</v>
      </c>
      <c r="D37">
        <v>38.049694000000002</v>
      </c>
      <c r="E37" t="s">
        <v>91</v>
      </c>
      <c r="F37" t="s">
        <v>89</v>
      </c>
      <c r="G37" t="s">
        <v>90</v>
      </c>
      <c r="H37" t="e">
        <f t="shared" si="0"/>
        <v>#VALUE!</v>
      </c>
    </row>
    <row r="38" spans="1:8" x14ac:dyDescent="0.2">
      <c r="A38" t="s">
        <v>131</v>
      </c>
      <c r="B38" t="s">
        <v>88</v>
      </c>
      <c r="C38" t="s">
        <v>89</v>
      </c>
      <c r="D38" t="s">
        <v>90</v>
      </c>
      <c r="E38" t="s">
        <v>91</v>
      </c>
      <c r="F38" t="s">
        <v>89</v>
      </c>
      <c r="G38" t="s">
        <v>90</v>
      </c>
      <c r="H38" t="e">
        <f t="shared" si="0"/>
        <v>#VALUE!</v>
      </c>
    </row>
    <row r="39" spans="1:8" x14ac:dyDescent="0.2">
      <c r="A39" t="s">
        <v>132</v>
      </c>
      <c r="B39" t="s">
        <v>88</v>
      </c>
      <c r="C39" t="s">
        <v>89</v>
      </c>
      <c r="D39" t="s">
        <v>90</v>
      </c>
      <c r="E39" t="s">
        <v>91</v>
      </c>
      <c r="F39" t="s">
        <v>89</v>
      </c>
      <c r="G39" t="s">
        <v>90</v>
      </c>
      <c r="H39" t="e">
        <f t="shared" si="0"/>
        <v>#VALUE!</v>
      </c>
    </row>
    <row r="40" spans="1:8" x14ac:dyDescent="0.2">
      <c r="A40" t="s">
        <v>133</v>
      </c>
      <c r="B40" t="s">
        <v>88</v>
      </c>
      <c r="C40" t="s">
        <v>89</v>
      </c>
      <c r="D40" t="s">
        <v>90</v>
      </c>
      <c r="E40" t="s">
        <v>91</v>
      </c>
      <c r="F40" t="s">
        <v>89</v>
      </c>
      <c r="G40">
        <v>36.807735000000001</v>
      </c>
      <c r="H40" t="e">
        <f t="shared" si="0"/>
        <v>#VALUE!</v>
      </c>
    </row>
    <row r="41" spans="1:8" x14ac:dyDescent="0.2">
      <c r="A41" t="s">
        <v>134</v>
      </c>
      <c r="B41" t="s">
        <v>88</v>
      </c>
      <c r="C41" t="s">
        <v>89</v>
      </c>
      <c r="D41">
        <v>37.868237000000001</v>
      </c>
      <c r="E41" t="s">
        <v>91</v>
      </c>
      <c r="F41" t="s">
        <v>89</v>
      </c>
      <c r="G41" t="s">
        <v>90</v>
      </c>
      <c r="H41" t="e">
        <f t="shared" si="0"/>
        <v>#VALUE!</v>
      </c>
    </row>
    <row r="42" spans="1:8" x14ac:dyDescent="0.2">
      <c r="A42" t="s">
        <v>135</v>
      </c>
      <c r="B42" t="s">
        <v>88</v>
      </c>
      <c r="C42" t="s">
        <v>89</v>
      </c>
      <c r="D42" t="s">
        <v>90</v>
      </c>
      <c r="E42" t="s">
        <v>91</v>
      </c>
      <c r="F42" t="s">
        <v>89</v>
      </c>
      <c r="G42" t="s">
        <v>90</v>
      </c>
      <c r="H42" t="e">
        <f t="shared" si="0"/>
        <v>#VALUE!</v>
      </c>
    </row>
    <row r="43" spans="1:8" x14ac:dyDescent="0.2">
      <c r="A43" t="s">
        <v>136</v>
      </c>
      <c r="B43" t="s">
        <v>88</v>
      </c>
      <c r="C43" t="s">
        <v>89</v>
      </c>
      <c r="D43" t="s">
        <v>90</v>
      </c>
      <c r="E43" t="s">
        <v>91</v>
      </c>
      <c r="F43" t="s">
        <v>89</v>
      </c>
      <c r="G43" t="s">
        <v>90</v>
      </c>
      <c r="H43" t="e">
        <f t="shared" si="0"/>
        <v>#VALUE!</v>
      </c>
    </row>
    <row r="44" spans="1:8" x14ac:dyDescent="0.2">
      <c r="A44" t="s">
        <v>140</v>
      </c>
      <c r="B44" t="s">
        <v>88</v>
      </c>
      <c r="C44" t="s">
        <v>89</v>
      </c>
      <c r="D44" t="s">
        <v>90</v>
      </c>
      <c r="E44" t="s">
        <v>91</v>
      </c>
      <c r="F44" t="s">
        <v>92</v>
      </c>
      <c r="G44">
        <v>30.71583</v>
      </c>
      <c r="H44" t="e">
        <f t="shared" si="0"/>
        <v>#VALUE!</v>
      </c>
    </row>
    <row r="45" spans="1:8" x14ac:dyDescent="0.2">
      <c r="A45" t="s">
        <v>141</v>
      </c>
      <c r="B45" t="s">
        <v>88</v>
      </c>
      <c r="C45" t="s">
        <v>89</v>
      </c>
      <c r="D45" t="s">
        <v>90</v>
      </c>
      <c r="E45" t="s">
        <v>91</v>
      </c>
      <c r="F45" t="s">
        <v>92</v>
      </c>
      <c r="G45">
        <v>30.784075000000001</v>
      </c>
      <c r="H45" t="e">
        <f t="shared" si="0"/>
        <v>#VALUE!</v>
      </c>
    </row>
    <row r="46" spans="1:8" x14ac:dyDescent="0.2">
      <c r="A46" t="s">
        <v>142</v>
      </c>
      <c r="B46" t="s">
        <v>88</v>
      </c>
      <c r="C46" t="s">
        <v>89</v>
      </c>
      <c r="D46" t="s">
        <v>90</v>
      </c>
      <c r="E46" t="s">
        <v>91</v>
      </c>
      <c r="F46" t="s">
        <v>92</v>
      </c>
      <c r="G46">
        <v>30.541592000000001</v>
      </c>
      <c r="H46" t="e">
        <f t="shared" si="0"/>
        <v>#VALUE!</v>
      </c>
    </row>
    <row r="47" spans="1:8" x14ac:dyDescent="0.2">
      <c r="A47" t="s">
        <v>143</v>
      </c>
      <c r="B47" t="s">
        <v>88</v>
      </c>
      <c r="C47" t="s">
        <v>92</v>
      </c>
      <c r="D47">
        <v>29.227865000000001</v>
      </c>
      <c r="E47" t="s">
        <v>91</v>
      </c>
      <c r="F47" t="s">
        <v>89</v>
      </c>
      <c r="G47" t="s">
        <v>90</v>
      </c>
      <c r="H47" t="e">
        <f t="shared" si="0"/>
        <v>#VALUE!</v>
      </c>
    </row>
    <row r="48" spans="1:8" x14ac:dyDescent="0.2">
      <c r="A48" t="s">
        <v>144</v>
      </c>
      <c r="B48" t="s">
        <v>88</v>
      </c>
      <c r="C48" t="s">
        <v>92</v>
      </c>
      <c r="D48">
        <v>28.858091000000002</v>
      </c>
      <c r="E48" t="s">
        <v>91</v>
      </c>
      <c r="F48" t="s">
        <v>89</v>
      </c>
      <c r="G48" t="s">
        <v>90</v>
      </c>
      <c r="H48" t="e">
        <f t="shared" si="0"/>
        <v>#VALUE!</v>
      </c>
    </row>
    <row r="49" spans="1:8" x14ac:dyDescent="0.2">
      <c r="A49" t="s">
        <v>145</v>
      </c>
      <c r="B49" t="s">
        <v>88</v>
      </c>
      <c r="C49" t="s">
        <v>92</v>
      </c>
      <c r="D49">
        <v>28.490345000000001</v>
      </c>
      <c r="E49" t="s">
        <v>91</v>
      </c>
      <c r="F49" t="s">
        <v>89</v>
      </c>
      <c r="G49" t="s">
        <v>90</v>
      </c>
      <c r="H49" t="e">
        <f t="shared" si="0"/>
        <v>#VALUE!</v>
      </c>
    </row>
    <row r="50" spans="1:8" x14ac:dyDescent="0.2">
      <c r="A50" t="s">
        <v>146</v>
      </c>
      <c r="B50" t="s">
        <v>88</v>
      </c>
      <c r="C50" t="s">
        <v>89</v>
      </c>
      <c r="D50" t="s">
        <v>90</v>
      </c>
      <c r="E50" t="s">
        <v>91</v>
      </c>
      <c r="F50" t="s">
        <v>89</v>
      </c>
      <c r="G50">
        <v>30.700949999999999</v>
      </c>
      <c r="H50" t="e">
        <f t="shared" si="0"/>
        <v>#VALUE!</v>
      </c>
    </row>
    <row r="51" spans="1:8" x14ac:dyDescent="0.2">
      <c r="A51" t="s">
        <v>147</v>
      </c>
      <c r="B51" t="s">
        <v>88</v>
      </c>
      <c r="C51" t="s">
        <v>89</v>
      </c>
      <c r="D51" t="s">
        <v>90</v>
      </c>
      <c r="E51" t="s">
        <v>91</v>
      </c>
      <c r="F51" t="s">
        <v>89</v>
      </c>
      <c r="G51">
        <v>30.750644999999999</v>
      </c>
      <c r="H51" t="e">
        <f t="shared" si="0"/>
        <v>#VALUE!</v>
      </c>
    </row>
    <row r="52" spans="1:8" x14ac:dyDescent="0.2">
      <c r="A52" t="s">
        <v>148</v>
      </c>
      <c r="B52" t="s">
        <v>88</v>
      </c>
      <c r="C52" t="s">
        <v>89</v>
      </c>
      <c r="D52" t="s">
        <v>90</v>
      </c>
      <c r="E52" t="s">
        <v>91</v>
      </c>
      <c r="F52" t="s">
        <v>89</v>
      </c>
      <c r="G52">
        <v>30.536663000000001</v>
      </c>
      <c r="H52" t="e">
        <f t="shared" si="0"/>
        <v>#VALUE!</v>
      </c>
    </row>
    <row r="53" spans="1:8" x14ac:dyDescent="0.2">
      <c r="A53" t="s">
        <v>149</v>
      </c>
      <c r="B53" t="s">
        <v>88</v>
      </c>
      <c r="C53" t="s">
        <v>89</v>
      </c>
      <c r="D53">
        <v>29.448602999999999</v>
      </c>
      <c r="E53" t="s">
        <v>91</v>
      </c>
      <c r="F53" t="s">
        <v>89</v>
      </c>
      <c r="G53" t="s">
        <v>90</v>
      </c>
      <c r="H53" t="e">
        <f t="shared" si="0"/>
        <v>#VALUE!</v>
      </c>
    </row>
    <row r="54" spans="1:8" x14ac:dyDescent="0.2">
      <c r="A54" t="s">
        <v>150</v>
      </c>
      <c r="B54" t="s">
        <v>88</v>
      </c>
      <c r="C54" t="s">
        <v>89</v>
      </c>
      <c r="D54">
        <v>29.242432000000001</v>
      </c>
      <c r="E54" t="s">
        <v>91</v>
      </c>
      <c r="F54" t="s">
        <v>89</v>
      </c>
      <c r="G54" t="s">
        <v>90</v>
      </c>
      <c r="H54" t="e">
        <f t="shared" si="0"/>
        <v>#VALUE!</v>
      </c>
    </row>
    <row r="55" spans="1:8" x14ac:dyDescent="0.2">
      <c r="A55" t="s">
        <v>151</v>
      </c>
      <c r="B55" t="s">
        <v>88</v>
      </c>
      <c r="C55" t="s">
        <v>89</v>
      </c>
      <c r="D55">
        <v>29.10304</v>
      </c>
      <c r="E55" t="s">
        <v>91</v>
      </c>
      <c r="F55" t="s">
        <v>89</v>
      </c>
      <c r="G55" t="s">
        <v>90</v>
      </c>
      <c r="H55" t="e">
        <f t="shared" si="0"/>
        <v>#VALUE!</v>
      </c>
    </row>
    <row r="56" spans="1:8" x14ac:dyDescent="0.2">
      <c r="A56" t="s">
        <v>152</v>
      </c>
      <c r="B56" t="s">
        <v>88</v>
      </c>
      <c r="C56" t="s">
        <v>89</v>
      </c>
      <c r="D56">
        <v>35.068530000000003</v>
      </c>
      <c r="E56" t="s">
        <v>91</v>
      </c>
      <c r="F56" t="s">
        <v>89</v>
      </c>
      <c r="G56" t="s">
        <v>90</v>
      </c>
      <c r="H56" t="e">
        <f t="shared" si="0"/>
        <v>#VALUE!</v>
      </c>
    </row>
    <row r="57" spans="1:8" x14ac:dyDescent="0.2">
      <c r="A57" t="s">
        <v>153</v>
      </c>
      <c r="B57" t="s">
        <v>88</v>
      </c>
      <c r="C57" t="s">
        <v>89</v>
      </c>
      <c r="D57">
        <v>34.922671999999999</v>
      </c>
      <c r="E57" t="s">
        <v>91</v>
      </c>
      <c r="F57" t="s">
        <v>89</v>
      </c>
      <c r="G57" t="s">
        <v>90</v>
      </c>
      <c r="H57" t="e">
        <f t="shared" si="0"/>
        <v>#VALUE!</v>
      </c>
    </row>
    <row r="58" spans="1:8" x14ac:dyDescent="0.2">
      <c r="A58" t="s">
        <v>154</v>
      </c>
      <c r="B58" t="s">
        <v>88</v>
      </c>
      <c r="C58" t="s">
        <v>89</v>
      </c>
      <c r="D58">
        <v>32.711174</v>
      </c>
      <c r="E58" t="s">
        <v>91</v>
      </c>
      <c r="F58" t="s">
        <v>89</v>
      </c>
      <c r="G58" t="s">
        <v>90</v>
      </c>
      <c r="H58" t="e">
        <f t="shared" si="0"/>
        <v>#VALUE!</v>
      </c>
    </row>
    <row r="59" spans="1:8" x14ac:dyDescent="0.2">
      <c r="A59" t="s">
        <v>155</v>
      </c>
      <c r="B59" t="s">
        <v>88</v>
      </c>
      <c r="C59" t="s">
        <v>89</v>
      </c>
      <c r="D59" t="s">
        <v>90</v>
      </c>
      <c r="E59" t="s">
        <v>91</v>
      </c>
      <c r="F59" t="s">
        <v>89</v>
      </c>
      <c r="G59">
        <v>36.869675000000001</v>
      </c>
      <c r="H59" t="e">
        <f t="shared" si="0"/>
        <v>#VALUE!</v>
      </c>
    </row>
    <row r="60" spans="1:8" x14ac:dyDescent="0.2">
      <c r="A60" t="s">
        <v>156</v>
      </c>
      <c r="B60" t="s">
        <v>88</v>
      </c>
      <c r="C60" t="s">
        <v>89</v>
      </c>
      <c r="D60">
        <v>35.994540000000001</v>
      </c>
      <c r="E60" t="s">
        <v>91</v>
      </c>
      <c r="F60" t="s">
        <v>89</v>
      </c>
      <c r="G60">
        <v>36.678519999999999</v>
      </c>
      <c r="H60">
        <f t="shared" si="0"/>
        <v>0.68397999999999826</v>
      </c>
    </row>
    <row r="61" spans="1:8" x14ac:dyDescent="0.2">
      <c r="A61" t="s">
        <v>158</v>
      </c>
      <c r="B61" t="s">
        <v>88</v>
      </c>
      <c r="C61" t="s">
        <v>89</v>
      </c>
      <c r="D61" t="s">
        <v>90</v>
      </c>
      <c r="E61" t="s">
        <v>91</v>
      </c>
      <c r="F61" t="s">
        <v>89</v>
      </c>
      <c r="G61" t="s">
        <v>90</v>
      </c>
      <c r="H61" t="e">
        <f t="shared" si="0"/>
        <v>#VALUE!</v>
      </c>
    </row>
    <row r="62" spans="1:8" x14ac:dyDescent="0.2">
      <c r="A62" t="s">
        <v>159</v>
      </c>
      <c r="B62" t="s">
        <v>88</v>
      </c>
      <c r="C62" t="s">
        <v>89</v>
      </c>
      <c r="D62" t="s">
        <v>90</v>
      </c>
      <c r="E62" t="s">
        <v>91</v>
      </c>
      <c r="F62" t="s">
        <v>89</v>
      </c>
      <c r="G62" t="s">
        <v>90</v>
      </c>
      <c r="H62" t="e">
        <f t="shared" si="0"/>
        <v>#VALUE!</v>
      </c>
    </row>
    <row r="63" spans="1:8" x14ac:dyDescent="0.2">
      <c r="A63" t="s">
        <v>160</v>
      </c>
      <c r="B63" t="s">
        <v>88</v>
      </c>
      <c r="C63" t="s">
        <v>89</v>
      </c>
      <c r="D63" t="s">
        <v>90</v>
      </c>
      <c r="E63" t="s">
        <v>91</v>
      </c>
      <c r="F63" t="s">
        <v>89</v>
      </c>
      <c r="G63" t="s">
        <v>90</v>
      </c>
      <c r="H63" t="e">
        <f t="shared" si="0"/>
        <v>#VALUE!</v>
      </c>
    </row>
    <row r="64" spans="1:8" x14ac:dyDescent="0.2">
      <c r="A64" t="s">
        <v>161</v>
      </c>
      <c r="B64" t="s">
        <v>88</v>
      </c>
      <c r="C64" t="s">
        <v>89</v>
      </c>
      <c r="D64" t="s">
        <v>90</v>
      </c>
      <c r="E64" t="s">
        <v>91</v>
      </c>
      <c r="F64" t="s">
        <v>89</v>
      </c>
      <c r="G64" t="s">
        <v>90</v>
      </c>
      <c r="H64" t="e">
        <f t="shared" si="0"/>
        <v>#VALUE!</v>
      </c>
    </row>
    <row r="65" spans="1:8" x14ac:dyDescent="0.2">
      <c r="A65" t="s">
        <v>165</v>
      </c>
      <c r="B65" t="s">
        <v>88</v>
      </c>
      <c r="C65" t="s">
        <v>89</v>
      </c>
      <c r="D65" t="s">
        <v>90</v>
      </c>
      <c r="E65" t="s">
        <v>91</v>
      </c>
      <c r="F65" t="s">
        <v>92</v>
      </c>
      <c r="G65">
        <v>33.702328000000001</v>
      </c>
      <c r="H65" t="e">
        <f t="shared" si="0"/>
        <v>#VALUE!</v>
      </c>
    </row>
    <row r="66" spans="1:8" x14ac:dyDescent="0.2">
      <c r="A66" t="s">
        <v>166</v>
      </c>
      <c r="B66" t="s">
        <v>88</v>
      </c>
      <c r="C66" t="s">
        <v>89</v>
      </c>
      <c r="D66" t="s">
        <v>90</v>
      </c>
      <c r="E66" t="s">
        <v>91</v>
      </c>
      <c r="F66" t="s">
        <v>92</v>
      </c>
      <c r="G66">
        <v>34.034829999999999</v>
      </c>
      <c r="H66" t="e">
        <f t="shared" si="0"/>
        <v>#VALUE!</v>
      </c>
    </row>
    <row r="67" spans="1:8" x14ac:dyDescent="0.2">
      <c r="A67" t="s">
        <v>167</v>
      </c>
      <c r="B67" t="s">
        <v>88</v>
      </c>
      <c r="C67" t="s">
        <v>89</v>
      </c>
      <c r="D67" t="s">
        <v>90</v>
      </c>
      <c r="E67" t="s">
        <v>91</v>
      </c>
      <c r="F67" t="s">
        <v>92</v>
      </c>
      <c r="G67">
        <v>33.764167999999998</v>
      </c>
      <c r="H67" t="e">
        <f t="shared" ref="H67:H130" si="1">G67-D67</f>
        <v>#VALUE!</v>
      </c>
    </row>
    <row r="68" spans="1:8" x14ac:dyDescent="0.2">
      <c r="A68" t="s">
        <v>168</v>
      </c>
      <c r="B68" t="s">
        <v>88</v>
      </c>
      <c r="C68" t="s">
        <v>92</v>
      </c>
      <c r="D68">
        <v>32.616436</v>
      </c>
      <c r="E68" t="s">
        <v>91</v>
      </c>
      <c r="F68" t="s">
        <v>89</v>
      </c>
      <c r="G68" t="s">
        <v>90</v>
      </c>
      <c r="H68" t="e">
        <f t="shared" si="1"/>
        <v>#VALUE!</v>
      </c>
    </row>
    <row r="69" spans="1:8" x14ac:dyDescent="0.2">
      <c r="A69" t="s">
        <v>169</v>
      </c>
      <c r="B69" t="s">
        <v>88</v>
      </c>
      <c r="C69" t="s">
        <v>92</v>
      </c>
      <c r="D69">
        <v>32.389361999999998</v>
      </c>
      <c r="E69" t="s">
        <v>91</v>
      </c>
      <c r="F69" t="s">
        <v>89</v>
      </c>
      <c r="G69" t="s">
        <v>90</v>
      </c>
      <c r="H69" t="e">
        <f t="shared" si="1"/>
        <v>#VALUE!</v>
      </c>
    </row>
    <row r="70" spans="1:8" x14ac:dyDescent="0.2">
      <c r="A70" t="s">
        <v>170</v>
      </c>
      <c r="B70" t="s">
        <v>88</v>
      </c>
      <c r="C70" t="s">
        <v>92</v>
      </c>
      <c r="D70">
        <v>32.198054999999997</v>
      </c>
      <c r="E70" t="s">
        <v>91</v>
      </c>
      <c r="F70" t="s">
        <v>89</v>
      </c>
      <c r="G70" t="s">
        <v>90</v>
      </c>
      <c r="H70" t="e">
        <f t="shared" si="1"/>
        <v>#VALUE!</v>
      </c>
    </row>
    <row r="71" spans="1:8" x14ac:dyDescent="0.2">
      <c r="A71" t="s">
        <v>171</v>
      </c>
      <c r="B71" t="s">
        <v>88</v>
      </c>
      <c r="C71" t="s">
        <v>89</v>
      </c>
      <c r="D71" t="s">
        <v>90</v>
      </c>
      <c r="E71" t="s">
        <v>91</v>
      </c>
      <c r="F71" t="s">
        <v>89</v>
      </c>
      <c r="G71">
        <v>34.702427</v>
      </c>
      <c r="H71" t="e">
        <f t="shared" si="1"/>
        <v>#VALUE!</v>
      </c>
    </row>
    <row r="72" spans="1:8" x14ac:dyDescent="0.2">
      <c r="A72" t="s">
        <v>172</v>
      </c>
      <c r="B72" t="s">
        <v>88</v>
      </c>
      <c r="C72" t="s">
        <v>89</v>
      </c>
      <c r="D72" t="s">
        <v>90</v>
      </c>
      <c r="E72" t="s">
        <v>91</v>
      </c>
      <c r="F72" t="s">
        <v>89</v>
      </c>
      <c r="G72">
        <v>33.882423000000003</v>
      </c>
      <c r="H72" t="e">
        <f t="shared" si="1"/>
        <v>#VALUE!</v>
      </c>
    </row>
    <row r="73" spans="1:8" x14ac:dyDescent="0.2">
      <c r="A73" t="s">
        <v>173</v>
      </c>
      <c r="B73" t="s">
        <v>88</v>
      </c>
      <c r="C73" t="s">
        <v>89</v>
      </c>
      <c r="D73" t="s">
        <v>90</v>
      </c>
      <c r="E73" t="s">
        <v>91</v>
      </c>
      <c r="F73" t="s">
        <v>89</v>
      </c>
      <c r="G73">
        <v>34.099293000000003</v>
      </c>
      <c r="H73" t="e">
        <f t="shared" si="1"/>
        <v>#VALUE!</v>
      </c>
    </row>
    <row r="74" spans="1:8" x14ac:dyDescent="0.2">
      <c r="A74" t="s">
        <v>174</v>
      </c>
      <c r="B74" t="s">
        <v>88</v>
      </c>
      <c r="C74" t="s">
        <v>89</v>
      </c>
      <c r="D74">
        <v>32.446773999999998</v>
      </c>
      <c r="E74" t="s">
        <v>91</v>
      </c>
      <c r="F74" t="s">
        <v>89</v>
      </c>
      <c r="G74" t="s">
        <v>90</v>
      </c>
      <c r="H74" t="e">
        <f t="shared" si="1"/>
        <v>#VALUE!</v>
      </c>
    </row>
    <row r="75" spans="1:8" x14ac:dyDescent="0.2">
      <c r="A75" t="s">
        <v>175</v>
      </c>
      <c r="B75" t="s">
        <v>88</v>
      </c>
      <c r="C75" t="s">
        <v>89</v>
      </c>
      <c r="D75">
        <v>32.036479999999997</v>
      </c>
      <c r="E75" t="s">
        <v>91</v>
      </c>
      <c r="F75" t="s">
        <v>89</v>
      </c>
      <c r="G75" t="s">
        <v>90</v>
      </c>
      <c r="H75" t="e">
        <f t="shared" si="1"/>
        <v>#VALUE!</v>
      </c>
    </row>
    <row r="76" spans="1:8" x14ac:dyDescent="0.2">
      <c r="A76" t="s">
        <v>176</v>
      </c>
      <c r="B76" t="s">
        <v>88</v>
      </c>
      <c r="C76" t="s">
        <v>89</v>
      </c>
      <c r="D76">
        <v>32.309913999999999</v>
      </c>
      <c r="E76" t="s">
        <v>91</v>
      </c>
      <c r="F76" t="s">
        <v>89</v>
      </c>
      <c r="G76" t="s">
        <v>90</v>
      </c>
      <c r="H76" t="e">
        <f t="shared" si="1"/>
        <v>#VALUE!</v>
      </c>
    </row>
    <row r="77" spans="1:8" x14ac:dyDescent="0.2">
      <c r="A77" t="s">
        <v>177</v>
      </c>
      <c r="B77" t="s">
        <v>88</v>
      </c>
      <c r="C77" t="s">
        <v>89</v>
      </c>
      <c r="D77" t="s">
        <v>90</v>
      </c>
      <c r="E77" t="s">
        <v>91</v>
      </c>
      <c r="F77" t="s">
        <v>89</v>
      </c>
      <c r="G77" t="s">
        <v>90</v>
      </c>
      <c r="H77" t="e">
        <f t="shared" si="1"/>
        <v>#VALUE!</v>
      </c>
    </row>
    <row r="78" spans="1:8" x14ac:dyDescent="0.2">
      <c r="A78" t="s">
        <v>178</v>
      </c>
      <c r="B78" t="s">
        <v>88</v>
      </c>
      <c r="C78" t="s">
        <v>89</v>
      </c>
      <c r="D78">
        <v>37.971049999999998</v>
      </c>
      <c r="E78" t="s">
        <v>91</v>
      </c>
      <c r="F78" t="s">
        <v>89</v>
      </c>
      <c r="G78" t="s">
        <v>90</v>
      </c>
      <c r="H78" t="e">
        <f t="shared" si="1"/>
        <v>#VALUE!</v>
      </c>
    </row>
    <row r="79" spans="1:8" x14ac:dyDescent="0.2">
      <c r="A79" t="s">
        <v>179</v>
      </c>
      <c r="B79" t="s">
        <v>88</v>
      </c>
      <c r="C79" t="s">
        <v>89</v>
      </c>
      <c r="D79">
        <v>37.964626000000003</v>
      </c>
      <c r="E79" t="s">
        <v>91</v>
      </c>
      <c r="F79" t="s">
        <v>89</v>
      </c>
      <c r="G79" t="s">
        <v>90</v>
      </c>
      <c r="H79" t="e">
        <f t="shared" si="1"/>
        <v>#VALUE!</v>
      </c>
    </row>
    <row r="80" spans="1:8" x14ac:dyDescent="0.2">
      <c r="A80" t="s">
        <v>180</v>
      </c>
      <c r="B80" t="s">
        <v>88</v>
      </c>
      <c r="C80" t="s">
        <v>89</v>
      </c>
      <c r="D80" t="s">
        <v>90</v>
      </c>
      <c r="E80" t="s">
        <v>91</v>
      </c>
      <c r="F80" t="s">
        <v>89</v>
      </c>
      <c r="G80" t="s">
        <v>90</v>
      </c>
      <c r="H80" t="e">
        <f t="shared" si="1"/>
        <v>#VALUE!</v>
      </c>
    </row>
    <row r="81" spans="1:8" x14ac:dyDescent="0.2">
      <c r="A81" t="s">
        <v>181</v>
      </c>
      <c r="B81" t="s">
        <v>88</v>
      </c>
      <c r="C81" t="s">
        <v>89</v>
      </c>
      <c r="D81" t="s">
        <v>90</v>
      </c>
      <c r="E81" t="s">
        <v>91</v>
      </c>
      <c r="F81" t="s">
        <v>89</v>
      </c>
      <c r="G81" t="s">
        <v>90</v>
      </c>
      <c r="H81" t="e">
        <f t="shared" si="1"/>
        <v>#VALUE!</v>
      </c>
    </row>
    <row r="82" spans="1:8" x14ac:dyDescent="0.2">
      <c r="A82" t="s">
        <v>182</v>
      </c>
      <c r="B82" t="s">
        <v>88</v>
      </c>
      <c r="C82" t="s">
        <v>89</v>
      </c>
      <c r="D82">
        <v>36.856340000000003</v>
      </c>
      <c r="E82" t="s">
        <v>91</v>
      </c>
      <c r="F82" t="s">
        <v>89</v>
      </c>
      <c r="G82" t="s">
        <v>90</v>
      </c>
      <c r="H82" t="e">
        <f t="shared" si="1"/>
        <v>#VALUE!</v>
      </c>
    </row>
    <row r="83" spans="1:8" x14ac:dyDescent="0.2">
      <c r="A83" t="s">
        <v>183</v>
      </c>
      <c r="B83" t="s">
        <v>88</v>
      </c>
      <c r="C83" t="s">
        <v>89</v>
      </c>
      <c r="D83" t="s">
        <v>90</v>
      </c>
      <c r="E83" t="s">
        <v>91</v>
      </c>
      <c r="F83" t="s">
        <v>89</v>
      </c>
      <c r="G83" t="s">
        <v>90</v>
      </c>
      <c r="H83" t="e">
        <f t="shared" si="1"/>
        <v>#VALUE!</v>
      </c>
    </row>
    <row r="84" spans="1:8" x14ac:dyDescent="0.2">
      <c r="A84" t="s">
        <v>184</v>
      </c>
      <c r="B84" t="s">
        <v>88</v>
      </c>
      <c r="C84" t="s">
        <v>89</v>
      </c>
      <c r="D84" t="s">
        <v>90</v>
      </c>
      <c r="E84" t="s">
        <v>91</v>
      </c>
      <c r="F84" t="s">
        <v>89</v>
      </c>
      <c r="G84" t="s">
        <v>90</v>
      </c>
      <c r="H84" t="e">
        <f t="shared" si="1"/>
        <v>#VALUE!</v>
      </c>
    </row>
    <row r="85" spans="1:8" x14ac:dyDescent="0.2">
      <c r="A85" t="s">
        <v>185</v>
      </c>
      <c r="B85" t="s">
        <v>88</v>
      </c>
      <c r="C85" t="s">
        <v>89</v>
      </c>
      <c r="D85" t="s">
        <v>90</v>
      </c>
      <c r="E85" t="s">
        <v>91</v>
      </c>
      <c r="F85" t="s">
        <v>89</v>
      </c>
      <c r="G85">
        <v>37.01108</v>
      </c>
      <c r="H85" t="e">
        <f t="shared" si="1"/>
        <v>#VALUE!</v>
      </c>
    </row>
    <row r="86" spans="1:8" x14ac:dyDescent="0.2">
      <c r="A86" t="s">
        <v>189</v>
      </c>
      <c r="B86" t="s">
        <v>88</v>
      </c>
      <c r="C86" t="s">
        <v>89</v>
      </c>
      <c r="D86" t="s">
        <v>90</v>
      </c>
      <c r="E86" t="s">
        <v>91</v>
      </c>
      <c r="F86" t="s">
        <v>92</v>
      </c>
      <c r="G86">
        <v>38.010165999999998</v>
      </c>
      <c r="H86" t="e">
        <f t="shared" si="1"/>
        <v>#VALUE!</v>
      </c>
    </row>
    <row r="87" spans="1:8" x14ac:dyDescent="0.2">
      <c r="A87" t="s">
        <v>190</v>
      </c>
      <c r="B87" t="s">
        <v>88</v>
      </c>
      <c r="C87" t="s">
        <v>89</v>
      </c>
      <c r="D87" t="s">
        <v>90</v>
      </c>
      <c r="E87" t="s">
        <v>91</v>
      </c>
      <c r="F87" t="s">
        <v>92</v>
      </c>
      <c r="G87">
        <v>36.333869999999997</v>
      </c>
      <c r="H87" t="e">
        <f t="shared" si="1"/>
        <v>#VALUE!</v>
      </c>
    </row>
    <row r="88" spans="1:8" x14ac:dyDescent="0.2">
      <c r="A88" t="s">
        <v>192</v>
      </c>
      <c r="B88" t="s">
        <v>88</v>
      </c>
      <c r="C88" t="s">
        <v>92</v>
      </c>
      <c r="D88">
        <v>36.268389999999997</v>
      </c>
      <c r="E88" t="s">
        <v>91</v>
      </c>
      <c r="F88" t="s">
        <v>89</v>
      </c>
      <c r="G88" t="s">
        <v>90</v>
      </c>
      <c r="H88" t="e">
        <f t="shared" si="1"/>
        <v>#VALUE!</v>
      </c>
    </row>
    <row r="89" spans="1:8" x14ac:dyDescent="0.2">
      <c r="A89" t="s">
        <v>193</v>
      </c>
      <c r="B89" t="s">
        <v>88</v>
      </c>
      <c r="C89" t="s">
        <v>92</v>
      </c>
      <c r="D89">
        <v>36.542656000000001</v>
      </c>
      <c r="E89" t="s">
        <v>91</v>
      </c>
      <c r="F89" t="s">
        <v>89</v>
      </c>
      <c r="G89" t="s">
        <v>90</v>
      </c>
      <c r="H89" t="e">
        <f t="shared" si="1"/>
        <v>#VALUE!</v>
      </c>
    </row>
    <row r="90" spans="1:8" x14ac:dyDescent="0.2">
      <c r="A90" t="s">
        <v>194</v>
      </c>
      <c r="B90" t="s">
        <v>88</v>
      </c>
      <c r="C90" t="s">
        <v>92</v>
      </c>
      <c r="D90">
        <v>35.288715000000003</v>
      </c>
      <c r="E90" t="s">
        <v>91</v>
      </c>
      <c r="F90" t="s">
        <v>89</v>
      </c>
      <c r="G90" t="s">
        <v>90</v>
      </c>
      <c r="H90" t="e">
        <f t="shared" si="1"/>
        <v>#VALUE!</v>
      </c>
    </row>
    <row r="91" spans="1:8" x14ac:dyDescent="0.2">
      <c r="A91" t="s">
        <v>195</v>
      </c>
      <c r="B91" t="s">
        <v>88</v>
      </c>
      <c r="C91" t="s">
        <v>89</v>
      </c>
      <c r="D91" t="s">
        <v>90</v>
      </c>
      <c r="E91" t="s">
        <v>91</v>
      </c>
      <c r="F91" t="s">
        <v>89</v>
      </c>
      <c r="G91">
        <v>36.669820000000001</v>
      </c>
      <c r="H91" t="e">
        <f t="shared" si="1"/>
        <v>#VALUE!</v>
      </c>
    </row>
    <row r="92" spans="1:8" x14ac:dyDescent="0.2">
      <c r="A92" t="s">
        <v>196</v>
      </c>
      <c r="B92" t="s">
        <v>88</v>
      </c>
      <c r="C92" t="s">
        <v>89</v>
      </c>
      <c r="D92" t="s">
        <v>90</v>
      </c>
      <c r="E92" t="s">
        <v>91</v>
      </c>
      <c r="F92" t="s">
        <v>89</v>
      </c>
      <c r="G92">
        <v>36.320099999999996</v>
      </c>
      <c r="H92" t="e">
        <f t="shared" si="1"/>
        <v>#VALUE!</v>
      </c>
    </row>
    <row r="93" spans="1:8" x14ac:dyDescent="0.2">
      <c r="A93" t="s">
        <v>197</v>
      </c>
      <c r="B93" t="s">
        <v>88</v>
      </c>
      <c r="C93" t="s">
        <v>89</v>
      </c>
      <c r="D93" t="s">
        <v>90</v>
      </c>
      <c r="E93" t="s">
        <v>91</v>
      </c>
      <c r="F93" t="s">
        <v>89</v>
      </c>
      <c r="G93">
        <v>37.201202000000002</v>
      </c>
      <c r="H93" t="e">
        <f t="shared" si="1"/>
        <v>#VALUE!</v>
      </c>
    </row>
    <row r="94" spans="1:8" x14ac:dyDescent="0.2">
      <c r="A94" t="s">
        <v>198</v>
      </c>
      <c r="B94" t="s">
        <v>88</v>
      </c>
      <c r="C94" t="s">
        <v>89</v>
      </c>
      <c r="D94">
        <v>35.947066999999997</v>
      </c>
      <c r="E94" t="s">
        <v>91</v>
      </c>
      <c r="F94" t="s">
        <v>89</v>
      </c>
      <c r="G94" t="s">
        <v>90</v>
      </c>
      <c r="H94" t="e">
        <f t="shared" si="1"/>
        <v>#VALUE!</v>
      </c>
    </row>
    <row r="95" spans="1:8" x14ac:dyDescent="0.2">
      <c r="A95" t="s">
        <v>199</v>
      </c>
      <c r="B95" t="s">
        <v>88</v>
      </c>
      <c r="C95" t="s">
        <v>89</v>
      </c>
      <c r="D95">
        <v>35.214325000000002</v>
      </c>
      <c r="E95" t="s">
        <v>91</v>
      </c>
      <c r="F95" t="s">
        <v>89</v>
      </c>
      <c r="G95" t="s">
        <v>90</v>
      </c>
      <c r="H95" t="e">
        <f t="shared" si="1"/>
        <v>#VALUE!</v>
      </c>
    </row>
    <row r="96" spans="1:8" x14ac:dyDescent="0.2">
      <c r="A96" t="s">
        <v>200</v>
      </c>
      <c r="B96" t="s">
        <v>88</v>
      </c>
      <c r="C96" t="s">
        <v>89</v>
      </c>
      <c r="D96" t="s">
        <v>90</v>
      </c>
      <c r="E96" t="s">
        <v>91</v>
      </c>
      <c r="F96" t="s">
        <v>89</v>
      </c>
      <c r="G96" t="s">
        <v>90</v>
      </c>
      <c r="H96" t="e">
        <f t="shared" si="1"/>
        <v>#VALUE!</v>
      </c>
    </row>
    <row r="97" spans="1:8" x14ac:dyDescent="0.2">
      <c r="A97" t="s">
        <v>201</v>
      </c>
      <c r="B97" t="s">
        <v>88</v>
      </c>
      <c r="C97" t="s">
        <v>89</v>
      </c>
      <c r="D97">
        <v>36.423915999999998</v>
      </c>
      <c r="E97" t="s">
        <v>91</v>
      </c>
      <c r="F97" t="s">
        <v>89</v>
      </c>
      <c r="G97" t="s">
        <v>90</v>
      </c>
      <c r="H97" t="e">
        <f t="shared" si="1"/>
        <v>#VALUE!</v>
      </c>
    </row>
    <row r="98" spans="1:8" x14ac:dyDescent="0.2">
      <c r="A98" t="s">
        <v>202</v>
      </c>
      <c r="B98" t="s">
        <v>88</v>
      </c>
      <c r="C98" t="s">
        <v>89</v>
      </c>
      <c r="D98">
        <v>36.967044999999999</v>
      </c>
      <c r="E98" t="s">
        <v>91</v>
      </c>
      <c r="F98" t="s">
        <v>89</v>
      </c>
      <c r="G98" t="s">
        <v>90</v>
      </c>
      <c r="H98" t="e">
        <f t="shared" si="1"/>
        <v>#VALUE!</v>
      </c>
    </row>
    <row r="99" spans="1:8" x14ac:dyDescent="0.2">
      <c r="A99" t="s">
        <v>203</v>
      </c>
      <c r="B99" t="s">
        <v>88</v>
      </c>
      <c r="C99" t="s">
        <v>89</v>
      </c>
      <c r="D99">
        <v>36.475211999999999</v>
      </c>
      <c r="E99" t="s">
        <v>91</v>
      </c>
      <c r="F99" t="s">
        <v>89</v>
      </c>
      <c r="G99" t="s">
        <v>90</v>
      </c>
      <c r="H99" t="e">
        <f t="shared" si="1"/>
        <v>#VALUE!</v>
      </c>
    </row>
    <row r="100" spans="1:8" x14ac:dyDescent="0.2">
      <c r="A100" t="s">
        <v>204</v>
      </c>
      <c r="B100" t="s">
        <v>88</v>
      </c>
      <c r="C100" t="s">
        <v>89</v>
      </c>
      <c r="D100">
        <v>36.232030000000002</v>
      </c>
      <c r="E100" t="s">
        <v>91</v>
      </c>
      <c r="F100" t="s">
        <v>89</v>
      </c>
      <c r="G100">
        <v>37.239697</v>
      </c>
      <c r="H100">
        <f t="shared" si="1"/>
        <v>1.0076669999999979</v>
      </c>
    </row>
    <row r="101" spans="1:8" x14ac:dyDescent="0.2">
      <c r="A101" t="s">
        <v>205</v>
      </c>
      <c r="B101" t="s">
        <v>88</v>
      </c>
      <c r="C101" t="s">
        <v>89</v>
      </c>
      <c r="D101">
        <v>35.564895999999997</v>
      </c>
      <c r="E101" t="s">
        <v>91</v>
      </c>
      <c r="F101" t="s">
        <v>89</v>
      </c>
      <c r="G101">
        <v>35.738160000000001</v>
      </c>
      <c r="H101">
        <f t="shared" si="1"/>
        <v>0.17326400000000319</v>
      </c>
    </row>
    <row r="102" spans="1:8" x14ac:dyDescent="0.2">
      <c r="A102" t="s">
        <v>206</v>
      </c>
      <c r="B102" t="s">
        <v>88</v>
      </c>
      <c r="C102" t="s">
        <v>89</v>
      </c>
      <c r="D102" t="s">
        <v>90</v>
      </c>
      <c r="E102" t="s">
        <v>91</v>
      </c>
      <c r="F102" t="s">
        <v>89</v>
      </c>
      <c r="G102">
        <v>35.335681999999998</v>
      </c>
      <c r="H102" t="e">
        <f t="shared" si="1"/>
        <v>#VALUE!</v>
      </c>
    </row>
    <row r="103" spans="1:8" x14ac:dyDescent="0.2">
      <c r="A103" t="s">
        <v>207</v>
      </c>
      <c r="B103" t="s">
        <v>88</v>
      </c>
      <c r="C103" t="s">
        <v>89</v>
      </c>
      <c r="D103">
        <v>38.530990000000003</v>
      </c>
      <c r="E103" t="s">
        <v>91</v>
      </c>
      <c r="F103" t="s">
        <v>89</v>
      </c>
      <c r="G103" t="s">
        <v>90</v>
      </c>
      <c r="H103" t="e">
        <f t="shared" si="1"/>
        <v>#VALUE!</v>
      </c>
    </row>
    <row r="104" spans="1:8" x14ac:dyDescent="0.2">
      <c r="A104" t="s">
        <v>208</v>
      </c>
      <c r="B104" t="s">
        <v>88</v>
      </c>
      <c r="C104" t="s">
        <v>89</v>
      </c>
      <c r="D104" t="s">
        <v>90</v>
      </c>
      <c r="E104" t="s">
        <v>91</v>
      </c>
      <c r="F104" t="s">
        <v>89</v>
      </c>
      <c r="G104">
        <v>37.658589999999997</v>
      </c>
      <c r="H104" t="e">
        <f t="shared" si="1"/>
        <v>#VALUE!</v>
      </c>
    </row>
    <row r="105" spans="1:8" x14ac:dyDescent="0.2">
      <c r="A105" t="s">
        <v>209</v>
      </c>
      <c r="B105" t="s">
        <v>88</v>
      </c>
      <c r="C105" t="s">
        <v>89</v>
      </c>
      <c r="D105">
        <v>36.512863000000003</v>
      </c>
      <c r="E105" t="s">
        <v>91</v>
      </c>
      <c r="F105" t="s">
        <v>89</v>
      </c>
      <c r="G105">
        <v>37.650627</v>
      </c>
      <c r="H105">
        <f t="shared" si="1"/>
        <v>1.1377639999999971</v>
      </c>
    </row>
    <row r="106" spans="1:8" x14ac:dyDescent="0.2">
      <c r="A106" t="s">
        <v>225</v>
      </c>
      <c r="B106" t="s">
        <v>88</v>
      </c>
      <c r="C106" t="s">
        <v>89</v>
      </c>
      <c r="D106" t="s">
        <v>90</v>
      </c>
      <c r="E106" t="s">
        <v>91</v>
      </c>
      <c r="F106" t="s">
        <v>89</v>
      </c>
      <c r="G106" t="s">
        <v>90</v>
      </c>
      <c r="H106" t="e">
        <f t="shared" si="1"/>
        <v>#VALUE!</v>
      </c>
    </row>
    <row r="107" spans="1:8" x14ac:dyDescent="0.2">
      <c r="A107" t="s">
        <v>226</v>
      </c>
      <c r="B107" t="s">
        <v>88</v>
      </c>
      <c r="C107" t="s">
        <v>89</v>
      </c>
      <c r="D107">
        <v>38.078484000000003</v>
      </c>
      <c r="E107" t="s">
        <v>91</v>
      </c>
      <c r="F107" t="s">
        <v>89</v>
      </c>
      <c r="G107" t="s">
        <v>90</v>
      </c>
      <c r="H107" t="e">
        <f t="shared" si="1"/>
        <v>#VALUE!</v>
      </c>
    </row>
    <row r="108" spans="1:8" x14ac:dyDescent="0.2">
      <c r="A108" t="s">
        <v>227</v>
      </c>
      <c r="B108" t="s">
        <v>88</v>
      </c>
      <c r="C108" t="s">
        <v>89</v>
      </c>
      <c r="D108" t="s">
        <v>90</v>
      </c>
      <c r="E108" t="s">
        <v>91</v>
      </c>
      <c r="F108" t="s">
        <v>89</v>
      </c>
      <c r="G108">
        <v>36.583187000000002</v>
      </c>
      <c r="H108" t="e">
        <f t="shared" si="1"/>
        <v>#VALUE!</v>
      </c>
    </row>
    <row r="109" spans="1:8" x14ac:dyDescent="0.2">
      <c r="A109" t="s">
        <v>228</v>
      </c>
      <c r="B109" t="s">
        <v>88</v>
      </c>
      <c r="C109" t="s">
        <v>89</v>
      </c>
      <c r="D109" t="s">
        <v>90</v>
      </c>
      <c r="E109" t="s">
        <v>91</v>
      </c>
      <c r="F109" t="s">
        <v>89</v>
      </c>
      <c r="G109">
        <v>37.887039999999999</v>
      </c>
      <c r="H109" t="e">
        <f t="shared" si="1"/>
        <v>#VALUE!</v>
      </c>
    </row>
    <row r="110" spans="1:8" x14ac:dyDescent="0.2">
      <c r="A110" t="s">
        <v>229</v>
      </c>
      <c r="B110" t="s">
        <v>88</v>
      </c>
      <c r="C110" t="s">
        <v>89</v>
      </c>
      <c r="D110" t="s">
        <v>90</v>
      </c>
      <c r="E110" t="s">
        <v>91</v>
      </c>
      <c r="F110" t="s">
        <v>89</v>
      </c>
      <c r="G110">
        <v>36.938746999999999</v>
      </c>
      <c r="H110" t="e">
        <f t="shared" si="1"/>
        <v>#VALUE!</v>
      </c>
    </row>
    <row r="111" spans="1:8" x14ac:dyDescent="0.2">
      <c r="A111" t="s">
        <v>230</v>
      </c>
      <c r="B111" t="s">
        <v>88</v>
      </c>
      <c r="C111" t="s">
        <v>89</v>
      </c>
      <c r="D111">
        <v>37.588349999999998</v>
      </c>
      <c r="E111" t="s">
        <v>91</v>
      </c>
      <c r="F111" t="s">
        <v>89</v>
      </c>
      <c r="G111">
        <v>34.629623000000002</v>
      </c>
      <c r="H111">
        <f t="shared" si="1"/>
        <v>-2.9587269999999961</v>
      </c>
    </row>
    <row r="112" spans="1:8" x14ac:dyDescent="0.2">
      <c r="A112" t="s">
        <v>231</v>
      </c>
      <c r="B112" t="s">
        <v>88</v>
      </c>
      <c r="C112" t="s">
        <v>89</v>
      </c>
      <c r="D112" t="s">
        <v>90</v>
      </c>
      <c r="E112" t="s">
        <v>91</v>
      </c>
      <c r="F112" t="s">
        <v>89</v>
      </c>
      <c r="G112">
        <v>36.847262999999998</v>
      </c>
      <c r="H112" t="e">
        <f t="shared" si="1"/>
        <v>#VALUE!</v>
      </c>
    </row>
    <row r="113" spans="1:8" x14ac:dyDescent="0.2">
      <c r="A113" t="s">
        <v>232</v>
      </c>
      <c r="B113" t="s">
        <v>88</v>
      </c>
      <c r="C113" t="s">
        <v>89</v>
      </c>
      <c r="D113" t="s">
        <v>90</v>
      </c>
      <c r="E113" t="s">
        <v>91</v>
      </c>
      <c r="F113" t="s">
        <v>89</v>
      </c>
      <c r="G113" t="s">
        <v>90</v>
      </c>
      <c r="H113" t="e">
        <f t="shared" si="1"/>
        <v>#VALUE!</v>
      </c>
    </row>
    <row r="114" spans="1:8" x14ac:dyDescent="0.2">
      <c r="A114" t="s">
        <v>233</v>
      </c>
      <c r="B114" t="s">
        <v>88</v>
      </c>
      <c r="C114" t="s">
        <v>89</v>
      </c>
      <c r="D114" t="s">
        <v>90</v>
      </c>
      <c r="E114" t="s">
        <v>91</v>
      </c>
      <c r="F114" t="s">
        <v>89</v>
      </c>
      <c r="G114" t="s">
        <v>90</v>
      </c>
      <c r="H114" t="e">
        <f t="shared" si="1"/>
        <v>#VALUE!</v>
      </c>
    </row>
    <row r="115" spans="1:8" x14ac:dyDescent="0.2">
      <c r="A115" t="s">
        <v>249</v>
      </c>
      <c r="B115" t="s">
        <v>88</v>
      </c>
      <c r="C115" t="s">
        <v>89</v>
      </c>
      <c r="D115">
        <v>38.026229999999998</v>
      </c>
      <c r="E115" t="s">
        <v>91</v>
      </c>
      <c r="F115" t="s">
        <v>89</v>
      </c>
      <c r="G115" t="s">
        <v>90</v>
      </c>
      <c r="H115" t="e">
        <f t="shared" si="1"/>
        <v>#VALUE!</v>
      </c>
    </row>
    <row r="116" spans="1:8" x14ac:dyDescent="0.2">
      <c r="A116" t="s">
        <v>250</v>
      </c>
      <c r="B116" t="s">
        <v>88</v>
      </c>
      <c r="C116" t="s">
        <v>89</v>
      </c>
      <c r="D116">
        <v>38.285359999999997</v>
      </c>
      <c r="E116" t="s">
        <v>91</v>
      </c>
      <c r="F116" t="s">
        <v>89</v>
      </c>
      <c r="G116" t="s">
        <v>90</v>
      </c>
      <c r="H116" t="e">
        <f t="shared" si="1"/>
        <v>#VALUE!</v>
      </c>
    </row>
    <row r="117" spans="1:8" x14ac:dyDescent="0.2">
      <c r="A117" t="s">
        <v>251</v>
      </c>
      <c r="B117" t="s">
        <v>88</v>
      </c>
      <c r="C117" t="s">
        <v>89</v>
      </c>
      <c r="D117" t="s">
        <v>90</v>
      </c>
      <c r="E117" t="s">
        <v>91</v>
      </c>
      <c r="F117" t="s">
        <v>89</v>
      </c>
      <c r="G117" t="s">
        <v>90</v>
      </c>
      <c r="H117" t="e">
        <f t="shared" si="1"/>
        <v>#VALUE!</v>
      </c>
    </row>
    <row r="118" spans="1:8" x14ac:dyDescent="0.2">
      <c r="A118" t="s">
        <v>252</v>
      </c>
      <c r="B118" t="s">
        <v>88</v>
      </c>
      <c r="C118" t="s">
        <v>89</v>
      </c>
      <c r="D118">
        <v>37.477043000000002</v>
      </c>
      <c r="E118" t="s">
        <v>91</v>
      </c>
      <c r="F118" t="s">
        <v>89</v>
      </c>
      <c r="G118">
        <v>36.801082999999998</v>
      </c>
      <c r="H118">
        <f t="shared" si="1"/>
        <v>-0.67596000000000345</v>
      </c>
    </row>
    <row r="119" spans="1:8" x14ac:dyDescent="0.2">
      <c r="A119" t="s">
        <v>253</v>
      </c>
      <c r="B119" t="s">
        <v>88</v>
      </c>
      <c r="C119" t="s">
        <v>89</v>
      </c>
      <c r="D119" t="s">
        <v>90</v>
      </c>
      <c r="E119" t="s">
        <v>91</v>
      </c>
      <c r="F119" t="s">
        <v>89</v>
      </c>
      <c r="G119" t="s">
        <v>90</v>
      </c>
      <c r="H119" t="e">
        <f t="shared" si="1"/>
        <v>#VALUE!</v>
      </c>
    </row>
    <row r="120" spans="1:8" x14ac:dyDescent="0.2">
      <c r="A120" t="s">
        <v>254</v>
      </c>
      <c r="B120" t="s">
        <v>88</v>
      </c>
      <c r="C120" t="s">
        <v>89</v>
      </c>
      <c r="D120" t="s">
        <v>90</v>
      </c>
      <c r="E120" t="s">
        <v>91</v>
      </c>
      <c r="F120" t="s">
        <v>89</v>
      </c>
      <c r="G120">
        <v>35.873565999999997</v>
      </c>
      <c r="H120" t="e">
        <f t="shared" si="1"/>
        <v>#VALUE!</v>
      </c>
    </row>
    <row r="121" spans="1:8" x14ac:dyDescent="0.2">
      <c r="A121" t="s">
        <v>255</v>
      </c>
      <c r="B121" t="s">
        <v>88</v>
      </c>
      <c r="C121" t="s">
        <v>89</v>
      </c>
      <c r="D121" t="s">
        <v>90</v>
      </c>
      <c r="E121" t="s">
        <v>91</v>
      </c>
      <c r="F121" t="s">
        <v>89</v>
      </c>
      <c r="G121" t="s">
        <v>90</v>
      </c>
      <c r="H121" t="e">
        <f t="shared" si="1"/>
        <v>#VALUE!</v>
      </c>
    </row>
    <row r="122" spans="1:8" x14ac:dyDescent="0.2">
      <c r="A122" t="s">
        <v>256</v>
      </c>
      <c r="B122" t="s">
        <v>88</v>
      </c>
      <c r="C122" t="s">
        <v>89</v>
      </c>
      <c r="D122" t="s">
        <v>90</v>
      </c>
      <c r="E122" t="s">
        <v>91</v>
      </c>
      <c r="F122" t="s">
        <v>89</v>
      </c>
      <c r="G122" t="s">
        <v>90</v>
      </c>
      <c r="H122" t="e">
        <f t="shared" si="1"/>
        <v>#VALUE!</v>
      </c>
    </row>
    <row r="123" spans="1:8" x14ac:dyDescent="0.2">
      <c r="A123" t="s">
        <v>257</v>
      </c>
      <c r="B123" t="s">
        <v>88</v>
      </c>
      <c r="C123" t="s">
        <v>89</v>
      </c>
      <c r="D123">
        <v>36.732643000000003</v>
      </c>
      <c r="E123" t="s">
        <v>91</v>
      </c>
      <c r="F123" t="s">
        <v>89</v>
      </c>
      <c r="G123" t="s">
        <v>90</v>
      </c>
      <c r="H123" t="e">
        <f t="shared" si="1"/>
        <v>#VALUE!</v>
      </c>
    </row>
    <row r="124" spans="1:8" x14ac:dyDescent="0.2">
      <c r="A124" t="s">
        <v>273</v>
      </c>
      <c r="B124" t="s">
        <v>88</v>
      </c>
      <c r="C124" t="s">
        <v>89</v>
      </c>
      <c r="D124">
        <v>37.901381999999998</v>
      </c>
      <c r="E124" t="s">
        <v>91</v>
      </c>
      <c r="F124" t="s">
        <v>89</v>
      </c>
      <c r="G124" t="s">
        <v>90</v>
      </c>
      <c r="H124" t="e">
        <f t="shared" si="1"/>
        <v>#VALUE!</v>
      </c>
    </row>
    <row r="125" spans="1:8" x14ac:dyDescent="0.2">
      <c r="A125" t="s">
        <v>274</v>
      </c>
      <c r="B125" t="s">
        <v>88</v>
      </c>
      <c r="C125" t="s">
        <v>89</v>
      </c>
      <c r="D125">
        <v>35.927135</v>
      </c>
      <c r="E125" t="s">
        <v>91</v>
      </c>
      <c r="F125" t="s">
        <v>89</v>
      </c>
      <c r="G125" t="s">
        <v>90</v>
      </c>
      <c r="H125" t="e">
        <f t="shared" si="1"/>
        <v>#VALUE!</v>
      </c>
    </row>
    <row r="126" spans="1:8" x14ac:dyDescent="0.2">
      <c r="A126" t="s">
        <v>275</v>
      </c>
      <c r="B126" t="s">
        <v>88</v>
      </c>
      <c r="C126" t="s">
        <v>89</v>
      </c>
      <c r="D126">
        <v>35.357384000000003</v>
      </c>
      <c r="E126" t="s">
        <v>91</v>
      </c>
      <c r="F126" t="s">
        <v>89</v>
      </c>
      <c r="G126" t="s">
        <v>90</v>
      </c>
      <c r="H126" t="e">
        <f t="shared" si="1"/>
        <v>#VALUE!</v>
      </c>
    </row>
    <row r="127" spans="1:8" x14ac:dyDescent="0.2">
      <c r="A127" t="s">
        <v>276</v>
      </c>
      <c r="B127" t="s">
        <v>88</v>
      </c>
      <c r="C127" t="s">
        <v>89</v>
      </c>
      <c r="D127" t="s">
        <v>90</v>
      </c>
      <c r="E127" t="s">
        <v>91</v>
      </c>
      <c r="F127" t="s">
        <v>89</v>
      </c>
      <c r="G127" t="s">
        <v>90</v>
      </c>
      <c r="H127" t="e">
        <f t="shared" si="1"/>
        <v>#VALUE!</v>
      </c>
    </row>
    <row r="128" spans="1:8" x14ac:dyDescent="0.2">
      <c r="A128" t="s">
        <v>277</v>
      </c>
      <c r="B128" t="s">
        <v>88</v>
      </c>
      <c r="C128" t="s">
        <v>89</v>
      </c>
      <c r="D128" t="s">
        <v>90</v>
      </c>
      <c r="E128" t="s">
        <v>91</v>
      </c>
      <c r="F128" t="s">
        <v>89</v>
      </c>
      <c r="G128" t="s">
        <v>90</v>
      </c>
      <c r="H128" t="e">
        <f t="shared" si="1"/>
        <v>#VALUE!</v>
      </c>
    </row>
    <row r="129" spans="1:8" x14ac:dyDescent="0.2">
      <c r="A129" t="s">
        <v>278</v>
      </c>
      <c r="B129" t="s">
        <v>88</v>
      </c>
      <c r="C129" t="s">
        <v>89</v>
      </c>
      <c r="D129" t="s">
        <v>90</v>
      </c>
      <c r="E129" t="s">
        <v>91</v>
      </c>
      <c r="F129" t="s">
        <v>89</v>
      </c>
      <c r="G129" t="s">
        <v>90</v>
      </c>
      <c r="H129" t="e">
        <f t="shared" si="1"/>
        <v>#VALUE!</v>
      </c>
    </row>
    <row r="130" spans="1:8" x14ac:dyDescent="0.2">
      <c r="A130" t="s">
        <v>279</v>
      </c>
      <c r="B130" t="s">
        <v>88</v>
      </c>
      <c r="C130" t="s">
        <v>89</v>
      </c>
      <c r="D130" t="s">
        <v>90</v>
      </c>
      <c r="E130" t="s">
        <v>91</v>
      </c>
      <c r="F130" t="s">
        <v>89</v>
      </c>
      <c r="G130" t="s">
        <v>90</v>
      </c>
      <c r="H130" t="e">
        <f t="shared" si="1"/>
        <v>#VALUE!</v>
      </c>
    </row>
    <row r="131" spans="1:8" x14ac:dyDescent="0.2">
      <c r="A131" t="s">
        <v>280</v>
      </c>
      <c r="B131" t="s">
        <v>88</v>
      </c>
      <c r="C131" t="s">
        <v>89</v>
      </c>
      <c r="D131" t="s">
        <v>90</v>
      </c>
      <c r="E131" t="s">
        <v>91</v>
      </c>
      <c r="F131" t="s">
        <v>89</v>
      </c>
      <c r="G131" t="s">
        <v>90</v>
      </c>
      <c r="H131" t="e">
        <f t="shared" ref="H131:H194" si="2">G131-D131</f>
        <v>#VALUE!</v>
      </c>
    </row>
    <row r="132" spans="1:8" x14ac:dyDescent="0.2">
      <c r="A132" t="s">
        <v>281</v>
      </c>
      <c r="B132" t="s">
        <v>88</v>
      </c>
      <c r="C132" t="s">
        <v>89</v>
      </c>
      <c r="D132" t="s">
        <v>90</v>
      </c>
      <c r="E132" t="s">
        <v>91</v>
      </c>
      <c r="F132" t="s">
        <v>89</v>
      </c>
      <c r="G132" t="s">
        <v>90</v>
      </c>
      <c r="H132" t="e">
        <f t="shared" si="2"/>
        <v>#VALUE!</v>
      </c>
    </row>
    <row r="133" spans="1:8" x14ac:dyDescent="0.2">
      <c r="A133" t="s">
        <v>285</v>
      </c>
      <c r="B133" t="s">
        <v>88</v>
      </c>
      <c r="C133" t="s">
        <v>89</v>
      </c>
      <c r="D133">
        <v>34.469389999999997</v>
      </c>
      <c r="E133" t="s">
        <v>91</v>
      </c>
      <c r="F133" t="s">
        <v>89</v>
      </c>
      <c r="G133">
        <v>33.548023000000001</v>
      </c>
      <c r="H133">
        <f t="shared" si="2"/>
        <v>-0.92136699999999649</v>
      </c>
    </row>
    <row r="134" spans="1:8" x14ac:dyDescent="0.2">
      <c r="A134" t="s">
        <v>286</v>
      </c>
      <c r="B134" t="s">
        <v>88</v>
      </c>
      <c r="C134" t="s">
        <v>89</v>
      </c>
      <c r="D134">
        <v>33.379440000000002</v>
      </c>
      <c r="E134" t="s">
        <v>91</v>
      </c>
      <c r="F134" t="s">
        <v>89</v>
      </c>
      <c r="G134">
        <v>32.90034</v>
      </c>
      <c r="H134">
        <f t="shared" si="2"/>
        <v>-0.47910000000000252</v>
      </c>
    </row>
    <row r="135" spans="1:8" x14ac:dyDescent="0.2">
      <c r="A135" t="s">
        <v>287</v>
      </c>
      <c r="B135" t="s">
        <v>88</v>
      </c>
      <c r="C135" t="s">
        <v>89</v>
      </c>
      <c r="D135">
        <v>32.959063999999998</v>
      </c>
      <c r="E135" t="s">
        <v>91</v>
      </c>
      <c r="F135" t="s">
        <v>89</v>
      </c>
      <c r="G135">
        <v>31.924925000000002</v>
      </c>
      <c r="H135">
        <f t="shared" si="2"/>
        <v>-1.0341389999999961</v>
      </c>
    </row>
    <row r="136" spans="1:8" x14ac:dyDescent="0.2">
      <c r="A136" t="s">
        <v>288</v>
      </c>
      <c r="B136" t="s">
        <v>88</v>
      </c>
      <c r="C136" t="s">
        <v>89</v>
      </c>
      <c r="D136">
        <v>29.644524000000001</v>
      </c>
      <c r="E136" t="s">
        <v>91</v>
      </c>
      <c r="F136" t="s">
        <v>89</v>
      </c>
      <c r="G136">
        <v>30.983027</v>
      </c>
      <c r="H136">
        <f t="shared" si="2"/>
        <v>1.3385029999999993</v>
      </c>
    </row>
    <row r="137" spans="1:8" x14ac:dyDescent="0.2">
      <c r="A137" t="s">
        <v>289</v>
      </c>
      <c r="B137" t="s">
        <v>88</v>
      </c>
      <c r="C137" t="s">
        <v>89</v>
      </c>
      <c r="D137">
        <v>29.448912</v>
      </c>
      <c r="E137" t="s">
        <v>91</v>
      </c>
      <c r="F137" t="s">
        <v>89</v>
      </c>
      <c r="G137">
        <v>31.384003</v>
      </c>
      <c r="H137">
        <f t="shared" si="2"/>
        <v>1.9350909999999999</v>
      </c>
    </row>
    <row r="138" spans="1:8" x14ac:dyDescent="0.2">
      <c r="A138" t="s">
        <v>290</v>
      </c>
      <c r="B138" t="s">
        <v>88</v>
      </c>
      <c r="C138" t="s">
        <v>89</v>
      </c>
      <c r="D138">
        <v>29.017084000000001</v>
      </c>
      <c r="E138" t="s">
        <v>91</v>
      </c>
      <c r="F138" t="s">
        <v>89</v>
      </c>
      <c r="G138">
        <v>30.651254999999999</v>
      </c>
      <c r="H138">
        <f t="shared" si="2"/>
        <v>1.6341709999999985</v>
      </c>
    </row>
    <row r="139" spans="1:8" x14ac:dyDescent="0.2">
      <c r="A139" t="s">
        <v>291</v>
      </c>
      <c r="B139" t="s">
        <v>88</v>
      </c>
      <c r="C139" t="s">
        <v>89</v>
      </c>
      <c r="D139" t="s">
        <v>90</v>
      </c>
      <c r="E139" t="s">
        <v>91</v>
      </c>
      <c r="F139" t="s">
        <v>89</v>
      </c>
      <c r="G139" t="s">
        <v>90</v>
      </c>
      <c r="H139" t="e">
        <f t="shared" si="2"/>
        <v>#VALUE!</v>
      </c>
    </row>
    <row r="140" spans="1:8" x14ac:dyDescent="0.2">
      <c r="A140" t="s">
        <v>292</v>
      </c>
      <c r="B140" t="s">
        <v>88</v>
      </c>
      <c r="C140" t="s">
        <v>89</v>
      </c>
      <c r="D140" t="s">
        <v>90</v>
      </c>
      <c r="E140" t="s">
        <v>91</v>
      </c>
      <c r="F140" t="s">
        <v>89</v>
      </c>
      <c r="G140" t="s">
        <v>90</v>
      </c>
      <c r="H140" t="e">
        <f t="shared" si="2"/>
        <v>#VALUE!</v>
      </c>
    </row>
    <row r="141" spans="1:8" x14ac:dyDescent="0.2">
      <c r="A141" t="s">
        <v>293</v>
      </c>
      <c r="B141" t="s">
        <v>88</v>
      </c>
      <c r="C141" t="s">
        <v>89</v>
      </c>
      <c r="D141">
        <v>37.212691999999997</v>
      </c>
      <c r="E141" t="s">
        <v>91</v>
      </c>
      <c r="F141" t="s">
        <v>89</v>
      </c>
      <c r="G141">
        <v>36.418582999999998</v>
      </c>
      <c r="H141">
        <f t="shared" si="2"/>
        <v>-0.79410899999999884</v>
      </c>
    </row>
    <row r="142" spans="1:8" x14ac:dyDescent="0.2">
      <c r="A142" s="5" t="s">
        <v>294</v>
      </c>
      <c r="B142" t="s">
        <v>88</v>
      </c>
      <c r="C142" t="s">
        <v>89</v>
      </c>
      <c r="D142" t="s">
        <v>90</v>
      </c>
      <c r="E142" t="s">
        <v>91</v>
      </c>
      <c r="F142" t="s">
        <v>89</v>
      </c>
      <c r="G142" t="s">
        <v>90</v>
      </c>
      <c r="H142" t="e">
        <f t="shared" si="2"/>
        <v>#VALUE!</v>
      </c>
    </row>
    <row r="143" spans="1:8" x14ac:dyDescent="0.2">
      <c r="A143" s="5" t="s">
        <v>295</v>
      </c>
      <c r="B143" t="s">
        <v>88</v>
      </c>
      <c r="C143" t="s">
        <v>89</v>
      </c>
      <c r="D143">
        <v>36.192272000000003</v>
      </c>
      <c r="E143" t="s">
        <v>91</v>
      </c>
      <c r="F143" t="s">
        <v>89</v>
      </c>
      <c r="G143" t="s">
        <v>90</v>
      </c>
      <c r="H143" t="e">
        <f t="shared" si="2"/>
        <v>#VALUE!</v>
      </c>
    </row>
    <row r="144" spans="1:8" x14ac:dyDescent="0.2">
      <c r="A144" s="5" t="s">
        <v>296</v>
      </c>
      <c r="B144" t="s">
        <v>88</v>
      </c>
      <c r="C144" t="s">
        <v>89</v>
      </c>
      <c r="D144">
        <v>35.450206999999999</v>
      </c>
      <c r="E144" t="s">
        <v>91</v>
      </c>
      <c r="F144" t="s">
        <v>89</v>
      </c>
      <c r="G144">
        <v>37.542828</v>
      </c>
      <c r="H144">
        <f t="shared" si="2"/>
        <v>2.0926210000000012</v>
      </c>
    </row>
    <row r="145" spans="1:8" x14ac:dyDescent="0.2">
      <c r="A145" t="s">
        <v>297</v>
      </c>
      <c r="B145" t="s">
        <v>88</v>
      </c>
      <c r="C145" t="s">
        <v>89</v>
      </c>
      <c r="D145">
        <v>33.063873000000001</v>
      </c>
      <c r="E145" t="s">
        <v>91</v>
      </c>
      <c r="F145" t="s">
        <v>89</v>
      </c>
      <c r="G145">
        <v>32.373370000000001</v>
      </c>
      <c r="H145">
        <f t="shared" si="2"/>
        <v>-0.69050299999999964</v>
      </c>
    </row>
    <row r="146" spans="1:8" x14ac:dyDescent="0.2">
      <c r="A146" t="s">
        <v>298</v>
      </c>
      <c r="B146" t="s">
        <v>88</v>
      </c>
      <c r="C146" t="s">
        <v>89</v>
      </c>
      <c r="D146">
        <v>32.400593000000001</v>
      </c>
      <c r="E146" t="s">
        <v>91</v>
      </c>
      <c r="F146" t="s">
        <v>89</v>
      </c>
      <c r="G146">
        <v>31.780714</v>
      </c>
      <c r="H146">
        <f t="shared" si="2"/>
        <v>-0.61987900000000096</v>
      </c>
    </row>
    <row r="147" spans="1:8" x14ac:dyDescent="0.2">
      <c r="A147" t="s">
        <v>299</v>
      </c>
      <c r="B147" t="s">
        <v>88</v>
      </c>
      <c r="C147" t="s">
        <v>89</v>
      </c>
      <c r="D147">
        <v>32.088721999999997</v>
      </c>
      <c r="E147" t="s">
        <v>91</v>
      </c>
      <c r="F147" t="s">
        <v>89</v>
      </c>
      <c r="G147">
        <v>31.813179999999999</v>
      </c>
      <c r="H147">
        <f t="shared" si="2"/>
        <v>-0.27554199999999796</v>
      </c>
    </row>
    <row r="148" spans="1:8" x14ac:dyDescent="0.2">
      <c r="A148" t="s">
        <v>300</v>
      </c>
      <c r="B148" t="s">
        <v>88</v>
      </c>
      <c r="C148" t="s">
        <v>89</v>
      </c>
      <c r="D148">
        <v>32.835014000000001</v>
      </c>
      <c r="E148" t="s">
        <v>91</v>
      </c>
      <c r="F148" t="s">
        <v>89</v>
      </c>
      <c r="G148">
        <v>33.957794</v>
      </c>
      <c r="H148">
        <f t="shared" si="2"/>
        <v>1.1227799999999988</v>
      </c>
    </row>
    <row r="149" spans="1:8" x14ac:dyDescent="0.2">
      <c r="A149" t="s">
        <v>301</v>
      </c>
      <c r="B149" t="s">
        <v>88</v>
      </c>
      <c r="C149" t="s">
        <v>89</v>
      </c>
      <c r="D149">
        <v>33.558369999999996</v>
      </c>
      <c r="E149" t="s">
        <v>91</v>
      </c>
      <c r="F149" t="s">
        <v>89</v>
      </c>
      <c r="G149">
        <v>33.832343999999999</v>
      </c>
      <c r="H149">
        <f t="shared" si="2"/>
        <v>0.2739740000000026</v>
      </c>
    </row>
    <row r="150" spans="1:8" x14ac:dyDescent="0.2">
      <c r="A150" t="s">
        <v>302</v>
      </c>
      <c r="B150" t="s">
        <v>88</v>
      </c>
      <c r="C150" t="s">
        <v>89</v>
      </c>
      <c r="D150">
        <v>32.874603</v>
      </c>
      <c r="E150" t="s">
        <v>91</v>
      </c>
      <c r="F150" t="s">
        <v>89</v>
      </c>
      <c r="G150">
        <v>33.199795000000002</v>
      </c>
      <c r="H150">
        <f t="shared" si="2"/>
        <v>0.32519200000000126</v>
      </c>
    </row>
    <row r="151" spans="1:8" x14ac:dyDescent="0.2">
      <c r="A151" t="s">
        <v>303</v>
      </c>
      <c r="B151" t="s">
        <v>88</v>
      </c>
      <c r="C151" t="s">
        <v>89</v>
      </c>
      <c r="D151">
        <v>34.432609999999997</v>
      </c>
      <c r="E151" t="s">
        <v>91</v>
      </c>
      <c r="F151" t="s">
        <v>89</v>
      </c>
      <c r="G151">
        <v>34.104129999999998</v>
      </c>
      <c r="H151">
        <f t="shared" si="2"/>
        <v>-0.328479999999999</v>
      </c>
    </row>
    <row r="152" spans="1:8" x14ac:dyDescent="0.2">
      <c r="A152" t="s">
        <v>304</v>
      </c>
      <c r="B152" t="s">
        <v>88</v>
      </c>
      <c r="C152" t="s">
        <v>89</v>
      </c>
      <c r="D152">
        <v>33.917560000000002</v>
      </c>
      <c r="E152" t="s">
        <v>91</v>
      </c>
      <c r="F152" t="s">
        <v>89</v>
      </c>
      <c r="G152">
        <v>33.743988000000002</v>
      </c>
      <c r="H152">
        <f t="shared" si="2"/>
        <v>-0.17357200000000006</v>
      </c>
    </row>
    <row r="153" spans="1:8" x14ac:dyDescent="0.2">
      <c r="A153" t="s">
        <v>305</v>
      </c>
      <c r="B153" t="s">
        <v>88</v>
      </c>
      <c r="C153" t="s">
        <v>89</v>
      </c>
      <c r="D153">
        <v>33.527630000000002</v>
      </c>
      <c r="E153" t="s">
        <v>91</v>
      </c>
      <c r="F153" t="s">
        <v>89</v>
      </c>
      <c r="G153">
        <v>34.48518</v>
      </c>
      <c r="H153">
        <f t="shared" si="2"/>
        <v>0.95754999999999768</v>
      </c>
    </row>
    <row r="154" spans="1:8" x14ac:dyDescent="0.2">
      <c r="A154" t="s">
        <v>309</v>
      </c>
      <c r="B154" t="s">
        <v>88</v>
      </c>
      <c r="C154" t="s">
        <v>89</v>
      </c>
      <c r="D154">
        <v>35.753999999999998</v>
      </c>
      <c r="E154" t="s">
        <v>91</v>
      </c>
      <c r="F154" t="s">
        <v>89</v>
      </c>
      <c r="G154">
        <v>33.912964000000002</v>
      </c>
      <c r="H154">
        <f t="shared" si="2"/>
        <v>-1.8410359999999955</v>
      </c>
    </row>
    <row r="155" spans="1:8" x14ac:dyDescent="0.2">
      <c r="A155" t="s">
        <v>310</v>
      </c>
      <c r="B155" t="s">
        <v>88</v>
      </c>
      <c r="C155" t="s">
        <v>89</v>
      </c>
      <c r="D155">
        <v>33.944330000000001</v>
      </c>
      <c r="E155" t="s">
        <v>91</v>
      </c>
      <c r="F155" t="s">
        <v>89</v>
      </c>
      <c r="G155">
        <v>35.036583</v>
      </c>
      <c r="H155">
        <f t="shared" si="2"/>
        <v>1.0922529999999995</v>
      </c>
    </row>
    <row r="156" spans="1:8" x14ac:dyDescent="0.2">
      <c r="A156" t="s">
        <v>311</v>
      </c>
      <c r="B156" t="s">
        <v>88</v>
      </c>
      <c r="C156" t="s">
        <v>89</v>
      </c>
      <c r="D156">
        <v>34.765079999999998</v>
      </c>
      <c r="E156" t="s">
        <v>91</v>
      </c>
      <c r="F156" t="s">
        <v>89</v>
      </c>
      <c r="G156">
        <v>32.824013000000001</v>
      </c>
      <c r="H156">
        <f t="shared" si="2"/>
        <v>-1.9410669999999968</v>
      </c>
    </row>
    <row r="157" spans="1:8" x14ac:dyDescent="0.2">
      <c r="A157" t="s">
        <v>312</v>
      </c>
      <c r="B157" t="s">
        <v>88</v>
      </c>
      <c r="C157" t="s">
        <v>89</v>
      </c>
      <c r="D157">
        <v>30.825659000000002</v>
      </c>
      <c r="E157" t="s">
        <v>91</v>
      </c>
      <c r="F157" t="s">
        <v>89</v>
      </c>
      <c r="G157">
        <v>31.006661999999999</v>
      </c>
      <c r="H157">
        <f t="shared" si="2"/>
        <v>0.18100299999999692</v>
      </c>
    </row>
    <row r="158" spans="1:8" x14ac:dyDescent="0.2">
      <c r="A158" t="s">
        <v>313</v>
      </c>
      <c r="B158" t="s">
        <v>88</v>
      </c>
      <c r="C158" t="s">
        <v>89</v>
      </c>
      <c r="D158">
        <v>31.356294999999999</v>
      </c>
      <c r="E158" t="s">
        <v>91</v>
      </c>
      <c r="F158" t="s">
        <v>89</v>
      </c>
      <c r="G158">
        <v>30.391359999999999</v>
      </c>
      <c r="H158">
        <f t="shared" si="2"/>
        <v>-0.96493500000000054</v>
      </c>
    </row>
    <row r="159" spans="1:8" x14ac:dyDescent="0.2">
      <c r="A159" t="s">
        <v>314</v>
      </c>
      <c r="B159" t="s">
        <v>88</v>
      </c>
      <c r="C159" t="s">
        <v>89</v>
      </c>
      <c r="D159">
        <v>30.399760000000001</v>
      </c>
      <c r="E159" t="s">
        <v>91</v>
      </c>
      <c r="F159" t="s">
        <v>89</v>
      </c>
      <c r="G159">
        <v>30.294360000000001</v>
      </c>
      <c r="H159">
        <f t="shared" si="2"/>
        <v>-0.10539999999999949</v>
      </c>
    </row>
    <row r="160" spans="1:8" x14ac:dyDescent="0.2">
      <c r="A160" t="s">
        <v>315</v>
      </c>
      <c r="B160" t="s">
        <v>88</v>
      </c>
      <c r="C160" t="s">
        <v>89</v>
      </c>
      <c r="D160" t="s">
        <v>90</v>
      </c>
      <c r="E160" t="s">
        <v>91</v>
      </c>
      <c r="F160" t="s">
        <v>89</v>
      </c>
      <c r="G160" t="s">
        <v>90</v>
      </c>
      <c r="H160" t="e">
        <f t="shared" si="2"/>
        <v>#VALUE!</v>
      </c>
    </row>
    <row r="161" spans="1:8" x14ac:dyDescent="0.2">
      <c r="A161" t="s">
        <v>316</v>
      </c>
      <c r="B161" t="s">
        <v>88</v>
      </c>
      <c r="C161" t="s">
        <v>89</v>
      </c>
      <c r="D161">
        <v>37.724392000000002</v>
      </c>
      <c r="E161" t="s">
        <v>91</v>
      </c>
      <c r="F161" t="s">
        <v>89</v>
      </c>
      <c r="G161" t="s">
        <v>90</v>
      </c>
      <c r="H161" t="e">
        <f t="shared" si="2"/>
        <v>#VALUE!</v>
      </c>
    </row>
    <row r="162" spans="1:8" x14ac:dyDescent="0.2">
      <c r="A162" t="s">
        <v>317</v>
      </c>
      <c r="B162" t="s">
        <v>88</v>
      </c>
      <c r="C162" t="s">
        <v>89</v>
      </c>
      <c r="D162">
        <v>36.286777000000001</v>
      </c>
      <c r="E162" t="s">
        <v>91</v>
      </c>
      <c r="F162" t="s">
        <v>89</v>
      </c>
      <c r="G162" t="s">
        <v>90</v>
      </c>
      <c r="H162" t="e">
        <f t="shared" si="2"/>
        <v>#VALUE!</v>
      </c>
    </row>
    <row r="163" spans="1:8" x14ac:dyDescent="0.2">
      <c r="A163" s="5" t="s">
        <v>319</v>
      </c>
      <c r="B163" t="s">
        <v>88</v>
      </c>
      <c r="C163" t="s">
        <v>89</v>
      </c>
      <c r="D163">
        <v>35.532069999999997</v>
      </c>
      <c r="E163" t="s">
        <v>91</v>
      </c>
      <c r="F163" t="s">
        <v>89</v>
      </c>
      <c r="G163">
        <v>35.805329999999998</v>
      </c>
      <c r="H163">
        <f t="shared" si="2"/>
        <v>0.2732600000000005</v>
      </c>
    </row>
    <row r="164" spans="1:8" x14ac:dyDescent="0.2">
      <c r="A164" s="5" t="s">
        <v>320</v>
      </c>
      <c r="B164" t="s">
        <v>88</v>
      </c>
      <c r="C164" t="s">
        <v>89</v>
      </c>
      <c r="D164">
        <v>35.464824999999998</v>
      </c>
      <c r="E164" t="s">
        <v>91</v>
      </c>
      <c r="F164" t="s">
        <v>89</v>
      </c>
      <c r="G164">
        <v>36.676310000000001</v>
      </c>
      <c r="H164">
        <f t="shared" si="2"/>
        <v>1.2114850000000033</v>
      </c>
    </row>
    <row r="165" spans="1:8" x14ac:dyDescent="0.2">
      <c r="A165" t="s">
        <v>321</v>
      </c>
      <c r="B165" t="s">
        <v>88</v>
      </c>
      <c r="C165" t="s">
        <v>89</v>
      </c>
      <c r="D165">
        <v>34.619019999999999</v>
      </c>
      <c r="E165" t="s">
        <v>91</v>
      </c>
      <c r="F165" t="s">
        <v>89</v>
      </c>
      <c r="G165" t="s">
        <v>90</v>
      </c>
      <c r="H165" t="e">
        <f t="shared" si="2"/>
        <v>#VALUE!</v>
      </c>
    </row>
    <row r="166" spans="1:8" x14ac:dyDescent="0.2">
      <c r="A166" t="s">
        <v>322</v>
      </c>
      <c r="B166" t="s">
        <v>88</v>
      </c>
      <c r="C166" t="s">
        <v>89</v>
      </c>
      <c r="D166">
        <v>34.390700000000002</v>
      </c>
      <c r="E166" t="s">
        <v>91</v>
      </c>
      <c r="F166" t="s">
        <v>89</v>
      </c>
      <c r="G166" t="s">
        <v>90</v>
      </c>
      <c r="H166" t="e">
        <f t="shared" si="2"/>
        <v>#VALUE!</v>
      </c>
    </row>
    <row r="167" spans="1:8" x14ac:dyDescent="0.2">
      <c r="A167" t="s">
        <v>323</v>
      </c>
      <c r="B167" t="s">
        <v>88</v>
      </c>
      <c r="C167" t="s">
        <v>89</v>
      </c>
      <c r="D167">
        <v>33.749034999999999</v>
      </c>
      <c r="E167" t="s">
        <v>91</v>
      </c>
      <c r="F167" t="s">
        <v>89</v>
      </c>
      <c r="G167">
        <v>35.384219999999999</v>
      </c>
      <c r="H167">
        <f t="shared" si="2"/>
        <v>1.6351849999999999</v>
      </c>
    </row>
    <row r="168" spans="1:8" x14ac:dyDescent="0.2">
      <c r="A168" t="s">
        <v>324</v>
      </c>
      <c r="B168" t="s">
        <v>88</v>
      </c>
      <c r="C168" t="s">
        <v>89</v>
      </c>
      <c r="D168">
        <v>34.294547999999999</v>
      </c>
      <c r="E168" t="s">
        <v>91</v>
      </c>
      <c r="F168" t="s">
        <v>89</v>
      </c>
      <c r="G168">
        <v>35.830708000000001</v>
      </c>
      <c r="H168">
        <f t="shared" si="2"/>
        <v>1.5361600000000024</v>
      </c>
    </row>
    <row r="169" spans="1:8" x14ac:dyDescent="0.2">
      <c r="A169" t="s">
        <v>325</v>
      </c>
      <c r="B169" t="s">
        <v>88</v>
      </c>
      <c r="C169" t="s">
        <v>89</v>
      </c>
      <c r="D169">
        <v>33.722659999999998</v>
      </c>
      <c r="E169" t="s">
        <v>91</v>
      </c>
      <c r="F169" t="s">
        <v>89</v>
      </c>
      <c r="G169">
        <v>35.742440000000002</v>
      </c>
      <c r="H169">
        <f t="shared" si="2"/>
        <v>2.0197800000000043</v>
      </c>
    </row>
    <row r="170" spans="1:8" x14ac:dyDescent="0.2">
      <c r="A170" t="s">
        <v>326</v>
      </c>
      <c r="B170" t="s">
        <v>88</v>
      </c>
      <c r="C170" t="s">
        <v>89</v>
      </c>
      <c r="D170">
        <v>34.233364000000002</v>
      </c>
      <c r="E170" t="s">
        <v>91</v>
      </c>
      <c r="F170" t="s">
        <v>89</v>
      </c>
      <c r="G170">
        <v>35.44115</v>
      </c>
      <c r="H170">
        <f t="shared" si="2"/>
        <v>1.2077859999999987</v>
      </c>
    </row>
    <row r="171" spans="1:8" x14ac:dyDescent="0.2">
      <c r="A171" t="s">
        <v>327</v>
      </c>
      <c r="B171" t="s">
        <v>88</v>
      </c>
      <c r="C171" t="s">
        <v>89</v>
      </c>
      <c r="D171">
        <v>35.270415999999997</v>
      </c>
      <c r="E171" t="s">
        <v>91</v>
      </c>
      <c r="F171" t="s">
        <v>89</v>
      </c>
      <c r="G171">
        <v>35.703842000000002</v>
      </c>
      <c r="H171">
        <f t="shared" si="2"/>
        <v>0.43342600000000431</v>
      </c>
    </row>
    <row r="172" spans="1:8" x14ac:dyDescent="0.2">
      <c r="A172" t="s">
        <v>329</v>
      </c>
      <c r="B172" t="s">
        <v>88</v>
      </c>
      <c r="C172" t="s">
        <v>89</v>
      </c>
      <c r="D172">
        <v>34.381092000000002</v>
      </c>
      <c r="E172" t="s">
        <v>91</v>
      </c>
      <c r="F172" t="s">
        <v>89</v>
      </c>
      <c r="G172">
        <v>34.86251</v>
      </c>
      <c r="H172">
        <f t="shared" si="2"/>
        <v>0.4814179999999979</v>
      </c>
    </row>
    <row r="173" spans="1:8" x14ac:dyDescent="0.2">
      <c r="A173" t="s">
        <v>333</v>
      </c>
      <c r="B173" t="s">
        <v>88</v>
      </c>
      <c r="C173" t="s">
        <v>89</v>
      </c>
      <c r="D173">
        <v>36.006073000000001</v>
      </c>
      <c r="E173" t="s">
        <v>91</v>
      </c>
      <c r="F173" t="s">
        <v>89</v>
      </c>
      <c r="G173">
        <v>34.176327000000001</v>
      </c>
      <c r="H173">
        <f t="shared" si="2"/>
        <v>-1.8297460000000001</v>
      </c>
    </row>
    <row r="174" spans="1:8" x14ac:dyDescent="0.2">
      <c r="A174" t="s">
        <v>334</v>
      </c>
      <c r="B174" t="s">
        <v>88</v>
      </c>
      <c r="C174" t="s">
        <v>89</v>
      </c>
      <c r="D174">
        <v>33.209769999999999</v>
      </c>
      <c r="E174" t="s">
        <v>91</v>
      </c>
      <c r="F174" t="s">
        <v>89</v>
      </c>
      <c r="G174">
        <v>33.920326000000003</v>
      </c>
      <c r="H174">
        <f t="shared" si="2"/>
        <v>0.71055600000000396</v>
      </c>
    </row>
    <row r="175" spans="1:8" x14ac:dyDescent="0.2">
      <c r="A175" t="s">
        <v>335</v>
      </c>
      <c r="B175" t="s">
        <v>88</v>
      </c>
      <c r="C175" t="s">
        <v>89</v>
      </c>
      <c r="D175">
        <v>34.185780000000001</v>
      </c>
      <c r="E175" t="s">
        <v>91</v>
      </c>
      <c r="F175" t="s">
        <v>89</v>
      </c>
      <c r="G175">
        <v>33.86956</v>
      </c>
      <c r="H175">
        <f t="shared" si="2"/>
        <v>-0.31622000000000128</v>
      </c>
    </row>
    <row r="176" spans="1:8" x14ac:dyDescent="0.2">
      <c r="A176" t="s">
        <v>336</v>
      </c>
      <c r="B176" t="s">
        <v>88</v>
      </c>
      <c r="C176" t="s">
        <v>89</v>
      </c>
      <c r="D176">
        <v>33.289684000000001</v>
      </c>
      <c r="E176" t="s">
        <v>91</v>
      </c>
      <c r="F176" t="s">
        <v>89</v>
      </c>
      <c r="G176">
        <v>32.582880000000003</v>
      </c>
      <c r="H176">
        <f t="shared" si="2"/>
        <v>-0.70680399999999821</v>
      </c>
    </row>
    <row r="177" spans="1:8" x14ac:dyDescent="0.2">
      <c r="A177" t="s">
        <v>337</v>
      </c>
      <c r="B177" t="s">
        <v>88</v>
      </c>
      <c r="C177" t="s">
        <v>89</v>
      </c>
      <c r="D177">
        <v>33.444740000000003</v>
      </c>
      <c r="E177" t="s">
        <v>91</v>
      </c>
      <c r="F177" t="s">
        <v>89</v>
      </c>
      <c r="G177">
        <v>32.710259999999998</v>
      </c>
      <c r="H177">
        <f t="shared" si="2"/>
        <v>-0.73448000000000491</v>
      </c>
    </row>
    <row r="178" spans="1:8" x14ac:dyDescent="0.2">
      <c r="A178" t="s">
        <v>338</v>
      </c>
      <c r="B178" t="s">
        <v>88</v>
      </c>
      <c r="C178" t="s">
        <v>89</v>
      </c>
      <c r="D178">
        <v>34.448689999999999</v>
      </c>
      <c r="E178" t="s">
        <v>91</v>
      </c>
      <c r="F178" t="s">
        <v>89</v>
      </c>
      <c r="G178">
        <v>32.958775000000003</v>
      </c>
      <c r="H178">
        <f t="shared" si="2"/>
        <v>-1.4899149999999963</v>
      </c>
    </row>
    <row r="179" spans="1:8" x14ac:dyDescent="0.2">
      <c r="A179" t="s">
        <v>339</v>
      </c>
      <c r="B179" t="s">
        <v>88</v>
      </c>
      <c r="C179" t="s">
        <v>89</v>
      </c>
      <c r="D179" t="s">
        <v>90</v>
      </c>
      <c r="E179" t="s">
        <v>91</v>
      </c>
      <c r="F179" t="s">
        <v>89</v>
      </c>
      <c r="G179" t="s">
        <v>90</v>
      </c>
      <c r="H179" t="e">
        <f t="shared" si="2"/>
        <v>#VALUE!</v>
      </c>
    </row>
    <row r="180" spans="1:8" x14ac:dyDescent="0.2">
      <c r="A180" t="s">
        <v>340</v>
      </c>
      <c r="B180" t="s">
        <v>88</v>
      </c>
      <c r="C180" t="s">
        <v>89</v>
      </c>
      <c r="D180" t="s">
        <v>90</v>
      </c>
      <c r="E180" t="s">
        <v>91</v>
      </c>
      <c r="F180" t="s">
        <v>89</v>
      </c>
      <c r="G180" t="s">
        <v>90</v>
      </c>
      <c r="H180" t="e">
        <f t="shared" si="2"/>
        <v>#VALUE!</v>
      </c>
    </row>
    <row r="181" spans="1:8" x14ac:dyDescent="0.2">
      <c r="A181" t="s">
        <v>341</v>
      </c>
      <c r="B181" t="s">
        <v>88</v>
      </c>
      <c r="C181" t="s">
        <v>89</v>
      </c>
      <c r="D181" t="s">
        <v>90</v>
      </c>
      <c r="E181" t="s">
        <v>91</v>
      </c>
      <c r="F181" t="s">
        <v>89</v>
      </c>
      <c r="G181" t="s">
        <v>90</v>
      </c>
      <c r="H181" t="e">
        <f t="shared" si="2"/>
        <v>#VALUE!</v>
      </c>
    </row>
    <row r="182" spans="1:8" x14ac:dyDescent="0.2">
      <c r="A182" s="5" t="s">
        <v>342</v>
      </c>
      <c r="B182" t="s">
        <v>88</v>
      </c>
      <c r="C182" t="s">
        <v>89</v>
      </c>
      <c r="D182" t="s">
        <v>90</v>
      </c>
      <c r="E182" t="s">
        <v>91</v>
      </c>
      <c r="F182" t="s">
        <v>89</v>
      </c>
      <c r="G182" t="s">
        <v>90</v>
      </c>
      <c r="H182" t="e">
        <f t="shared" si="2"/>
        <v>#VALUE!</v>
      </c>
    </row>
    <row r="183" spans="1:8" x14ac:dyDescent="0.2">
      <c r="A183" s="5" t="s">
        <v>343</v>
      </c>
      <c r="B183" t="s">
        <v>88</v>
      </c>
      <c r="C183" t="s">
        <v>89</v>
      </c>
      <c r="D183">
        <v>37.878117000000003</v>
      </c>
      <c r="E183" t="s">
        <v>91</v>
      </c>
      <c r="F183" t="s">
        <v>89</v>
      </c>
      <c r="G183" t="s">
        <v>90</v>
      </c>
      <c r="H183" t="e">
        <f t="shared" si="2"/>
        <v>#VALUE!</v>
      </c>
    </row>
    <row r="184" spans="1:8" x14ac:dyDescent="0.2">
      <c r="A184" s="5" t="s">
        <v>344</v>
      </c>
      <c r="B184" t="s">
        <v>88</v>
      </c>
      <c r="C184" t="s">
        <v>89</v>
      </c>
      <c r="D184">
        <v>36.719360000000002</v>
      </c>
      <c r="E184" t="s">
        <v>91</v>
      </c>
      <c r="F184" t="s">
        <v>89</v>
      </c>
      <c r="G184" t="s">
        <v>90</v>
      </c>
      <c r="H184" t="e">
        <f t="shared" si="2"/>
        <v>#VALUE!</v>
      </c>
    </row>
    <row r="185" spans="1:8" x14ac:dyDescent="0.2">
      <c r="A185" t="s">
        <v>345</v>
      </c>
      <c r="B185" t="s">
        <v>88</v>
      </c>
      <c r="C185" t="s">
        <v>89</v>
      </c>
      <c r="D185">
        <v>34.816642999999999</v>
      </c>
      <c r="E185" t="s">
        <v>91</v>
      </c>
      <c r="F185" t="s">
        <v>89</v>
      </c>
      <c r="G185">
        <v>35.986004000000001</v>
      </c>
      <c r="H185">
        <f t="shared" si="2"/>
        <v>1.1693610000000021</v>
      </c>
    </row>
    <row r="186" spans="1:8" x14ac:dyDescent="0.2">
      <c r="A186" t="s">
        <v>346</v>
      </c>
      <c r="B186" t="s">
        <v>88</v>
      </c>
      <c r="C186" t="s">
        <v>89</v>
      </c>
      <c r="D186">
        <v>34.134773000000003</v>
      </c>
      <c r="E186" t="s">
        <v>91</v>
      </c>
      <c r="F186" t="s">
        <v>89</v>
      </c>
      <c r="G186">
        <v>36.433590000000002</v>
      </c>
      <c r="H186">
        <f t="shared" si="2"/>
        <v>2.2988169999999997</v>
      </c>
    </row>
    <row r="187" spans="1:8" x14ac:dyDescent="0.2">
      <c r="A187" t="s">
        <v>347</v>
      </c>
      <c r="B187" t="s">
        <v>88</v>
      </c>
      <c r="C187" t="s">
        <v>89</v>
      </c>
      <c r="D187">
        <v>33.394793999999997</v>
      </c>
      <c r="E187" t="s">
        <v>91</v>
      </c>
      <c r="F187" t="s">
        <v>89</v>
      </c>
      <c r="G187">
        <v>35.540210000000002</v>
      </c>
      <c r="H187">
        <f t="shared" si="2"/>
        <v>2.1454160000000044</v>
      </c>
    </row>
    <row r="188" spans="1:8" x14ac:dyDescent="0.2">
      <c r="A188" t="s">
        <v>348</v>
      </c>
      <c r="B188" t="s">
        <v>88</v>
      </c>
      <c r="C188" t="s">
        <v>89</v>
      </c>
      <c r="D188">
        <v>32.570247999999999</v>
      </c>
      <c r="E188" t="s">
        <v>91</v>
      </c>
      <c r="F188" t="s">
        <v>89</v>
      </c>
      <c r="G188">
        <v>34.472324</v>
      </c>
      <c r="H188">
        <f t="shared" si="2"/>
        <v>1.902076000000001</v>
      </c>
    </row>
    <row r="189" spans="1:8" x14ac:dyDescent="0.2">
      <c r="A189" t="s">
        <v>349</v>
      </c>
      <c r="B189" t="s">
        <v>88</v>
      </c>
      <c r="C189" t="s">
        <v>89</v>
      </c>
      <c r="D189">
        <v>33.394793999999997</v>
      </c>
      <c r="E189" t="s">
        <v>91</v>
      </c>
      <c r="F189" t="s">
        <v>89</v>
      </c>
      <c r="G189">
        <v>33.465454000000001</v>
      </c>
      <c r="H189">
        <f t="shared" si="2"/>
        <v>7.066000000000372E-2</v>
      </c>
    </row>
    <row r="190" spans="1:8" x14ac:dyDescent="0.2">
      <c r="A190" t="s">
        <v>350</v>
      </c>
      <c r="B190" t="s">
        <v>88</v>
      </c>
      <c r="C190" t="s">
        <v>89</v>
      </c>
      <c r="D190">
        <v>32.55415</v>
      </c>
      <c r="E190" t="s">
        <v>91</v>
      </c>
      <c r="F190" t="s">
        <v>89</v>
      </c>
      <c r="G190">
        <v>34.026882000000001</v>
      </c>
      <c r="H190">
        <f t="shared" si="2"/>
        <v>1.4727320000000006</v>
      </c>
    </row>
    <row r="191" spans="1:8" x14ac:dyDescent="0.2">
      <c r="A191" t="s">
        <v>351</v>
      </c>
      <c r="B191" t="s">
        <v>88</v>
      </c>
      <c r="C191" t="s">
        <v>89</v>
      </c>
      <c r="D191">
        <v>34.360798000000003</v>
      </c>
      <c r="E191" t="s">
        <v>91</v>
      </c>
      <c r="F191" t="s">
        <v>89</v>
      </c>
      <c r="G191">
        <v>34.503909999999998</v>
      </c>
      <c r="H191">
        <f t="shared" si="2"/>
        <v>0.14311199999999502</v>
      </c>
    </row>
    <row r="192" spans="1:8" x14ac:dyDescent="0.2">
      <c r="A192" t="s">
        <v>352</v>
      </c>
      <c r="B192" t="s">
        <v>88</v>
      </c>
      <c r="C192" t="s">
        <v>89</v>
      </c>
      <c r="D192">
        <v>34.638714</v>
      </c>
      <c r="E192" t="s">
        <v>91</v>
      </c>
      <c r="F192" t="s">
        <v>89</v>
      </c>
      <c r="G192">
        <v>34.958010000000002</v>
      </c>
      <c r="H192">
        <f t="shared" si="2"/>
        <v>0.31929600000000136</v>
      </c>
    </row>
    <row r="193" spans="1:8" x14ac:dyDescent="0.2">
      <c r="A193" t="s">
        <v>353</v>
      </c>
      <c r="B193" t="s">
        <v>88</v>
      </c>
      <c r="C193" t="s">
        <v>89</v>
      </c>
      <c r="D193">
        <v>33.919865000000001</v>
      </c>
      <c r="E193" t="s">
        <v>91</v>
      </c>
      <c r="F193" t="s">
        <v>89</v>
      </c>
      <c r="G193">
        <v>33.937950000000001</v>
      </c>
      <c r="H193">
        <f t="shared" si="2"/>
        <v>1.8084999999999241E-2</v>
      </c>
    </row>
    <row r="194" spans="1:8" x14ac:dyDescent="0.2">
      <c r="A194" t="s">
        <v>357</v>
      </c>
      <c r="B194" t="s">
        <v>88</v>
      </c>
      <c r="C194" t="s">
        <v>89</v>
      </c>
      <c r="D194">
        <v>31.881384000000001</v>
      </c>
      <c r="E194" t="s">
        <v>91</v>
      </c>
      <c r="F194" t="s">
        <v>89</v>
      </c>
      <c r="G194">
        <v>30.988202999999999</v>
      </c>
      <c r="H194">
        <f t="shared" si="2"/>
        <v>-0.893181000000002</v>
      </c>
    </row>
    <row r="195" spans="1:8" x14ac:dyDescent="0.2">
      <c r="A195" t="s">
        <v>358</v>
      </c>
      <c r="B195" t="s">
        <v>88</v>
      </c>
      <c r="C195" t="s">
        <v>89</v>
      </c>
      <c r="D195">
        <v>29.453167000000001</v>
      </c>
      <c r="E195" t="s">
        <v>91</v>
      </c>
      <c r="F195" t="s">
        <v>89</v>
      </c>
      <c r="G195">
        <v>28.848948</v>
      </c>
      <c r="H195">
        <f t="shared" ref="H195:H258" si="3">G195-D195</f>
        <v>-0.60421900000000051</v>
      </c>
    </row>
    <row r="196" spans="1:8" x14ac:dyDescent="0.2">
      <c r="A196" t="s">
        <v>359</v>
      </c>
      <c r="B196" t="s">
        <v>88</v>
      </c>
      <c r="C196" t="s">
        <v>89</v>
      </c>
      <c r="D196">
        <v>30.754733999999999</v>
      </c>
      <c r="E196" t="s">
        <v>91</v>
      </c>
      <c r="F196" t="s">
        <v>89</v>
      </c>
      <c r="G196">
        <v>29.725325000000002</v>
      </c>
      <c r="H196">
        <f t="shared" si="3"/>
        <v>-1.0294089999999976</v>
      </c>
    </row>
    <row r="197" spans="1:8" x14ac:dyDescent="0.2">
      <c r="A197" t="s">
        <v>360</v>
      </c>
      <c r="B197" t="s">
        <v>88</v>
      </c>
      <c r="C197" t="s">
        <v>89</v>
      </c>
      <c r="D197">
        <v>33.046320000000001</v>
      </c>
      <c r="E197" t="s">
        <v>91</v>
      </c>
      <c r="F197" t="s">
        <v>89</v>
      </c>
      <c r="G197">
        <v>31.794070999999999</v>
      </c>
      <c r="H197">
        <f t="shared" si="3"/>
        <v>-1.2522490000000026</v>
      </c>
    </row>
    <row r="198" spans="1:8" x14ac:dyDescent="0.2">
      <c r="A198" t="s">
        <v>361</v>
      </c>
      <c r="B198" t="s">
        <v>88</v>
      </c>
      <c r="C198" t="s">
        <v>89</v>
      </c>
      <c r="D198">
        <v>31.854040000000001</v>
      </c>
      <c r="E198" t="s">
        <v>91</v>
      </c>
      <c r="F198" t="s">
        <v>89</v>
      </c>
      <c r="G198">
        <v>31.262093</v>
      </c>
      <c r="H198">
        <f t="shared" si="3"/>
        <v>-0.59194700000000111</v>
      </c>
    </row>
    <row r="199" spans="1:8" x14ac:dyDescent="0.2">
      <c r="A199" t="s">
        <v>362</v>
      </c>
      <c r="B199" t="s">
        <v>88</v>
      </c>
      <c r="C199" t="s">
        <v>89</v>
      </c>
      <c r="D199">
        <v>34.128300000000003</v>
      </c>
      <c r="E199" t="s">
        <v>91</v>
      </c>
      <c r="F199" t="s">
        <v>89</v>
      </c>
      <c r="G199">
        <v>33.504406000000003</v>
      </c>
      <c r="H199">
        <f t="shared" si="3"/>
        <v>-0.62389399999999995</v>
      </c>
    </row>
    <row r="200" spans="1:8" x14ac:dyDescent="0.2">
      <c r="A200" t="s">
        <v>363</v>
      </c>
      <c r="B200" t="s">
        <v>88</v>
      </c>
      <c r="C200" t="s">
        <v>89</v>
      </c>
      <c r="D200" t="s">
        <v>90</v>
      </c>
      <c r="E200" t="s">
        <v>91</v>
      </c>
      <c r="F200" t="s">
        <v>89</v>
      </c>
      <c r="G200" t="s">
        <v>90</v>
      </c>
      <c r="H200" t="e">
        <f t="shared" si="3"/>
        <v>#VALUE!</v>
      </c>
    </row>
    <row r="201" spans="1:8" x14ac:dyDescent="0.2">
      <c r="A201" t="s">
        <v>364</v>
      </c>
      <c r="B201" t="s">
        <v>88</v>
      </c>
      <c r="C201" t="s">
        <v>89</v>
      </c>
      <c r="D201" t="s">
        <v>90</v>
      </c>
      <c r="E201" t="s">
        <v>91</v>
      </c>
      <c r="F201" t="s">
        <v>89</v>
      </c>
      <c r="G201" t="s">
        <v>90</v>
      </c>
      <c r="H201" t="e">
        <f t="shared" si="3"/>
        <v>#VALUE!</v>
      </c>
    </row>
    <row r="202" spans="1:8" x14ac:dyDescent="0.2">
      <c r="A202" t="s">
        <v>365</v>
      </c>
      <c r="B202" t="s">
        <v>88</v>
      </c>
      <c r="C202" t="s">
        <v>89</v>
      </c>
      <c r="D202" t="s">
        <v>90</v>
      </c>
      <c r="E202" t="s">
        <v>91</v>
      </c>
      <c r="F202" t="s">
        <v>89</v>
      </c>
      <c r="G202" t="s">
        <v>90</v>
      </c>
      <c r="H202" t="e">
        <f t="shared" si="3"/>
        <v>#VALUE!</v>
      </c>
    </row>
    <row r="203" spans="1:8" x14ac:dyDescent="0.2">
      <c r="A203" s="5" t="s">
        <v>366</v>
      </c>
      <c r="B203" t="s">
        <v>88</v>
      </c>
      <c r="C203" t="s">
        <v>89</v>
      </c>
      <c r="D203">
        <v>37.9313</v>
      </c>
      <c r="E203" t="s">
        <v>91</v>
      </c>
      <c r="F203" t="s">
        <v>89</v>
      </c>
      <c r="G203">
        <v>37.692894000000003</v>
      </c>
      <c r="H203">
        <f t="shared" si="3"/>
        <v>-0.23840599999999768</v>
      </c>
    </row>
    <row r="204" spans="1:8" x14ac:dyDescent="0.2">
      <c r="A204" s="5" t="s">
        <v>367</v>
      </c>
      <c r="B204" t="s">
        <v>88</v>
      </c>
      <c r="C204" t="s">
        <v>89</v>
      </c>
      <c r="D204">
        <v>38.382150000000003</v>
      </c>
      <c r="E204" t="s">
        <v>91</v>
      </c>
      <c r="F204" t="s">
        <v>89</v>
      </c>
      <c r="G204" t="s">
        <v>90</v>
      </c>
      <c r="H204" t="e">
        <f t="shared" si="3"/>
        <v>#VALUE!</v>
      </c>
    </row>
    <row r="205" spans="1:8" x14ac:dyDescent="0.2">
      <c r="A205" s="5" t="s">
        <v>368</v>
      </c>
      <c r="B205" t="s">
        <v>88</v>
      </c>
      <c r="C205" t="s">
        <v>89</v>
      </c>
      <c r="D205">
        <v>35.147666999999998</v>
      </c>
      <c r="E205" t="s">
        <v>91</v>
      </c>
      <c r="F205" t="s">
        <v>89</v>
      </c>
      <c r="G205">
        <v>37.575139999999998</v>
      </c>
      <c r="H205">
        <f t="shared" si="3"/>
        <v>2.4274729999999991</v>
      </c>
    </row>
    <row r="206" spans="1:8" x14ac:dyDescent="0.2">
      <c r="A206" t="s">
        <v>369</v>
      </c>
      <c r="B206" t="s">
        <v>88</v>
      </c>
      <c r="C206" t="s">
        <v>89</v>
      </c>
      <c r="D206">
        <v>32.842872999999997</v>
      </c>
      <c r="E206" t="s">
        <v>91</v>
      </c>
      <c r="F206" t="s">
        <v>89</v>
      </c>
      <c r="G206">
        <v>36.057755</v>
      </c>
      <c r="H206">
        <f t="shared" si="3"/>
        <v>3.2148820000000029</v>
      </c>
    </row>
    <row r="207" spans="1:8" x14ac:dyDescent="0.2">
      <c r="A207" t="s">
        <v>370</v>
      </c>
      <c r="B207" t="s">
        <v>88</v>
      </c>
      <c r="C207" t="s">
        <v>89</v>
      </c>
      <c r="D207">
        <v>32.845191999999997</v>
      </c>
      <c r="E207" t="s">
        <v>91</v>
      </c>
      <c r="F207" t="s">
        <v>89</v>
      </c>
      <c r="G207">
        <v>35.508699999999997</v>
      </c>
      <c r="H207">
        <f t="shared" si="3"/>
        <v>2.6635080000000002</v>
      </c>
    </row>
    <row r="208" spans="1:8" x14ac:dyDescent="0.2">
      <c r="A208" t="s">
        <v>371</v>
      </c>
      <c r="B208" t="s">
        <v>88</v>
      </c>
      <c r="C208" t="s">
        <v>89</v>
      </c>
      <c r="D208">
        <v>32.254916999999999</v>
      </c>
      <c r="E208" t="s">
        <v>91</v>
      </c>
      <c r="F208" t="s">
        <v>89</v>
      </c>
      <c r="G208">
        <v>37.502673999999999</v>
      </c>
      <c r="H208">
        <f t="shared" si="3"/>
        <v>5.247757</v>
      </c>
    </row>
    <row r="209" spans="1:8" x14ac:dyDescent="0.2">
      <c r="A209" t="s">
        <v>372</v>
      </c>
      <c r="B209" t="s">
        <v>88</v>
      </c>
      <c r="C209" t="s">
        <v>89</v>
      </c>
      <c r="D209">
        <v>33.150120000000001</v>
      </c>
      <c r="E209" t="s">
        <v>91</v>
      </c>
      <c r="F209" t="s">
        <v>89</v>
      </c>
      <c r="G209">
        <v>33.205643000000002</v>
      </c>
      <c r="H209">
        <f t="shared" si="3"/>
        <v>5.5523000000000877E-2</v>
      </c>
    </row>
    <row r="210" spans="1:8" x14ac:dyDescent="0.2">
      <c r="A210" t="s">
        <v>373</v>
      </c>
      <c r="B210" t="s">
        <v>88</v>
      </c>
      <c r="C210" t="s">
        <v>89</v>
      </c>
      <c r="D210">
        <v>32.473730000000003</v>
      </c>
      <c r="E210" t="s">
        <v>91</v>
      </c>
      <c r="F210" t="s">
        <v>89</v>
      </c>
      <c r="G210">
        <v>33.806570000000001</v>
      </c>
      <c r="H210">
        <f t="shared" si="3"/>
        <v>1.3328399999999974</v>
      </c>
    </row>
    <row r="211" spans="1:8" x14ac:dyDescent="0.2">
      <c r="A211" t="s">
        <v>374</v>
      </c>
      <c r="B211" t="s">
        <v>88</v>
      </c>
      <c r="C211" t="s">
        <v>89</v>
      </c>
      <c r="D211">
        <v>32.643245999999998</v>
      </c>
      <c r="E211" t="s">
        <v>91</v>
      </c>
      <c r="F211" t="s">
        <v>89</v>
      </c>
      <c r="G211">
        <v>32.980266999999998</v>
      </c>
      <c r="H211">
        <f t="shared" si="3"/>
        <v>0.33702100000000002</v>
      </c>
    </row>
    <row r="212" spans="1:8" x14ac:dyDescent="0.2">
      <c r="A212" t="s">
        <v>375</v>
      </c>
      <c r="B212" t="s">
        <v>88</v>
      </c>
      <c r="C212" t="s">
        <v>89</v>
      </c>
      <c r="D212">
        <v>34.359684000000001</v>
      </c>
      <c r="E212" t="s">
        <v>91</v>
      </c>
      <c r="F212" t="s">
        <v>89</v>
      </c>
      <c r="G212">
        <v>34.429625999999999</v>
      </c>
      <c r="H212">
        <f t="shared" si="3"/>
        <v>6.9941999999997506E-2</v>
      </c>
    </row>
    <row r="213" spans="1:8" x14ac:dyDescent="0.2">
      <c r="A213" t="s">
        <v>376</v>
      </c>
      <c r="B213" t="s">
        <v>88</v>
      </c>
      <c r="C213" t="s">
        <v>89</v>
      </c>
      <c r="D213">
        <v>34.936115000000001</v>
      </c>
      <c r="E213" t="s">
        <v>91</v>
      </c>
      <c r="F213" t="s">
        <v>89</v>
      </c>
      <c r="G213">
        <v>34.494900000000001</v>
      </c>
      <c r="H213">
        <f t="shared" si="3"/>
        <v>-0.44121499999999969</v>
      </c>
    </row>
    <row r="214" spans="1:8" x14ac:dyDescent="0.2">
      <c r="A214" t="s">
        <v>377</v>
      </c>
      <c r="B214" t="s">
        <v>88</v>
      </c>
      <c r="C214" t="s">
        <v>89</v>
      </c>
      <c r="D214">
        <v>33.829210000000003</v>
      </c>
      <c r="E214" t="s">
        <v>91</v>
      </c>
      <c r="F214" t="s">
        <v>89</v>
      </c>
      <c r="G214">
        <v>34.438606</v>
      </c>
      <c r="H214">
        <f t="shared" si="3"/>
        <v>0.60939599999999672</v>
      </c>
    </row>
    <row r="215" spans="1:8" x14ac:dyDescent="0.2">
      <c r="A215" t="s">
        <v>381</v>
      </c>
      <c r="B215" t="s">
        <v>88</v>
      </c>
      <c r="C215" t="s">
        <v>89</v>
      </c>
      <c r="D215">
        <v>34.392665999999998</v>
      </c>
      <c r="E215" t="s">
        <v>91</v>
      </c>
      <c r="F215" t="s">
        <v>89</v>
      </c>
      <c r="G215">
        <v>33.454636000000001</v>
      </c>
      <c r="H215">
        <f t="shared" si="3"/>
        <v>-0.9380299999999977</v>
      </c>
    </row>
    <row r="216" spans="1:8" x14ac:dyDescent="0.2">
      <c r="A216" t="s">
        <v>382</v>
      </c>
      <c r="B216" t="s">
        <v>88</v>
      </c>
      <c r="C216" t="s">
        <v>89</v>
      </c>
      <c r="D216">
        <v>32.948867999999997</v>
      </c>
      <c r="E216" t="s">
        <v>91</v>
      </c>
      <c r="F216" t="s">
        <v>89</v>
      </c>
      <c r="G216">
        <v>33.284849999999999</v>
      </c>
      <c r="H216">
        <f t="shared" si="3"/>
        <v>0.33598200000000134</v>
      </c>
    </row>
    <row r="217" spans="1:8" x14ac:dyDescent="0.2">
      <c r="A217" t="s">
        <v>383</v>
      </c>
      <c r="B217" t="s">
        <v>88</v>
      </c>
      <c r="C217" t="s">
        <v>89</v>
      </c>
      <c r="D217">
        <v>33.148919999999997</v>
      </c>
      <c r="E217" t="s">
        <v>91</v>
      </c>
      <c r="F217" t="s">
        <v>89</v>
      </c>
      <c r="G217">
        <v>33.474606000000001</v>
      </c>
      <c r="H217">
        <f t="shared" si="3"/>
        <v>0.32568600000000458</v>
      </c>
    </row>
    <row r="218" spans="1:8" x14ac:dyDescent="0.2">
      <c r="A218" t="s">
        <v>384</v>
      </c>
      <c r="B218" t="s">
        <v>88</v>
      </c>
      <c r="C218" t="s">
        <v>89</v>
      </c>
      <c r="D218">
        <v>33.490814</v>
      </c>
      <c r="E218" t="s">
        <v>91</v>
      </c>
      <c r="F218" t="s">
        <v>89</v>
      </c>
      <c r="G218">
        <v>33.480724000000002</v>
      </c>
      <c r="H218">
        <f t="shared" si="3"/>
        <v>-1.0089999999998156E-2</v>
      </c>
    </row>
    <row r="219" spans="1:8" x14ac:dyDescent="0.2">
      <c r="A219" t="s">
        <v>385</v>
      </c>
      <c r="B219" t="s">
        <v>88</v>
      </c>
      <c r="C219" t="s">
        <v>89</v>
      </c>
      <c r="D219">
        <v>31.485036999999998</v>
      </c>
      <c r="E219" t="s">
        <v>91</v>
      </c>
      <c r="F219" t="s">
        <v>89</v>
      </c>
      <c r="G219">
        <v>30.771979999999999</v>
      </c>
      <c r="H219">
        <f t="shared" si="3"/>
        <v>-0.71305699999999916</v>
      </c>
    </row>
    <row r="220" spans="1:8" x14ac:dyDescent="0.2">
      <c r="A220" t="s">
        <v>386</v>
      </c>
      <c r="B220" t="s">
        <v>88</v>
      </c>
      <c r="C220" t="s">
        <v>89</v>
      </c>
      <c r="D220">
        <v>31.230195999999999</v>
      </c>
      <c r="E220" t="s">
        <v>91</v>
      </c>
      <c r="F220" t="s">
        <v>89</v>
      </c>
      <c r="G220">
        <v>30.185922999999999</v>
      </c>
      <c r="H220">
        <f t="shared" si="3"/>
        <v>-1.0442730000000005</v>
      </c>
    </row>
    <row r="221" spans="1:8" x14ac:dyDescent="0.2">
      <c r="A221" t="s">
        <v>387</v>
      </c>
      <c r="B221" t="s">
        <v>88</v>
      </c>
      <c r="C221" t="s">
        <v>89</v>
      </c>
      <c r="D221" t="s">
        <v>90</v>
      </c>
      <c r="E221" t="s">
        <v>91</v>
      </c>
      <c r="F221" t="s">
        <v>89</v>
      </c>
      <c r="G221" t="s">
        <v>90</v>
      </c>
      <c r="H221" t="e">
        <f t="shared" si="3"/>
        <v>#VALUE!</v>
      </c>
    </row>
    <row r="222" spans="1:8" x14ac:dyDescent="0.2">
      <c r="A222" t="s">
        <v>388</v>
      </c>
      <c r="B222" t="s">
        <v>88</v>
      </c>
      <c r="C222" t="s">
        <v>89</v>
      </c>
      <c r="D222" t="s">
        <v>90</v>
      </c>
      <c r="E222" t="s">
        <v>91</v>
      </c>
      <c r="F222" t="s">
        <v>89</v>
      </c>
      <c r="G222" t="s">
        <v>90</v>
      </c>
      <c r="H222" t="e">
        <f t="shared" si="3"/>
        <v>#VALUE!</v>
      </c>
    </row>
    <row r="223" spans="1:8" x14ac:dyDescent="0.2">
      <c r="A223" t="s">
        <v>389</v>
      </c>
      <c r="B223" t="s">
        <v>88</v>
      </c>
      <c r="C223" t="s">
        <v>89</v>
      </c>
      <c r="D223" t="s">
        <v>90</v>
      </c>
      <c r="E223" t="s">
        <v>91</v>
      </c>
      <c r="F223" t="s">
        <v>89</v>
      </c>
      <c r="G223" t="s">
        <v>90</v>
      </c>
      <c r="H223" t="e">
        <f t="shared" si="3"/>
        <v>#VALUE!</v>
      </c>
    </row>
    <row r="224" spans="1:8" x14ac:dyDescent="0.2">
      <c r="A224" s="5" t="s">
        <v>390</v>
      </c>
      <c r="B224" t="s">
        <v>88</v>
      </c>
      <c r="C224" t="s">
        <v>89</v>
      </c>
      <c r="D224" t="s">
        <v>90</v>
      </c>
      <c r="E224" t="s">
        <v>91</v>
      </c>
      <c r="F224" t="s">
        <v>89</v>
      </c>
      <c r="G224" t="s">
        <v>90</v>
      </c>
      <c r="H224" t="e">
        <f t="shared" si="3"/>
        <v>#VALUE!</v>
      </c>
    </row>
    <row r="225" spans="1:8" x14ac:dyDescent="0.2">
      <c r="A225" s="5" t="s">
        <v>391</v>
      </c>
      <c r="B225" t="s">
        <v>88</v>
      </c>
      <c r="C225" t="s">
        <v>89</v>
      </c>
      <c r="D225" t="s">
        <v>90</v>
      </c>
      <c r="E225" t="s">
        <v>91</v>
      </c>
      <c r="F225" t="s">
        <v>89</v>
      </c>
      <c r="G225" t="s">
        <v>90</v>
      </c>
      <c r="H225" t="e">
        <f t="shared" si="3"/>
        <v>#VALUE!</v>
      </c>
    </row>
    <row r="226" spans="1:8" x14ac:dyDescent="0.2">
      <c r="A226" s="5" t="s">
        <v>392</v>
      </c>
      <c r="B226" t="s">
        <v>88</v>
      </c>
      <c r="C226" t="s">
        <v>89</v>
      </c>
      <c r="D226">
        <v>36.544469999999997</v>
      </c>
      <c r="E226" t="s">
        <v>91</v>
      </c>
      <c r="F226" t="s">
        <v>89</v>
      </c>
      <c r="G226">
        <v>36.014805000000003</v>
      </c>
      <c r="H226">
        <f t="shared" si="3"/>
        <v>-0.52966499999999428</v>
      </c>
    </row>
    <row r="227" spans="1:8" x14ac:dyDescent="0.2">
      <c r="A227" t="s">
        <v>393</v>
      </c>
      <c r="B227" t="s">
        <v>88</v>
      </c>
      <c r="C227" t="s">
        <v>89</v>
      </c>
      <c r="D227">
        <v>34.445602000000001</v>
      </c>
      <c r="E227" t="s">
        <v>91</v>
      </c>
      <c r="F227" t="s">
        <v>89</v>
      </c>
      <c r="G227">
        <v>36.318165</v>
      </c>
      <c r="H227">
        <f t="shared" si="3"/>
        <v>1.8725629999999995</v>
      </c>
    </row>
    <row r="228" spans="1:8" x14ac:dyDescent="0.2">
      <c r="A228" t="s">
        <v>394</v>
      </c>
      <c r="B228" t="s">
        <v>88</v>
      </c>
      <c r="C228" t="s">
        <v>89</v>
      </c>
      <c r="D228">
        <v>36.503630000000001</v>
      </c>
      <c r="E228" t="s">
        <v>91</v>
      </c>
      <c r="F228" t="s">
        <v>89</v>
      </c>
      <c r="G228">
        <v>37.368090000000002</v>
      </c>
      <c r="H228">
        <f t="shared" si="3"/>
        <v>0.86446000000000112</v>
      </c>
    </row>
    <row r="229" spans="1:8" x14ac:dyDescent="0.2">
      <c r="A229" t="s">
        <v>395</v>
      </c>
      <c r="B229" t="s">
        <v>88</v>
      </c>
      <c r="C229" t="s">
        <v>89</v>
      </c>
      <c r="D229">
        <v>34.064704999999996</v>
      </c>
      <c r="E229" t="s">
        <v>91</v>
      </c>
      <c r="F229" t="s">
        <v>89</v>
      </c>
      <c r="G229" t="s">
        <v>90</v>
      </c>
      <c r="H229" t="e">
        <f t="shared" si="3"/>
        <v>#VALUE!</v>
      </c>
    </row>
    <row r="230" spans="1:8" x14ac:dyDescent="0.2">
      <c r="A230" t="s">
        <v>396</v>
      </c>
      <c r="B230" t="s">
        <v>88</v>
      </c>
      <c r="C230" t="s">
        <v>89</v>
      </c>
      <c r="D230">
        <v>33.24915</v>
      </c>
      <c r="E230" t="s">
        <v>91</v>
      </c>
      <c r="F230" t="s">
        <v>89</v>
      </c>
      <c r="G230">
        <v>34.70205</v>
      </c>
      <c r="H230">
        <f t="shared" si="3"/>
        <v>1.4528999999999996</v>
      </c>
    </row>
    <row r="231" spans="1:8" x14ac:dyDescent="0.2">
      <c r="A231" t="s">
        <v>397</v>
      </c>
      <c r="B231" t="s">
        <v>88</v>
      </c>
      <c r="C231" t="s">
        <v>89</v>
      </c>
      <c r="D231">
        <v>33.105212999999999</v>
      </c>
      <c r="E231" t="s">
        <v>91</v>
      </c>
      <c r="F231" t="s">
        <v>89</v>
      </c>
      <c r="G231">
        <v>33.466479999999997</v>
      </c>
      <c r="H231">
        <f t="shared" si="3"/>
        <v>0.36126699999999801</v>
      </c>
    </row>
    <row r="232" spans="1:8" x14ac:dyDescent="0.2">
      <c r="A232" t="s">
        <v>398</v>
      </c>
      <c r="B232" t="s">
        <v>88</v>
      </c>
      <c r="C232" t="s">
        <v>89</v>
      </c>
      <c r="D232">
        <v>31.936513999999999</v>
      </c>
      <c r="E232" t="s">
        <v>91</v>
      </c>
      <c r="F232" t="s">
        <v>89</v>
      </c>
      <c r="G232">
        <v>33.124924</v>
      </c>
      <c r="H232">
        <f t="shared" si="3"/>
        <v>1.1884100000000011</v>
      </c>
    </row>
    <row r="233" spans="1:8" x14ac:dyDescent="0.2">
      <c r="A233" t="s">
        <v>399</v>
      </c>
      <c r="B233" t="s">
        <v>88</v>
      </c>
      <c r="C233" t="s">
        <v>89</v>
      </c>
      <c r="D233">
        <v>35.825127000000002</v>
      </c>
      <c r="E233" t="s">
        <v>91</v>
      </c>
      <c r="F233" t="s">
        <v>89</v>
      </c>
      <c r="G233" t="s">
        <v>90</v>
      </c>
      <c r="H233" t="e">
        <f t="shared" si="3"/>
        <v>#VALUE!</v>
      </c>
    </row>
    <row r="234" spans="1:8" x14ac:dyDescent="0.2">
      <c r="A234" t="s">
        <v>400</v>
      </c>
      <c r="B234" t="s">
        <v>88</v>
      </c>
      <c r="C234" t="s">
        <v>89</v>
      </c>
      <c r="D234">
        <v>37.757680000000001</v>
      </c>
      <c r="E234" t="s">
        <v>91</v>
      </c>
      <c r="F234" t="s">
        <v>89</v>
      </c>
      <c r="G234" t="s">
        <v>90</v>
      </c>
      <c r="H234" t="e">
        <f t="shared" si="3"/>
        <v>#VALUE!</v>
      </c>
    </row>
    <row r="235" spans="1:8" x14ac:dyDescent="0.2">
      <c r="A235" t="s">
        <v>401</v>
      </c>
      <c r="B235" t="s">
        <v>88</v>
      </c>
      <c r="C235" t="s">
        <v>89</v>
      </c>
      <c r="D235">
        <v>36.073517000000002</v>
      </c>
      <c r="E235" t="s">
        <v>91</v>
      </c>
      <c r="F235" t="s">
        <v>89</v>
      </c>
      <c r="G235">
        <v>36.165084999999998</v>
      </c>
      <c r="H235">
        <f t="shared" si="3"/>
        <v>9.1567999999995209E-2</v>
      </c>
    </row>
    <row r="236" spans="1:8" x14ac:dyDescent="0.2">
      <c r="A236" t="s">
        <v>405</v>
      </c>
      <c r="B236" t="s">
        <v>88</v>
      </c>
      <c r="C236" t="s">
        <v>89</v>
      </c>
      <c r="D236">
        <v>30.301939000000001</v>
      </c>
      <c r="E236" t="s">
        <v>91</v>
      </c>
      <c r="F236" t="s">
        <v>89</v>
      </c>
      <c r="G236">
        <v>29.788689999999999</v>
      </c>
      <c r="H236">
        <f t="shared" si="3"/>
        <v>-0.51324900000000184</v>
      </c>
    </row>
    <row r="237" spans="1:8" x14ac:dyDescent="0.2">
      <c r="A237" t="s">
        <v>406</v>
      </c>
      <c r="B237" t="s">
        <v>88</v>
      </c>
      <c r="C237" t="s">
        <v>89</v>
      </c>
      <c r="D237">
        <v>30.152718</v>
      </c>
      <c r="E237" t="s">
        <v>91</v>
      </c>
      <c r="F237" t="s">
        <v>89</v>
      </c>
      <c r="G237">
        <v>30.19576</v>
      </c>
      <c r="H237">
        <f t="shared" si="3"/>
        <v>4.3041999999999803E-2</v>
      </c>
    </row>
    <row r="238" spans="1:8" x14ac:dyDescent="0.2">
      <c r="A238" t="s">
        <v>407</v>
      </c>
      <c r="B238" t="s">
        <v>88</v>
      </c>
      <c r="C238" t="s">
        <v>89</v>
      </c>
      <c r="D238">
        <v>29.715612</v>
      </c>
      <c r="E238" t="s">
        <v>91</v>
      </c>
      <c r="F238" t="s">
        <v>89</v>
      </c>
      <c r="G238">
        <v>29.565774999999999</v>
      </c>
      <c r="H238">
        <f t="shared" si="3"/>
        <v>-0.14983700000000155</v>
      </c>
    </row>
    <row r="239" spans="1:8" x14ac:dyDescent="0.2">
      <c r="A239" t="s">
        <v>408</v>
      </c>
      <c r="B239" t="s">
        <v>88</v>
      </c>
      <c r="C239" t="s">
        <v>89</v>
      </c>
      <c r="D239">
        <v>33.348019999999998</v>
      </c>
      <c r="E239" t="s">
        <v>91</v>
      </c>
      <c r="F239" t="s">
        <v>89</v>
      </c>
      <c r="G239">
        <v>32.678069999999998</v>
      </c>
      <c r="H239">
        <f t="shared" si="3"/>
        <v>-0.66995000000000005</v>
      </c>
    </row>
    <row r="240" spans="1:8" x14ac:dyDescent="0.2">
      <c r="A240" t="s">
        <v>409</v>
      </c>
      <c r="B240" t="s">
        <v>88</v>
      </c>
      <c r="C240" t="s">
        <v>89</v>
      </c>
      <c r="D240">
        <v>32.978720000000003</v>
      </c>
      <c r="E240" t="s">
        <v>91</v>
      </c>
      <c r="F240" t="s">
        <v>89</v>
      </c>
      <c r="G240">
        <v>32.117455</v>
      </c>
      <c r="H240">
        <f t="shared" si="3"/>
        <v>-0.86126500000000306</v>
      </c>
    </row>
    <row r="241" spans="1:8" x14ac:dyDescent="0.2">
      <c r="A241" t="s">
        <v>410</v>
      </c>
      <c r="B241" t="s">
        <v>88</v>
      </c>
      <c r="C241" t="s">
        <v>89</v>
      </c>
      <c r="D241">
        <v>32.817805999999997</v>
      </c>
      <c r="E241" t="s">
        <v>91</v>
      </c>
      <c r="F241" t="s">
        <v>89</v>
      </c>
      <c r="G241">
        <v>32.089503999999998</v>
      </c>
      <c r="H241">
        <f t="shared" si="3"/>
        <v>-0.72830199999999934</v>
      </c>
    </row>
    <row r="242" spans="1:8" x14ac:dyDescent="0.2">
      <c r="A242" t="s">
        <v>411</v>
      </c>
      <c r="B242" t="s">
        <v>88</v>
      </c>
      <c r="C242" t="s">
        <v>89</v>
      </c>
      <c r="D242" t="s">
        <v>90</v>
      </c>
      <c r="E242" t="s">
        <v>91</v>
      </c>
      <c r="F242" t="s">
        <v>89</v>
      </c>
      <c r="G242" t="s">
        <v>90</v>
      </c>
      <c r="H242" t="e">
        <f t="shared" si="3"/>
        <v>#VALUE!</v>
      </c>
    </row>
    <row r="243" spans="1:8" x14ac:dyDescent="0.2">
      <c r="A243" t="s">
        <v>412</v>
      </c>
      <c r="B243" t="s">
        <v>88</v>
      </c>
      <c r="C243" t="s">
        <v>89</v>
      </c>
      <c r="D243" t="s">
        <v>90</v>
      </c>
      <c r="E243" t="s">
        <v>91</v>
      </c>
      <c r="F243" t="s">
        <v>89</v>
      </c>
      <c r="G243" t="s">
        <v>90</v>
      </c>
      <c r="H243" t="e">
        <f t="shared" si="3"/>
        <v>#VALUE!</v>
      </c>
    </row>
    <row r="244" spans="1:8" x14ac:dyDescent="0.2">
      <c r="A244" t="s">
        <v>413</v>
      </c>
      <c r="B244" t="s">
        <v>88</v>
      </c>
      <c r="C244" t="s">
        <v>89</v>
      </c>
      <c r="D244" t="s">
        <v>90</v>
      </c>
      <c r="E244" t="s">
        <v>91</v>
      </c>
      <c r="F244" t="s">
        <v>89</v>
      </c>
      <c r="G244" t="s">
        <v>90</v>
      </c>
      <c r="H244" t="e">
        <f t="shared" si="3"/>
        <v>#VALUE!</v>
      </c>
    </row>
    <row r="245" spans="1:8" x14ac:dyDescent="0.2">
      <c r="A245" s="5" t="s">
        <v>414</v>
      </c>
      <c r="B245" t="s">
        <v>88</v>
      </c>
      <c r="C245" t="s">
        <v>89</v>
      </c>
      <c r="D245">
        <v>34.713039999999999</v>
      </c>
      <c r="E245" t="s">
        <v>91</v>
      </c>
      <c r="F245" t="s">
        <v>89</v>
      </c>
      <c r="G245">
        <v>32.411479999999997</v>
      </c>
      <c r="H245">
        <f t="shared" si="3"/>
        <v>-2.301560000000002</v>
      </c>
    </row>
    <row r="246" spans="1:8" x14ac:dyDescent="0.2">
      <c r="A246" s="5" t="s">
        <v>415</v>
      </c>
      <c r="B246" t="s">
        <v>88</v>
      </c>
      <c r="C246" t="s">
        <v>89</v>
      </c>
      <c r="D246">
        <v>34.773536999999997</v>
      </c>
      <c r="E246" t="s">
        <v>91</v>
      </c>
      <c r="F246" t="s">
        <v>89</v>
      </c>
      <c r="G246">
        <v>33.494373000000003</v>
      </c>
      <c r="H246">
        <f t="shared" si="3"/>
        <v>-1.2791639999999944</v>
      </c>
    </row>
    <row r="247" spans="1:8" x14ac:dyDescent="0.2">
      <c r="A247" s="5" t="s">
        <v>416</v>
      </c>
      <c r="B247" t="s">
        <v>88</v>
      </c>
      <c r="C247" t="s">
        <v>89</v>
      </c>
      <c r="D247">
        <v>34.52657</v>
      </c>
      <c r="E247" t="s">
        <v>91</v>
      </c>
      <c r="F247" t="s">
        <v>89</v>
      </c>
      <c r="G247">
        <v>32.778922999999999</v>
      </c>
      <c r="H247">
        <f t="shared" si="3"/>
        <v>-1.7476470000000006</v>
      </c>
    </row>
    <row r="248" spans="1:8" x14ac:dyDescent="0.2">
      <c r="A248" t="s">
        <v>417</v>
      </c>
      <c r="B248" t="s">
        <v>88</v>
      </c>
      <c r="C248" t="s">
        <v>89</v>
      </c>
      <c r="D248">
        <v>34.955460000000002</v>
      </c>
      <c r="E248" t="s">
        <v>91</v>
      </c>
      <c r="F248" t="s">
        <v>89</v>
      </c>
      <c r="G248">
        <v>35.577866</v>
      </c>
      <c r="H248">
        <f t="shared" si="3"/>
        <v>0.62240599999999802</v>
      </c>
    </row>
    <row r="249" spans="1:8" x14ac:dyDescent="0.2">
      <c r="A249" t="s">
        <v>418</v>
      </c>
      <c r="B249" t="s">
        <v>88</v>
      </c>
      <c r="C249" t="s">
        <v>89</v>
      </c>
      <c r="D249">
        <v>34.174379999999999</v>
      </c>
      <c r="E249" t="s">
        <v>91</v>
      </c>
      <c r="F249" t="s">
        <v>89</v>
      </c>
      <c r="G249">
        <v>35.673470000000002</v>
      </c>
      <c r="H249">
        <f t="shared" si="3"/>
        <v>1.4990900000000025</v>
      </c>
    </row>
    <row r="250" spans="1:8" x14ac:dyDescent="0.2">
      <c r="A250" t="s">
        <v>419</v>
      </c>
      <c r="B250" t="s">
        <v>88</v>
      </c>
      <c r="C250" t="s">
        <v>89</v>
      </c>
      <c r="D250">
        <v>33.554397999999999</v>
      </c>
      <c r="E250" t="s">
        <v>91</v>
      </c>
      <c r="F250" t="s">
        <v>89</v>
      </c>
      <c r="G250">
        <v>37.409405</v>
      </c>
      <c r="H250">
        <f t="shared" si="3"/>
        <v>3.8550070000000005</v>
      </c>
    </row>
    <row r="251" spans="1:8" x14ac:dyDescent="0.2">
      <c r="A251" t="s">
        <v>420</v>
      </c>
      <c r="B251" t="s">
        <v>88</v>
      </c>
      <c r="C251" t="s">
        <v>89</v>
      </c>
      <c r="D251">
        <v>35.320549999999997</v>
      </c>
      <c r="E251" t="s">
        <v>91</v>
      </c>
      <c r="F251" t="s">
        <v>89</v>
      </c>
      <c r="G251">
        <v>35.658287000000001</v>
      </c>
      <c r="H251">
        <f t="shared" si="3"/>
        <v>0.33773700000000417</v>
      </c>
    </row>
    <row r="252" spans="1:8" x14ac:dyDescent="0.2">
      <c r="A252" t="s">
        <v>421</v>
      </c>
      <c r="B252" t="s">
        <v>88</v>
      </c>
      <c r="C252" t="s">
        <v>89</v>
      </c>
      <c r="D252">
        <v>35.606099999999998</v>
      </c>
      <c r="E252" t="s">
        <v>91</v>
      </c>
      <c r="F252" t="s">
        <v>89</v>
      </c>
      <c r="G252">
        <v>35.422375000000002</v>
      </c>
      <c r="H252">
        <f t="shared" si="3"/>
        <v>-0.18372499999999548</v>
      </c>
    </row>
    <row r="253" spans="1:8" x14ac:dyDescent="0.2">
      <c r="A253" t="s">
        <v>422</v>
      </c>
      <c r="B253" t="s">
        <v>88</v>
      </c>
      <c r="C253" t="s">
        <v>89</v>
      </c>
      <c r="D253">
        <v>33.940629999999999</v>
      </c>
      <c r="E253" t="s">
        <v>91</v>
      </c>
      <c r="F253" t="s">
        <v>89</v>
      </c>
      <c r="G253">
        <v>34.116585000000001</v>
      </c>
      <c r="H253">
        <f t="shared" si="3"/>
        <v>0.17595500000000186</v>
      </c>
    </row>
    <row r="254" spans="1:8" x14ac:dyDescent="0.2">
      <c r="A254" t="s">
        <v>423</v>
      </c>
      <c r="B254" t="s">
        <v>88</v>
      </c>
      <c r="C254" t="s">
        <v>89</v>
      </c>
      <c r="D254">
        <v>35.676163000000003</v>
      </c>
      <c r="E254" t="s">
        <v>91</v>
      </c>
      <c r="F254" t="s">
        <v>89</v>
      </c>
      <c r="G254">
        <v>35.64667</v>
      </c>
      <c r="H254">
        <f t="shared" si="3"/>
        <v>-2.9493000000002212E-2</v>
      </c>
    </row>
    <row r="255" spans="1:8" x14ac:dyDescent="0.2">
      <c r="A255" t="s">
        <v>424</v>
      </c>
      <c r="B255" t="s">
        <v>88</v>
      </c>
      <c r="C255" t="s">
        <v>89</v>
      </c>
      <c r="D255">
        <v>38.09684</v>
      </c>
      <c r="E255" t="s">
        <v>91</v>
      </c>
      <c r="F255" t="s">
        <v>89</v>
      </c>
      <c r="G255">
        <v>36.847290000000001</v>
      </c>
      <c r="H255">
        <f t="shared" si="3"/>
        <v>-1.2495499999999993</v>
      </c>
    </row>
    <row r="256" spans="1:8" x14ac:dyDescent="0.2">
      <c r="A256" t="s">
        <v>425</v>
      </c>
      <c r="B256" t="s">
        <v>88</v>
      </c>
      <c r="C256" t="s">
        <v>89</v>
      </c>
      <c r="D256">
        <v>35.654774000000003</v>
      </c>
      <c r="E256" t="s">
        <v>91</v>
      </c>
      <c r="F256" t="s">
        <v>89</v>
      </c>
      <c r="G256">
        <v>35.786079999999998</v>
      </c>
      <c r="H256">
        <f t="shared" si="3"/>
        <v>0.13130599999999504</v>
      </c>
    </row>
    <row r="257" spans="1:8" x14ac:dyDescent="0.2">
      <c r="A257" t="s">
        <v>429</v>
      </c>
      <c r="B257" t="s">
        <v>88</v>
      </c>
      <c r="C257" t="s">
        <v>89</v>
      </c>
      <c r="D257">
        <v>32.227245000000003</v>
      </c>
      <c r="E257" t="s">
        <v>91</v>
      </c>
      <c r="F257" t="s">
        <v>89</v>
      </c>
      <c r="G257">
        <v>32.235928000000001</v>
      </c>
      <c r="H257">
        <f t="shared" si="3"/>
        <v>8.6829999999977758E-3</v>
      </c>
    </row>
    <row r="258" spans="1:8" x14ac:dyDescent="0.2">
      <c r="A258" t="s">
        <v>430</v>
      </c>
      <c r="B258" t="s">
        <v>88</v>
      </c>
      <c r="C258" t="s">
        <v>89</v>
      </c>
      <c r="D258">
        <v>32.524062999999998</v>
      </c>
      <c r="E258" t="s">
        <v>91</v>
      </c>
      <c r="F258" t="s">
        <v>89</v>
      </c>
      <c r="G258">
        <v>32.146320000000003</v>
      </c>
      <c r="H258">
        <f t="shared" si="3"/>
        <v>-0.37774299999999528</v>
      </c>
    </row>
    <row r="259" spans="1:8" x14ac:dyDescent="0.2">
      <c r="A259" t="s">
        <v>431</v>
      </c>
      <c r="B259" t="s">
        <v>88</v>
      </c>
      <c r="C259" t="s">
        <v>89</v>
      </c>
      <c r="D259">
        <v>32.329650000000001</v>
      </c>
      <c r="E259" t="s">
        <v>91</v>
      </c>
      <c r="F259" t="s">
        <v>89</v>
      </c>
      <c r="G259">
        <v>32.377147999999998</v>
      </c>
      <c r="H259">
        <f t="shared" ref="H259:H298" si="4">G259-D259</f>
        <v>4.7497999999997376E-2</v>
      </c>
    </row>
    <row r="260" spans="1:8" x14ac:dyDescent="0.2">
      <c r="A260" t="s">
        <v>432</v>
      </c>
      <c r="B260" t="s">
        <v>88</v>
      </c>
      <c r="C260" t="s">
        <v>89</v>
      </c>
      <c r="D260" t="s">
        <v>90</v>
      </c>
      <c r="E260" t="s">
        <v>91</v>
      </c>
      <c r="F260" t="s">
        <v>89</v>
      </c>
      <c r="G260" t="s">
        <v>90</v>
      </c>
      <c r="H260" t="e">
        <f t="shared" si="4"/>
        <v>#VALUE!</v>
      </c>
    </row>
    <row r="261" spans="1:8" x14ac:dyDescent="0.2">
      <c r="A261" t="s">
        <v>433</v>
      </c>
      <c r="B261" t="s">
        <v>88</v>
      </c>
      <c r="C261" t="s">
        <v>89</v>
      </c>
      <c r="D261" t="s">
        <v>90</v>
      </c>
      <c r="E261" t="s">
        <v>91</v>
      </c>
      <c r="F261" t="s">
        <v>89</v>
      </c>
      <c r="G261">
        <v>37.289158</v>
      </c>
      <c r="H261" t="e">
        <f t="shared" si="4"/>
        <v>#VALUE!</v>
      </c>
    </row>
    <row r="262" spans="1:8" x14ac:dyDescent="0.2">
      <c r="A262" t="s">
        <v>434</v>
      </c>
      <c r="B262" t="s">
        <v>88</v>
      </c>
      <c r="C262" t="s">
        <v>89</v>
      </c>
      <c r="D262" t="s">
        <v>90</v>
      </c>
      <c r="E262" t="s">
        <v>91</v>
      </c>
      <c r="F262" t="s">
        <v>89</v>
      </c>
      <c r="G262">
        <v>35.996654999999997</v>
      </c>
      <c r="H262" t="e">
        <f t="shared" si="4"/>
        <v>#VALUE!</v>
      </c>
    </row>
    <row r="263" spans="1:8" x14ac:dyDescent="0.2">
      <c r="A263" t="s">
        <v>435</v>
      </c>
      <c r="B263" t="s">
        <v>88</v>
      </c>
      <c r="C263" t="s">
        <v>89</v>
      </c>
      <c r="D263" t="s">
        <v>90</v>
      </c>
      <c r="E263" t="s">
        <v>91</v>
      </c>
      <c r="F263" t="s">
        <v>89</v>
      </c>
      <c r="G263" t="s">
        <v>90</v>
      </c>
      <c r="H263" t="e">
        <f t="shared" si="4"/>
        <v>#VALUE!</v>
      </c>
    </row>
    <row r="264" spans="1:8" x14ac:dyDescent="0.2">
      <c r="A264" t="s">
        <v>436</v>
      </c>
      <c r="B264" t="s">
        <v>88</v>
      </c>
      <c r="C264" t="s">
        <v>89</v>
      </c>
      <c r="D264" t="s">
        <v>90</v>
      </c>
      <c r="E264" t="s">
        <v>91</v>
      </c>
      <c r="F264" t="s">
        <v>89</v>
      </c>
      <c r="G264" t="s">
        <v>90</v>
      </c>
      <c r="H264" t="e">
        <f t="shared" si="4"/>
        <v>#VALUE!</v>
      </c>
    </row>
    <row r="265" spans="1:8" x14ac:dyDescent="0.2">
      <c r="A265" t="s">
        <v>437</v>
      </c>
      <c r="B265" t="s">
        <v>88</v>
      </c>
      <c r="C265" t="s">
        <v>89</v>
      </c>
      <c r="D265" t="s">
        <v>90</v>
      </c>
      <c r="E265" t="s">
        <v>91</v>
      </c>
      <c r="F265" t="s">
        <v>89</v>
      </c>
      <c r="G265" t="s">
        <v>90</v>
      </c>
      <c r="H265" t="e">
        <f t="shared" si="4"/>
        <v>#VALUE!</v>
      </c>
    </row>
    <row r="266" spans="1:8" x14ac:dyDescent="0.2">
      <c r="A266" s="5" t="s">
        <v>438</v>
      </c>
      <c r="B266" t="s">
        <v>88</v>
      </c>
      <c r="C266" t="s">
        <v>89</v>
      </c>
      <c r="D266" t="s">
        <v>90</v>
      </c>
      <c r="E266" t="s">
        <v>91</v>
      </c>
      <c r="F266" t="s">
        <v>89</v>
      </c>
      <c r="G266" t="s">
        <v>90</v>
      </c>
      <c r="H266" t="e">
        <f t="shared" si="4"/>
        <v>#VALUE!</v>
      </c>
    </row>
    <row r="267" spans="1:8" x14ac:dyDescent="0.2">
      <c r="A267" s="5" t="s">
        <v>439</v>
      </c>
      <c r="B267" t="s">
        <v>88</v>
      </c>
      <c r="C267" t="s">
        <v>89</v>
      </c>
      <c r="D267">
        <v>37.474640000000001</v>
      </c>
      <c r="E267" t="s">
        <v>91</v>
      </c>
      <c r="F267" t="s">
        <v>89</v>
      </c>
      <c r="G267">
        <v>34.524380000000001</v>
      </c>
      <c r="H267">
        <f t="shared" si="4"/>
        <v>-2.9502600000000001</v>
      </c>
    </row>
    <row r="268" spans="1:8" x14ac:dyDescent="0.2">
      <c r="A268" s="5" t="s">
        <v>440</v>
      </c>
      <c r="B268" t="s">
        <v>88</v>
      </c>
      <c r="C268" t="s">
        <v>89</v>
      </c>
      <c r="D268" t="s">
        <v>90</v>
      </c>
      <c r="E268" t="s">
        <v>91</v>
      </c>
      <c r="F268" t="s">
        <v>89</v>
      </c>
      <c r="G268">
        <v>35.536906999999999</v>
      </c>
      <c r="H268" t="e">
        <f t="shared" si="4"/>
        <v>#VALUE!</v>
      </c>
    </row>
    <row r="269" spans="1:8" x14ac:dyDescent="0.2">
      <c r="A269" t="s">
        <v>441</v>
      </c>
      <c r="B269" t="s">
        <v>88</v>
      </c>
      <c r="C269" t="s">
        <v>89</v>
      </c>
      <c r="D269">
        <v>33.742972999999999</v>
      </c>
      <c r="E269" t="s">
        <v>91</v>
      </c>
      <c r="F269" t="s">
        <v>89</v>
      </c>
      <c r="G269">
        <v>36.384610000000002</v>
      </c>
      <c r="H269">
        <f t="shared" si="4"/>
        <v>2.6416370000000029</v>
      </c>
    </row>
    <row r="270" spans="1:8" x14ac:dyDescent="0.2">
      <c r="A270" t="s">
        <v>442</v>
      </c>
      <c r="B270" t="s">
        <v>88</v>
      </c>
      <c r="C270" t="s">
        <v>89</v>
      </c>
      <c r="D270">
        <v>33.606490000000001</v>
      </c>
      <c r="E270" t="s">
        <v>91</v>
      </c>
      <c r="F270" t="s">
        <v>89</v>
      </c>
      <c r="G270">
        <v>37.55283</v>
      </c>
      <c r="H270">
        <f t="shared" si="4"/>
        <v>3.9463399999999993</v>
      </c>
    </row>
    <row r="271" spans="1:8" x14ac:dyDescent="0.2">
      <c r="A271" t="s">
        <v>443</v>
      </c>
      <c r="B271" t="s">
        <v>88</v>
      </c>
      <c r="C271" t="s">
        <v>89</v>
      </c>
      <c r="D271">
        <v>33.540675999999998</v>
      </c>
      <c r="E271" t="s">
        <v>91</v>
      </c>
      <c r="F271" t="s">
        <v>89</v>
      </c>
      <c r="G271">
        <v>35.306319999999999</v>
      </c>
      <c r="H271">
        <f t="shared" si="4"/>
        <v>1.7656440000000018</v>
      </c>
    </row>
    <row r="272" spans="1:8" x14ac:dyDescent="0.2">
      <c r="A272" t="s">
        <v>444</v>
      </c>
      <c r="B272" t="s">
        <v>88</v>
      </c>
      <c r="C272" t="s">
        <v>89</v>
      </c>
      <c r="D272">
        <v>33.548884999999999</v>
      </c>
      <c r="E272" t="s">
        <v>91</v>
      </c>
      <c r="F272" t="s">
        <v>89</v>
      </c>
      <c r="G272">
        <v>34.364690000000003</v>
      </c>
      <c r="H272">
        <f t="shared" si="4"/>
        <v>0.81580500000000455</v>
      </c>
    </row>
    <row r="273" spans="1:8" x14ac:dyDescent="0.2">
      <c r="A273" t="s">
        <v>445</v>
      </c>
      <c r="B273" t="s">
        <v>88</v>
      </c>
      <c r="C273" t="s">
        <v>89</v>
      </c>
      <c r="D273">
        <v>33.92962</v>
      </c>
      <c r="E273" t="s">
        <v>91</v>
      </c>
      <c r="F273" t="s">
        <v>89</v>
      </c>
      <c r="G273">
        <v>33.257089999999998</v>
      </c>
      <c r="H273">
        <f t="shared" si="4"/>
        <v>-0.67253000000000185</v>
      </c>
    </row>
    <row r="274" spans="1:8" x14ac:dyDescent="0.2">
      <c r="A274" t="s">
        <v>446</v>
      </c>
      <c r="B274" t="s">
        <v>88</v>
      </c>
      <c r="C274" t="s">
        <v>89</v>
      </c>
      <c r="D274">
        <v>32.319450000000003</v>
      </c>
      <c r="E274" t="s">
        <v>91</v>
      </c>
      <c r="F274" t="s">
        <v>89</v>
      </c>
      <c r="G274">
        <v>33.467677999999999</v>
      </c>
      <c r="H274">
        <f t="shared" si="4"/>
        <v>1.148227999999996</v>
      </c>
    </row>
    <row r="275" spans="1:8" x14ac:dyDescent="0.2">
      <c r="A275" t="s">
        <v>447</v>
      </c>
      <c r="B275" t="s">
        <v>88</v>
      </c>
      <c r="C275" t="s">
        <v>89</v>
      </c>
      <c r="D275" t="s">
        <v>90</v>
      </c>
      <c r="E275" t="s">
        <v>91</v>
      </c>
      <c r="F275" t="s">
        <v>89</v>
      </c>
      <c r="G275" t="s">
        <v>90</v>
      </c>
      <c r="H275" t="e">
        <f t="shared" si="4"/>
        <v>#VALUE!</v>
      </c>
    </row>
    <row r="276" spans="1:8" x14ac:dyDescent="0.2">
      <c r="A276" t="s">
        <v>448</v>
      </c>
      <c r="B276" t="s">
        <v>88</v>
      </c>
      <c r="C276" t="s">
        <v>89</v>
      </c>
      <c r="D276">
        <v>36.132730000000002</v>
      </c>
      <c r="E276" t="s">
        <v>91</v>
      </c>
      <c r="F276" t="s">
        <v>89</v>
      </c>
      <c r="G276">
        <v>36.331600000000002</v>
      </c>
      <c r="H276">
        <f t="shared" si="4"/>
        <v>0.19886999999999944</v>
      </c>
    </row>
    <row r="277" spans="1:8" x14ac:dyDescent="0.2">
      <c r="A277" t="s">
        <v>449</v>
      </c>
      <c r="B277" t="s">
        <v>88</v>
      </c>
      <c r="C277" t="s">
        <v>89</v>
      </c>
      <c r="D277">
        <v>36.719970000000004</v>
      </c>
      <c r="E277" t="s">
        <v>91</v>
      </c>
      <c r="F277" t="s">
        <v>89</v>
      </c>
      <c r="G277">
        <v>37.213794999999998</v>
      </c>
      <c r="H277">
        <f t="shared" si="4"/>
        <v>0.49382499999999396</v>
      </c>
    </row>
    <row r="278" spans="1:8" x14ac:dyDescent="0.2">
      <c r="A278" t="s">
        <v>453</v>
      </c>
      <c r="B278" t="s">
        <v>88</v>
      </c>
      <c r="C278" t="s">
        <v>89</v>
      </c>
      <c r="D278">
        <v>30.726212</v>
      </c>
      <c r="E278" t="s">
        <v>91</v>
      </c>
      <c r="F278" t="s">
        <v>89</v>
      </c>
      <c r="G278">
        <v>31.020904999999999</v>
      </c>
      <c r="H278">
        <f t="shared" si="4"/>
        <v>0.29469299999999876</v>
      </c>
    </row>
    <row r="279" spans="1:8" x14ac:dyDescent="0.2">
      <c r="A279" t="s">
        <v>454</v>
      </c>
      <c r="B279" t="s">
        <v>88</v>
      </c>
      <c r="C279" t="s">
        <v>89</v>
      </c>
      <c r="D279">
        <v>30.730747000000001</v>
      </c>
      <c r="E279" t="s">
        <v>91</v>
      </c>
      <c r="F279" t="s">
        <v>89</v>
      </c>
      <c r="G279">
        <v>30.456454999999998</v>
      </c>
      <c r="H279">
        <f t="shared" si="4"/>
        <v>-0.27429200000000264</v>
      </c>
    </row>
    <row r="280" spans="1:8" x14ac:dyDescent="0.2">
      <c r="A280" t="s">
        <v>455</v>
      </c>
      <c r="B280" t="s">
        <v>88</v>
      </c>
      <c r="C280" t="s">
        <v>89</v>
      </c>
      <c r="D280">
        <v>30.397532000000002</v>
      </c>
      <c r="E280" t="s">
        <v>91</v>
      </c>
      <c r="F280" t="s">
        <v>89</v>
      </c>
      <c r="G280">
        <v>30.401910000000001</v>
      </c>
      <c r="H280">
        <f t="shared" si="4"/>
        <v>4.3779999999991048E-3</v>
      </c>
    </row>
    <row r="281" spans="1:8" x14ac:dyDescent="0.2">
      <c r="A281" t="s">
        <v>456</v>
      </c>
      <c r="B281" t="s">
        <v>88</v>
      </c>
      <c r="C281" t="s">
        <v>89</v>
      </c>
      <c r="D281">
        <v>36.875010000000003</v>
      </c>
      <c r="E281" t="s">
        <v>91</v>
      </c>
      <c r="F281" t="s">
        <v>89</v>
      </c>
      <c r="G281" t="s">
        <v>90</v>
      </c>
      <c r="H281" t="e">
        <f t="shared" si="4"/>
        <v>#VALUE!</v>
      </c>
    </row>
    <row r="282" spans="1:8" x14ac:dyDescent="0.2">
      <c r="A282" t="s">
        <v>457</v>
      </c>
      <c r="B282" t="s">
        <v>88</v>
      </c>
      <c r="C282" t="s">
        <v>89</v>
      </c>
      <c r="D282" t="s">
        <v>90</v>
      </c>
      <c r="E282" t="s">
        <v>91</v>
      </c>
      <c r="F282" t="s">
        <v>89</v>
      </c>
      <c r="G282">
        <v>36.494799999999998</v>
      </c>
      <c r="H282" t="e">
        <f t="shared" si="4"/>
        <v>#VALUE!</v>
      </c>
    </row>
    <row r="283" spans="1:8" x14ac:dyDescent="0.2">
      <c r="A283" t="s">
        <v>458</v>
      </c>
      <c r="B283" t="s">
        <v>88</v>
      </c>
      <c r="C283" t="s">
        <v>89</v>
      </c>
      <c r="D283">
        <v>35.505512000000003</v>
      </c>
      <c r="E283" t="s">
        <v>91</v>
      </c>
      <c r="F283" t="s">
        <v>89</v>
      </c>
      <c r="G283">
        <v>36.487940000000002</v>
      </c>
      <c r="H283">
        <f t="shared" si="4"/>
        <v>0.98242799999999875</v>
      </c>
    </row>
    <row r="284" spans="1:8" x14ac:dyDescent="0.2">
      <c r="A284" t="s">
        <v>459</v>
      </c>
      <c r="B284" t="s">
        <v>88</v>
      </c>
      <c r="C284" t="s">
        <v>89</v>
      </c>
      <c r="D284" t="s">
        <v>90</v>
      </c>
      <c r="E284" t="s">
        <v>91</v>
      </c>
      <c r="F284" t="s">
        <v>89</v>
      </c>
      <c r="G284" t="s">
        <v>90</v>
      </c>
      <c r="H284" t="e">
        <f t="shared" si="4"/>
        <v>#VALUE!</v>
      </c>
    </row>
    <row r="285" spans="1:8" x14ac:dyDescent="0.2">
      <c r="A285" t="s">
        <v>460</v>
      </c>
      <c r="B285" t="s">
        <v>88</v>
      </c>
      <c r="C285" t="s">
        <v>89</v>
      </c>
      <c r="D285" t="s">
        <v>90</v>
      </c>
      <c r="E285" t="s">
        <v>91</v>
      </c>
      <c r="F285" t="s">
        <v>89</v>
      </c>
      <c r="G285" t="s">
        <v>90</v>
      </c>
      <c r="H285" t="e">
        <f t="shared" si="4"/>
        <v>#VALUE!</v>
      </c>
    </row>
    <row r="286" spans="1:8" x14ac:dyDescent="0.2">
      <c r="A286" t="s">
        <v>461</v>
      </c>
      <c r="B286" t="s">
        <v>88</v>
      </c>
      <c r="C286" t="s">
        <v>89</v>
      </c>
      <c r="D286" t="s">
        <v>90</v>
      </c>
      <c r="E286" t="s">
        <v>91</v>
      </c>
      <c r="F286" t="s">
        <v>89</v>
      </c>
      <c r="G286" t="s">
        <v>90</v>
      </c>
      <c r="H286" t="e">
        <f t="shared" si="4"/>
        <v>#VALUE!</v>
      </c>
    </row>
    <row r="287" spans="1:8" x14ac:dyDescent="0.2">
      <c r="A287" s="5" t="s">
        <v>462</v>
      </c>
      <c r="B287" t="s">
        <v>88</v>
      </c>
      <c r="C287" t="s">
        <v>89</v>
      </c>
      <c r="D287" t="s">
        <v>90</v>
      </c>
      <c r="E287" t="s">
        <v>91</v>
      </c>
      <c r="F287" t="s">
        <v>89</v>
      </c>
      <c r="G287" t="s">
        <v>90</v>
      </c>
      <c r="H287" t="e">
        <f t="shared" si="4"/>
        <v>#VALUE!</v>
      </c>
    </row>
    <row r="288" spans="1:8" x14ac:dyDescent="0.2">
      <c r="A288" s="5" t="s">
        <v>463</v>
      </c>
      <c r="B288" t="s">
        <v>88</v>
      </c>
      <c r="C288" t="s">
        <v>89</v>
      </c>
      <c r="D288" t="s">
        <v>90</v>
      </c>
      <c r="E288" t="s">
        <v>91</v>
      </c>
      <c r="F288" t="s">
        <v>89</v>
      </c>
      <c r="G288" t="s">
        <v>90</v>
      </c>
      <c r="H288" t="e">
        <f t="shared" si="4"/>
        <v>#VALUE!</v>
      </c>
    </row>
    <row r="289" spans="1:8" x14ac:dyDescent="0.2">
      <c r="A289" s="5" t="s">
        <v>464</v>
      </c>
      <c r="B289" t="s">
        <v>88</v>
      </c>
      <c r="C289" t="s">
        <v>89</v>
      </c>
      <c r="D289" t="s">
        <v>90</v>
      </c>
      <c r="E289" t="s">
        <v>91</v>
      </c>
      <c r="F289" t="s">
        <v>89</v>
      </c>
      <c r="G289" t="s">
        <v>90</v>
      </c>
      <c r="H289" t="e">
        <f t="shared" si="4"/>
        <v>#VALUE!</v>
      </c>
    </row>
    <row r="290" spans="1:8" x14ac:dyDescent="0.2">
      <c r="A290" t="s">
        <v>465</v>
      </c>
      <c r="B290" t="s">
        <v>88</v>
      </c>
      <c r="C290" t="s">
        <v>89</v>
      </c>
      <c r="D290">
        <v>33.709519999999998</v>
      </c>
      <c r="E290" t="s">
        <v>91</v>
      </c>
      <c r="F290" t="s">
        <v>89</v>
      </c>
      <c r="G290">
        <v>35.215366000000003</v>
      </c>
      <c r="H290">
        <f t="shared" si="4"/>
        <v>1.5058460000000053</v>
      </c>
    </row>
    <row r="291" spans="1:8" x14ac:dyDescent="0.2">
      <c r="A291" t="s">
        <v>466</v>
      </c>
      <c r="B291" t="s">
        <v>88</v>
      </c>
      <c r="C291" t="s">
        <v>89</v>
      </c>
      <c r="D291">
        <v>34.256990000000002</v>
      </c>
      <c r="E291" t="s">
        <v>91</v>
      </c>
      <c r="F291" t="s">
        <v>89</v>
      </c>
      <c r="G291">
        <v>35.271346999999999</v>
      </c>
      <c r="H291">
        <f t="shared" si="4"/>
        <v>1.0143569999999968</v>
      </c>
    </row>
    <row r="292" spans="1:8" x14ac:dyDescent="0.2">
      <c r="A292" t="s">
        <v>467</v>
      </c>
      <c r="B292" t="s">
        <v>88</v>
      </c>
      <c r="C292" t="s">
        <v>89</v>
      </c>
      <c r="D292">
        <v>34.00309</v>
      </c>
      <c r="E292" t="s">
        <v>91</v>
      </c>
      <c r="F292" t="s">
        <v>89</v>
      </c>
      <c r="G292">
        <v>36.330063000000003</v>
      </c>
      <c r="H292">
        <f t="shared" si="4"/>
        <v>2.3269730000000024</v>
      </c>
    </row>
    <row r="293" spans="1:8" x14ac:dyDescent="0.2">
      <c r="A293" t="s">
        <v>468</v>
      </c>
      <c r="B293" t="s">
        <v>88</v>
      </c>
      <c r="C293" t="s">
        <v>89</v>
      </c>
      <c r="D293">
        <v>34.004339999999999</v>
      </c>
      <c r="E293" t="s">
        <v>91</v>
      </c>
      <c r="F293" t="s">
        <v>89</v>
      </c>
      <c r="G293">
        <v>34.455039999999997</v>
      </c>
      <c r="H293">
        <f t="shared" si="4"/>
        <v>0.45069999999999766</v>
      </c>
    </row>
    <row r="294" spans="1:8" x14ac:dyDescent="0.2">
      <c r="A294" t="s">
        <v>469</v>
      </c>
      <c r="B294" t="s">
        <v>88</v>
      </c>
      <c r="C294" t="s">
        <v>89</v>
      </c>
      <c r="D294">
        <v>33.235022999999998</v>
      </c>
      <c r="E294" t="s">
        <v>91</v>
      </c>
      <c r="F294" t="s">
        <v>89</v>
      </c>
      <c r="G294">
        <v>33.594093000000001</v>
      </c>
      <c r="H294">
        <f t="shared" si="4"/>
        <v>0.35907000000000266</v>
      </c>
    </row>
    <row r="295" spans="1:8" x14ac:dyDescent="0.2">
      <c r="A295" t="s">
        <v>470</v>
      </c>
      <c r="B295" t="s">
        <v>88</v>
      </c>
      <c r="C295" t="s">
        <v>89</v>
      </c>
      <c r="D295">
        <v>32.859099999999998</v>
      </c>
      <c r="E295" t="s">
        <v>91</v>
      </c>
      <c r="F295" t="s">
        <v>89</v>
      </c>
      <c r="G295">
        <v>32.771605999999998</v>
      </c>
      <c r="H295">
        <f t="shared" si="4"/>
        <v>-8.7493999999999517E-2</v>
      </c>
    </row>
    <row r="296" spans="1:8" x14ac:dyDescent="0.2">
      <c r="A296" t="s">
        <v>471</v>
      </c>
      <c r="B296" t="s">
        <v>88</v>
      </c>
      <c r="C296" t="s">
        <v>89</v>
      </c>
      <c r="D296">
        <v>32.560119999999998</v>
      </c>
      <c r="E296" t="s">
        <v>91</v>
      </c>
      <c r="F296" t="s">
        <v>89</v>
      </c>
      <c r="G296">
        <v>35.094456000000001</v>
      </c>
      <c r="H296">
        <f t="shared" si="4"/>
        <v>2.5343360000000033</v>
      </c>
    </row>
    <row r="297" spans="1:8" x14ac:dyDescent="0.2">
      <c r="A297" t="s">
        <v>472</v>
      </c>
      <c r="B297" t="s">
        <v>88</v>
      </c>
      <c r="C297" t="s">
        <v>89</v>
      </c>
      <c r="D297">
        <v>33.129154</v>
      </c>
      <c r="E297" t="s">
        <v>91</v>
      </c>
      <c r="F297" t="s">
        <v>89</v>
      </c>
      <c r="G297">
        <v>34.523814999999999</v>
      </c>
      <c r="H297">
        <f t="shared" si="4"/>
        <v>1.3946609999999993</v>
      </c>
    </row>
    <row r="298" spans="1:8" x14ac:dyDescent="0.2">
      <c r="A298" t="s">
        <v>473</v>
      </c>
      <c r="B298" t="s">
        <v>88</v>
      </c>
      <c r="C298" t="s">
        <v>89</v>
      </c>
      <c r="D298">
        <v>32.736614000000003</v>
      </c>
      <c r="E298" t="s">
        <v>91</v>
      </c>
      <c r="F298" t="s">
        <v>89</v>
      </c>
      <c r="G298">
        <v>34.034039999999997</v>
      </c>
      <c r="H298">
        <f t="shared" si="4"/>
        <v>1.2974259999999944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062B-F742-7842-AB2F-6B9C058E230D}">
  <dimension ref="A1:L35"/>
  <sheetViews>
    <sheetView workbookViewId="0">
      <selection activeCell="E37" sqref="E37"/>
    </sheetView>
  </sheetViews>
  <sheetFormatPr baseColWidth="10" defaultRowHeight="15" x14ac:dyDescent="0.2"/>
  <sheetData>
    <row r="1" spans="1:12" ht="18" x14ac:dyDescent="0.2">
      <c r="A1" s="6" t="s">
        <v>62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ht="18" x14ac:dyDescent="0.2">
      <c r="A2" s="7" t="s">
        <v>63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18" x14ac:dyDescent="0.2">
      <c r="A3" s="7"/>
      <c r="B3" s="7" t="s">
        <v>64</v>
      </c>
      <c r="C3" s="7" t="s">
        <v>65</v>
      </c>
      <c r="D3" s="7" t="s">
        <v>66</v>
      </c>
      <c r="E3" s="7" t="s">
        <v>67</v>
      </c>
      <c r="F3" s="7" t="s">
        <v>68</v>
      </c>
      <c r="G3" s="7" t="s">
        <v>69</v>
      </c>
      <c r="H3" s="7" t="s">
        <v>70</v>
      </c>
      <c r="I3" s="7" t="s">
        <v>71</v>
      </c>
      <c r="J3" s="6"/>
      <c r="K3" s="7" t="s">
        <v>43</v>
      </c>
      <c r="L3" s="6"/>
    </row>
    <row r="4" spans="1:12" ht="18" x14ac:dyDescent="0.2">
      <c r="A4" s="7" t="s">
        <v>3</v>
      </c>
      <c r="B4" s="8">
        <v>1</v>
      </c>
      <c r="C4" s="8">
        <v>97</v>
      </c>
      <c r="D4" s="8">
        <v>228</v>
      </c>
      <c r="E4" s="8">
        <v>244</v>
      </c>
      <c r="F4" s="8">
        <v>328</v>
      </c>
      <c r="G4" s="8">
        <v>548</v>
      </c>
      <c r="H4" s="8">
        <v>495</v>
      </c>
      <c r="I4" s="8">
        <v>487</v>
      </c>
      <c r="J4" s="6"/>
      <c r="K4" s="8">
        <v>450</v>
      </c>
      <c r="L4" s="6"/>
    </row>
    <row r="5" spans="1:12" ht="18" x14ac:dyDescent="0.2">
      <c r="A5" s="7" t="s">
        <v>4</v>
      </c>
      <c r="B5" s="8">
        <v>2</v>
      </c>
      <c r="C5" s="8">
        <v>98</v>
      </c>
      <c r="D5" s="8">
        <v>229</v>
      </c>
      <c r="E5" s="8">
        <v>245</v>
      </c>
      <c r="F5" s="8">
        <v>329</v>
      </c>
      <c r="G5" s="8">
        <v>547</v>
      </c>
      <c r="H5" s="8">
        <v>494</v>
      </c>
      <c r="I5" s="8">
        <v>486</v>
      </c>
      <c r="J5" s="6"/>
      <c r="K5" s="8">
        <v>449</v>
      </c>
      <c r="L5" s="6"/>
    </row>
    <row r="6" spans="1:12" ht="18" x14ac:dyDescent="0.2">
      <c r="A6" s="7" t="s">
        <v>5</v>
      </c>
      <c r="B6" s="8">
        <v>3</v>
      </c>
      <c r="C6" s="8">
        <v>99</v>
      </c>
      <c r="D6" s="8">
        <v>230</v>
      </c>
      <c r="E6" s="9">
        <v>253</v>
      </c>
      <c r="F6" s="8">
        <v>341</v>
      </c>
      <c r="G6" s="9">
        <v>501</v>
      </c>
      <c r="H6" s="8">
        <v>493</v>
      </c>
      <c r="I6" s="9">
        <v>484</v>
      </c>
      <c r="J6" s="6"/>
      <c r="K6" s="8">
        <v>448</v>
      </c>
      <c r="L6" s="6"/>
    </row>
    <row r="7" spans="1:12" ht="18" x14ac:dyDescent="0.2">
      <c r="A7" s="7" t="s">
        <v>6</v>
      </c>
      <c r="B7" s="8">
        <v>4</v>
      </c>
      <c r="C7" s="8">
        <v>113</v>
      </c>
      <c r="D7" s="8">
        <v>231</v>
      </c>
      <c r="E7" s="8">
        <v>255</v>
      </c>
      <c r="F7" s="8">
        <v>342</v>
      </c>
      <c r="G7" s="8">
        <v>500</v>
      </c>
      <c r="H7" s="8">
        <v>492</v>
      </c>
      <c r="I7" s="8">
        <v>483</v>
      </c>
      <c r="J7" s="6"/>
      <c r="K7" s="10">
        <v>446</v>
      </c>
      <c r="L7" s="6"/>
    </row>
    <row r="8" spans="1:12" ht="18" x14ac:dyDescent="0.2">
      <c r="A8" s="7" t="s">
        <v>7</v>
      </c>
      <c r="B8" s="8">
        <v>25</v>
      </c>
      <c r="C8" s="8">
        <v>114</v>
      </c>
      <c r="D8" s="8">
        <v>232</v>
      </c>
      <c r="E8" s="8">
        <v>256</v>
      </c>
      <c r="F8" s="8">
        <v>345</v>
      </c>
      <c r="G8" s="9">
        <v>499</v>
      </c>
      <c r="H8" s="8">
        <v>491</v>
      </c>
      <c r="I8" s="8">
        <v>482</v>
      </c>
      <c r="J8" s="6"/>
      <c r="K8" s="8">
        <v>439</v>
      </c>
      <c r="L8" s="6"/>
    </row>
    <row r="9" spans="1:12" ht="18" x14ac:dyDescent="0.2">
      <c r="A9" s="7" t="s">
        <v>8</v>
      </c>
      <c r="B9" s="8">
        <v>26</v>
      </c>
      <c r="C9" s="8">
        <v>115</v>
      </c>
      <c r="D9" s="9">
        <v>235</v>
      </c>
      <c r="E9" s="11">
        <v>264</v>
      </c>
      <c r="F9" s="8">
        <v>351</v>
      </c>
      <c r="G9" s="8">
        <v>498</v>
      </c>
      <c r="H9" s="8">
        <v>490</v>
      </c>
      <c r="I9" s="8">
        <v>461</v>
      </c>
      <c r="J9" s="6"/>
      <c r="K9" s="8">
        <v>437</v>
      </c>
      <c r="L9" s="6"/>
    </row>
    <row r="10" spans="1:12" ht="18" x14ac:dyDescent="0.2">
      <c r="A10" s="7" t="s">
        <v>10</v>
      </c>
      <c r="B10" s="8">
        <v>91</v>
      </c>
      <c r="C10" s="8">
        <v>118</v>
      </c>
      <c r="D10" s="8">
        <v>236</v>
      </c>
      <c r="E10" s="8">
        <v>265</v>
      </c>
      <c r="F10" s="8">
        <v>354</v>
      </c>
      <c r="G10" s="8">
        <v>497</v>
      </c>
      <c r="H10" s="8">
        <v>489</v>
      </c>
      <c r="I10" s="8">
        <v>460</v>
      </c>
      <c r="J10" s="6"/>
      <c r="K10" s="9">
        <v>436</v>
      </c>
      <c r="L10" s="6"/>
    </row>
    <row r="11" spans="1:12" ht="18" x14ac:dyDescent="0.2">
      <c r="A11" s="7" t="s">
        <v>12</v>
      </c>
      <c r="B11" s="8">
        <v>96</v>
      </c>
      <c r="C11" s="12">
        <v>227</v>
      </c>
      <c r="D11" s="8">
        <v>241</v>
      </c>
      <c r="E11" s="11">
        <v>327</v>
      </c>
      <c r="F11" s="8">
        <v>355</v>
      </c>
      <c r="G11" s="8">
        <v>496</v>
      </c>
      <c r="H11" s="8">
        <v>488</v>
      </c>
      <c r="I11" s="8">
        <v>459</v>
      </c>
      <c r="J11" s="6"/>
      <c r="K11" s="13">
        <v>435</v>
      </c>
      <c r="L11" s="6"/>
    </row>
    <row r="12" spans="1:12" ht="18" x14ac:dyDescent="0.2">
      <c r="A12" s="7"/>
      <c r="B12" s="14"/>
      <c r="C12" s="14"/>
      <c r="D12" s="14"/>
      <c r="E12" s="14"/>
      <c r="F12" s="14"/>
      <c r="G12" s="14"/>
      <c r="H12" s="14"/>
      <c r="I12" s="15"/>
      <c r="J12" s="6"/>
      <c r="K12" s="6"/>
      <c r="L12" s="6"/>
    </row>
    <row r="13" spans="1:12" ht="18" x14ac:dyDescent="0.2">
      <c r="A13" s="7" t="s">
        <v>72</v>
      </c>
      <c r="B13" s="6"/>
      <c r="C13" s="7"/>
      <c r="D13" s="7"/>
      <c r="E13" s="7"/>
      <c r="F13" s="7"/>
      <c r="G13" s="7"/>
      <c r="H13" s="7"/>
      <c r="I13" s="6"/>
      <c r="J13" s="6"/>
      <c r="K13" s="6"/>
      <c r="L13" s="6"/>
    </row>
    <row r="14" spans="1:12" ht="18" x14ac:dyDescent="0.2">
      <c r="A14" s="6"/>
      <c r="B14" s="7" t="s">
        <v>44</v>
      </c>
      <c r="C14" s="7" t="s">
        <v>45</v>
      </c>
      <c r="D14" s="7" t="s">
        <v>46</v>
      </c>
      <c r="E14" s="7" t="s">
        <v>47</v>
      </c>
      <c r="F14" s="7" t="s">
        <v>48</v>
      </c>
      <c r="G14" s="7" t="s">
        <v>49</v>
      </c>
      <c r="H14" s="6"/>
      <c r="I14" s="6"/>
      <c r="J14" s="6"/>
      <c r="K14" s="6"/>
      <c r="L14" s="6"/>
    </row>
    <row r="15" spans="1:12" ht="18" x14ac:dyDescent="0.2">
      <c r="A15" s="7" t="s">
        <v>3</v>
      </c>
      <c r="B15" s="16">
        <v>357</v>
      </c>
      <c r="C15" s="13">
        <v>422</v>
      </c>
      <c r="D15" s="9">
        <v>566</v>
      </c>
      <c r="E15" s="8">
        <v>575</v>
      </c>
      <c r="F15" s="13">
        <v>587</v>
      </c>
      <c r="G15" s="17">
        <v>7</v>
      </c>
      <c r="H15" s="6" t="s">
        <v>73</v>
      </c>
      <c r="I15" s="6"/>
      <c r="J15" s="18" t="s">
        <v>74</v>
      </c>
      <c r="K15" s="19" t="s">
        <v>480</v>
      </c>
      <c r="L15" s="6"/>
    </row>
    <row r="16" spans="1:12" ht="18" x14ac:dyDescent="0.2">
      <c r="A16" s="7" t="s">
        <v>4</v>
      </c>
      <c r="B16" s="16">
        <v>358</v>
      </c>
      <c r="C16" s="13">
        <v>423</v>
      </c>
      <c r="D16" s="9">
        <v>567</v>
      </c>
      <c r="E16" s="8">
        <v>576</v>
      </c>
      <c r="F16" s="13">
        <v>588</v>
      </c>
      <c r="G16" s="20">
        <v>8</v>
      </c>
      <c r="H16" s="6" t="s">
        <v>75</v>
      </c>
      <c r="I16" s="6"/>
      <c r="J16" s="6"/>
      <c r="K16" s="6"/>
      <c r="L16" s="6"/>
    </row>
    <row r="17" spans="1:12" ht="18" x14ac:dyDescent="0.2">
      <c r="A17" s="7" t="s">
        <v>5</v>
      </c>
      <c r="B17" s="16">
        <v>359</v>
      </c>
      <c r="C17" s="8">
        <v>424</v>
      </c>
      <c r="D17" s="8">
        <v>568</v>
      </c>
      <c r="E17" s="8">
        <v>577</v>
      </c>
      <c r="F17" s="13">
        <v>589</v>
      </c>
      <c r="G17" s="17">
        <v>9</v>
      </c>
      <c r="H17" s="6" t="s">
        <v>73</v>
      </c>
      <c r="I17" s="6"/>
      <c r="J17" s="6"/>
      <c r="K17" s="6"/>
      <c r="L17" s="6"/>
    </row>
    <row r="18" spans="1:12" ht="18" x14ac:dyDescent="0.2">
      <c r="A18" s="7" t="s">
        <v>6</v>
      </c>
      <c r="B18" s="16">
        <v>360</v>
      </c>
      <c r="C18" s="10">
        <v>430</v>
      </c>
      <c r="D18" s="9">
        <v>569</v>
      </c>
      <c r="E18" s="9">
        <v>578</v>
      </c>
      <c r="F18" s="13">
        <v>590</v>
      </c>
      <c r="G18" s="20">
        <v>10</v>
      </c>
      <c r="H18" s="6"/>
      <c r="I18" s="6"/>
      <c r="J18" s="6"/>
      <c r="K18" s="6"/>
      <c r="L18" s="6"/>
    </row>
    <row r="19" spans="1:12" ht="18" x14ac:dyDescent="0.2">
      <c r="A19" s="7" t="s">
        <v>7</v>
      </c>
      <c r="B19" s="9">
        <v>363</v>
      </c>
      <c r="C19" s="13">
        <v>431</v>
      </c>
      <c r="D19" s="9">
        <v>570</v>
      </c>
      <c r="E19" s="8">
        <v>579</v>
      </c>
      <c r="F19" s="13">
        <v>595</v>
      </c>
      <c r="G19" s="17">
        <v>28</v>
      </c>
      <c r="H19" s="6" t="s">
        <v>73</v>
      </c>
      <c r="I19" s="6"/>
      <c r="J19" s="6"/>
      <c r="K19" s="6"/>
      <c r="L19" s="6"/>
    </row>
    <row r="20" spans="1:12" ht="18" x14ac:dyDescent="0.2">
      <c r="A20" s="7" t="s">
        <v>8</v>
      </c>
      <c r="B20" s="8">
        <v>364</v>
      </c>
      <c r="C20" s="8">
        <v>432</v>
      </c>
      <c r="D20" s="8">
        <v>571</v>
      </c>
      <c r="E20" s="8">
        <v>580</v>
      </c>
      <c r="F20" s="13">
        <v>598</v>
      </c>
      <c r="G20" s="20">
        <v>57</v>
      </c>
      <c r="H20" s="6"/>
      <c r="I20" s="6"/>
      <c r="J20" s="6"/>
      <c r="K20" s="6"/>
      <c r="L20" s="6"/>
    </row>
    <row r="21" spans="1:12" ht="18" x14ac:dyDescent="0.2">
      <c r="A21" s="7" t="s">
        <v>10</v>
      </c>
      <c r="B21" s="8">
        <v>365</v>
      </c>
      <c r="C21" s="13">
        <v>433</v>
      </c>
      <c r="D21" s="8">
        <v>573</v>
      </c>
      <c r="E21" s="8">
        <v>585</v>
      </c>
      <c r="F21" s="8"/>
      <c r="G21" s="20">
        <v>64</v>
      </c>
      <c r="H21" s="6"/>
      <c r="I21" s="6"/>
      <c r="J21" s="6"/>
      <c r="K21" s="6"/>
      <c r="L21" s="6"/>
    </row>
    <row r="22" spans="1:12" ht="18" x14ac:dyDescent="0.2">
      <c r="A22" s="7" t="s">
        <v>12</v>
      </c>
      <c r="B22" s="20">
        <v>421</v>
      </c>
      <c r="C22" s="8">
        <v>434</v>
      </c>
      <c r="D22" s="8">
        <v>574</v>
      </c>
      <c r="E22" s="8">
        <v>586</v>
      </c>
      <c r="F22" s="8"/>
      <c r="G22" s="17">
        <v>356</v>
      </c>
      <c r="H22" s="6" t="s">
        <v>73</v>
      </c>
      <c r="I22" s="6"/>
      <c r="J22" s="6"/>
      <c r="K22" s="6"/>
      <c r="L22" s="6"/>
    </row>
    <row r="23" spans="1:12" ht="18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ht="18" x14ac:dyDescent="0.2">
      <c r="A24" s="7" t="s">
        <v>76</v>
      </c>
      <c r="B24" s="6"/>
      <c r="C24" s="7"/>
      <c r="D24" s="7" t="s">
        <v>481</v>
      </c>
      <c r="E24" s="7"/>
      <c r="F24" s="7"/>
      <c r="G24" s="7"/>
      <c r="H24" s="6"/>
      <c r="I24" s="6"/>
      <c r="J24" s="6"/>
      <c r="K24" s="6"/>
      <c r="L24" s="6"/>
    </row>
    <row r="25" spans="1:12" ht="18" x14ac:dyDescent="0.2">
      <c r="A25" s="7"/>
      <c r="B25" s="7" t="s">
        <v>50</v>
      </c>
      <c r="C25" s="7" t="s">
        <v>51</v>
      </c>
      <c r="D25" s="7" t="s">
        <v>52</v>
      </c>
      <c r="F25" s="7" t="s">
        <v>77</v>
      </c>
      <c r="G25" s="7" t="s">
        <v>78</v>
      </c>
      <c r="H25" s="7" t="s">
        <v>79</v>
      </c>
      <c r="I25" s="6"/>
      <c r="J25" s="6"/>
      <c r="K25" s="6"/>
      <c r="L25" s="6"/>
    </row>
    <row r="26" spans="1:12" ht="18" x14ac:dyDescent="0.2">
      <c r="A26" s="7" t="s">
        <v>3</v>
      </c>
      <c r="B26" s="8">
        <v>485</v>
      </c>
      <c r="C26" s="8">
        <v>273</v>
      </c>
      <c r="D26" s="8">
        <v>346</v>
      </c>
      <c r="F26" s="8">
        <v>452</v>
      </c>
      <c r="G26" s="8">
        <v>468</v>
      </c>
      <c r="H26" s="8">
        <v>554</v>
      </c>
      <c r="I26" s="6"/>
      <c r="J26" s="6"/>
      <c r="K26" s="6"/>
      <c r="L26" s="6"/>
    </row>
    <row r="27" spans="1:12" ht="18" x14ac:dyDescent="0.2">
      <c r="A27" s="7" t="s">
        <v>4</v>
      </c>
      <c r="B27" s="8">
        <v>246</v>
      </c>
      <c r="C27" s="8">
        <v>274</v>
      </c>
      <c r="D27" s="9">
        <v>347</v>
      </c>
      <c r="F27" s="8">
        <v>453</v>
      </c>
      <c r="G27" s="8">
        <v>469</v>
      </c>
      <c r="H27" s="8">
        <v>555</v>
      </c>
      <c r="I27" s="6"/>
      <c r="J27" s="6"/>
      <c r="K27" s="6"/>
      <c r="L27" s="6"/>
    </row>
    <row r="28" spans="1:12" ht="18" x14ac:dyDescent="0.2">
      <c r="A28" s="7" t="s">
        <v>5</v>
      </c>
      <c r="B28" s="8">
        <v>247</v>
      </c>
      <c r="C28" s="8">
        <v>331</v>
      </c>
      <c r="D28" s="8">
        <v>348</v>
      </c>
      <c r="F28" s="9">
        <v>454</v>
      </c>
      <c r="G28" s="8">
        <v>470</v>
      </c>
      <c r="H28" s="8">
        <v>556</v>
      </c>
      <c r="I28" s="6"/>
      <c r="J28" s="6"/>
      <c r="K28" s="6"/>
      <c r="L28" s="6"/>
    </row>
    <row r="29" spans="1:12" ht="18" x14ac:dyDescent="0.2">
      <c r="A29" s="7" t="s">
        <v>6</v>
      </c>
      <c r="B29" s="8">
        <v>248</v>
      </c>
      <c r="C29" s="8">
        <v>332</v>
      </c>
      <c r="D29" s="9">
        <v>349</v>
      </c>
      <c r="F29" s="8">
        <v>462</v>
      </c>
      <c r="G29" s="8">
        <v>471</v>
      </c>
      <c r="H29" s="8">
        <v>557</v>
      </c>
      <c r="I29" s="6"/>
      <c r="J29" s="6"/>
      <c r="K29" s="6"/>
      <c r="L29" s="6"/>
    </row>
    <row r="30" spans="1:12" ht="18" x14ac:dyDescent="0.2">
      <c r="A30" s="7" t="s">
        <v>7</v>
      </c>
      <c r="B30" s="9">
        <v>249</v>
      </c>
      <c r="C30" s="9">
        <v>333</v>
      </c>
      <c r="D30" s="8">
        <v>426</v>
      </c>
      <c r="F30" s="8">
        <v>463</v>
      </c>
      <c r="G30" s="8">
        <v>472</v>
      </c>
      <c r="H30" s="8">
        <v>558</v>
      </c>
      <c r="I30" s="6"/>
      <c r="J30" s="6"/>
      <c r="K30" s="6"/>
      <c r="L30" s="6"/>
    </row>
    <row r="31" spans="1:12" ht="18" x14ac:dyDescent="0.2">
      <c r="A31" s="7" t="s">
        <v>8</v>
      </c>
      <c r="B31" s="9">
        <v>267</v>
      </c>
      <c r="C31" s="8">
        <v>336</v>
      </c>
      <c r="D31" s="8">
        <v>427</v>
      </c>
      <c r="F31" s="8">
        <v>464</v>
      </c>
      <c r="G31" s="8">
        <v>473</v>
      </c>
      <c r="H31" s="8">
        <v>559</v>
      </c>
      <c r="I31" s="6"/>
      <c r="J31" s="6"/>
      <c r="K31" s="6"/>
      <c r="L31" s="6"/>
    </row>
    <row r="32" spans="1:12" ht="18" x14ac:dyDescent="0.2">
      <c r="A32" s="7" t="s">
        <v>10</v>
      </c>
      <c r="B32" s="8">
        <v>268</v>
      </c>
      <c r="C32" s="9">
        <v>337</v>
      </c>
      <c r="D32" s="8">
        <v>428</v>
      </c>
      <c r="F32" s="8">
        <v>465</v>
      </c>
      <c r="G32" s="8">
        <v>551</v>
      </c>
      <c r="H32" s="8">
        <v>581</v>
      </c>
      <c r="I32" s="6"/>
      <c r="J32" s="6"/>
      <c r="K32" s="6"/>
      <c r="L32" s="6"/>
    </row>
    <row r="33" spans="1:12" ht="18" x14ac:dyDescent="0.2">
      <c r="A33" s="7" t="s">
        <v>12</v>
      </c>
      <c r="B33" s="8">
        <v>269</v>
      </c>
      <c r="C33" s="9">
        <v>338</v>
      </c>
      <c r="D33" s="8">
        <v>451</v>
      </c>
      <c r="F33" s="8">
        <v>466</v>
      </c>
      <c r="G33" s="8">
        <v>552</v>
      </c>
      <c r="H33" s="8">
        <v>582</v>
      </c>
      <c r="I33" s="6"/>
      <c r="J33" s="6"/>
      <c r="K33" s="6"/>
      <c r="L33" s="6"/>
    </row>
    <row r="34" spans="1:12" ht="21" x14ac:dyDescent="0.25">
      <c r="A34" s="4"/>
      <c r="B34" s="4"/>
      <c r="C34" s="4"/>
      <c r="D34" s="4"/>
      <c r="F34" s="4" t="s">
        <v>80</v>
      </c>
      <c r="H34" s="4"/>
    </row>
    <row r="35" spans="1:12" ht="21" x14ac:dyDescent="0.25">
      <c r="A35" s="4"/>
      <c r="B35" s="4"/>
      <c r="C35" s="4"/>
      <c r="D35" s="4"/>
      <c r="E35" s="4"/>
      <c r="F35" s="4"/>
      <c r="G3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pPCR</vt:lpstr>
      <vt:lpstr>sample well</vt:lpstr>
      <vt:lpstr>results</vt:lpstr>
      <vt:lpstr>compare</vt:lpstr>
      <vt:lpstr>SAMPLES</vt:lpstr>
      <vt:lpstr>results!_20180705plsts123xy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Schwenke, Piper</dc:creator>
  <cp:lastModifiedBy>Ole Shelton</cp:lastModifiedBy>
  <cp:lastPrinted>2018-07-09T22:49:38Z</cp:lastPrinted>
  <dcterms:created xsi:type="dcterms:W3CDTF">2018-05-21T17:07:17Z</dcterms:created>
  <dcterms:modified xsi:type="dcterms:W3CDTF">2018-07-16T21:27:46Z</dcterms:modified>
</cp:coreProperties>
</file>