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piper.schwenke/Documents/1Projects/eDNA/Skagit/qPCR/"/>
    </mc:Choice>
  </mc:AlternateContent>
  <xr:revisionPtr revIDLastSave="0" documentId="10_ncr:8100000_{FF51E2A4-3113-CE46-B3CE-DE4BF9F3E193}" xr6:coauthVersionLast="34" xr6:coauthVersionMax="34" xr10:uidLastSave="{00000000-0000-0000-0000-000000000000}"/>
  <bookViews>
    <workbookView xWindow="10440" yWindow="3820" windowWidth="23020" windowHeight="20640" activeTab="2" xr2:uid="{00000000-000D-0000-FFFF-FFFF00000000}"/>
  </bookViews>
  <sheets>
    <sheet name="pPCR" sheetId="1" r:id="rId1"/>
    <sheet name="sample well" sheetId="10" r:id="rId2"/>
    <sheet name="results" sheetId="6" r:id="rId3"/>
    <sheet name="compare" sheetId="8" r:id="rId4"/>
    <sheet name="samples" sheetId="9" r:id="rId5"/>
  </sheets>
  <definedNames>
    <definedName name="_20180711reclean" localSheetId="2">results!$A$1:$W$453</definedName>
    <definedName name="_xlnm._FilterDatabase" localSheetId="2" hidden="1">results!$A$1:$H$679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8" l="1"/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2" i="8"/>
  <c r="D31" i="1" l="1"/>
  <c r="E29" i="1"/>
  <c r="E26" i="1" l="1"/>
  <c r="E27" i="1"/>
  <c r="E28" i="1"/>
  <c r="E30" i="1"/>
  <c r="E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0711reclean" type="6" refreshedVersion="6" background="1" saveData="1">
    <textPr sourceFile="/Volumes/BLUE NOAA/20180711reclean.txt">
      <textFields>
        <textField/>
      </textFields>
    </textPr>
  </connection>
</connections>
</file>

<file path=xl/sharedStrings.xml><?xml version="1.0" encoding="utf-8"?>
<sst xmlns="http://schemas.openxmlformats.org/spreadsheetml/2006/main" count="2169" uniqueCount="487">
  <si>
    <t>Date</t>
  </si>
  <si>
    <t>Experiment</t>
  </si>
  <si>
    <t>Notes</t>
  </si>
  <si>
    <t>A</t>
  </si>
  <si>
    <t>B</t>
  </si>
  <si>
    <t>C</t>
  </si>
  <si>
    <t>D</t>
  </si>
  <si>
    <t>E</t>
  </si>
  <si>
    <t>F</t>
  </si>
  <si>
    <t>Program:  TaqMan</t>
  </si>
  <si>
    <t>G</t>
  </si>
  <si>
    <t>95C 10min</t>
  </si>
  <si>
    <t>H</t>
  </si>
  <si>
    <t>92C 15sec</t>
  </si>
  <si>
    <t>I</t>
  </si>
  <si>
    <t>60C 1min</t>
  </si>
  <si>
    <t>J</t>
  </si>
  <si>
    <t>return to 2 (40 cycles)</t>
  </si>
  <si>
    <t>K</t>
  </si>
  <si>
    <t>14C soak</t>
  </si>
  <si>
    <t>L</t>
  </si>
  <si>
    <t>M</t>
  </si>
  <si>
    <t>N</t>
  </si>
  <si>
    <t>O</t>
  </si>
  <si>
    <t>P</t>
  </si>
  <si>
    <t>Total rxn</t>
  </si>
  <si>
    <t>Per Rxn</t>
  </si>
  <si>
    <t>Cocktail</t>
  </si>
  <si>
    <t>PRIMER F</t>
  </si>
  <si>
    <t>PRIMER R</t>
  </si>
  <si>
    <t xml:space="preserve">eDNA MM </t>
  </si>
  <si>
    <t>Water</t>
  </si>
  <si>
    <t xml:space="preserve">    DNA</t>
  </si>
  <si>
    <t>2</t>
  </si>
  <si>
    <t>Total</t>
  </si>
  <si>
    <t>chinook</t>
  </si>
  <si>
    <t>coho</t>
  </si>
  <si>
    <t xml:space="preserve">Probe1 </t>
  </si>
  <si>
    <t>Probe2</t>
  </si>
  <si>
    <t>ntc</t>
  </si>
  <si>
    <t>1269-x</t>
  </si>
  <si>
    <t>1269-y</t>
  </si>
  <si>
    <t>skagit PLATE01col 9 plate02</t>
  </si>
  <si>
    <t>-m</t>
  </si>
  <si>
    <t>r2</t>
  </si>
  <si>
    <t>plate3</t>
  </si>
  <si>
    <t>recleans</t>
  </si>
  <si>
    <t>Position</t>
  </si>
  <si>
    <t>Flag</t>
  </si>
  <si>
    <t>Sample</t>
  </si>
  <si>
    <t>Detector</t>
  </si>
  <si>
    <t>Task</t>
  </si>
  <si>
    <t>Ct</t>
  </si>
  <si>
    <t>Ct Median</t>
  </si>
  <si>
    <t>Quantity</t>
  </si>
  <si>
    <t>A1</t>
  </si>
  <si>
    <t>A2</t>
  </si>
  <si>
    <t>A3</t>
  </si>
  <si>
    <t>A4</t>
  </si>
  <si>
    <t>A5</t>
  </si>
  <si>
    <t>A6</t>
  </si>
  <si>
    <t>A7</t>
  </si>
  <si>
    <t>Flagged</t>
  </si>
  <si>
    <t>ch1269x</t>
  </si>
  <si>
    <t>Unknown</t>
  </si>
  <si>
    <t>Undetermined</t>
  </si>
  <si>
    <t>chi1269y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</si>
  <si>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</si>
  <si>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</si>
  <si>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</si>
  <si>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</si>
  <si>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</si>
  <si>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</si>
  <si>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</si>
  <si>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</si>
  <si>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</si>
  <si>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</si>
  <si>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</si>
  <si>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</si>
  <si>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</si>
  <si>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</si>
  <si>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</si>
  <si>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</si>
  <si>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</si>
  <si>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</si>
  <si>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Standard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</si>
  <si>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</si>
  <si>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</si>
  <si>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</si>
  <si>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</si>
  <si>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</si>
  <si>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</si>
  <si>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</si>
  <si>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</si>
  <si>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</si>
  <si>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</si>
  <si>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</si>
  <si>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</si>
  <si>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</si>
  <si>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</si>
  <si>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</si>
  <si>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</si>
  <si>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</si>
  <si>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</si>
  <si>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</si>
  <si>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</si>
  <si>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</si>
  <si>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</si>
  <si>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</si>
  <si>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</si>
  <si>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</si>
  <si>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</si>
  <si>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</si>
  <si>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</si>
  <si>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</si>
  <si>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</si>
  <si>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</si>
  <si>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</si>
  <si>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Passed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</si>
  <si>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</si>
  <si>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</si>
  <si>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</si>
  <si>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</si>
  <si>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</si>
  <si>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</si>
  <si>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</si>
  <si>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</si>
  <si>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</si>
  <si>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</si>
  <si>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</si>
  <si>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</si>
  <si>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</si>
  <si>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</si>
  <si>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</si>
  <si>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</si>
  <si>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</si>
  <si>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</si>
  <si>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</si>
  <si>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</si>
  <si>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</si>
  <si>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</si>
  <si>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</si>
  <si>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</si>
  <si>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</si>
  <si>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</si>
  <si>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</si>
  <si>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</si>
  <si>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</si>
  <si>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</si>
  <si>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</si>
  <si>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</si>
  <si>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</si>
  <si>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</si>
  <si>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</si>
  <si>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</si>
  <si>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</si>
  <si>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</si>
  <si>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</si>
  <si>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</si>
  <si>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</si>
  <si>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</si>
  <si>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</si>
  <si>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</si>
  <si>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</si>
  <si>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</si>
  <si>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</si>
  <si>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</si>
  <si>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</si>
  <si>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</si>
  <si>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</si>
  <si>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</si>
  <si>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</si>
  <si>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</si>
  <si>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</si>
  <si>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</si>
  <si>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</si>
  <si>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</si>
  <si>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</si>
  <si>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</si>
  <si>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</si>
  <si>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</si>
  <si>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</si>
  <si>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</si>
  <si>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</si>
  <si>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</si>
  <si>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</si>
  <si>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</si>
  <si>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</si>
  <si>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</si>
  <si>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</si>
  <si>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</si>
  <si>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</si>
  <si>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</si>
  <si>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</si>
  <si>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</si>
  <si>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</si>
  <si>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</si>
  <si>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</si>
  <si>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</si>
  <si>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</si>
  <si>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</si>
  <si>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</si>
  <si>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</si>
  <si>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</si>
  <si>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</si>
  <si>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</si>
  <si>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</si>
  <si>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</si>
  <si>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</si>
  <si>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</si>
  <si>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</si>
  <si>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</si>
  <si>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</si>
  <si>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</si>
  <si>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</si>
  <si>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</si>
  <si>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</si>
  <si>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</si>
  <si>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</si>
  <si>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</si>
  <si>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</si>
  <si>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</si>
  <si>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</si>
  <si>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</si>
  <si>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</si>
  <si>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</si>
  <si>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</si>
  <si>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</si>
  <si>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</si>
  <si>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</si>
  <si>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</si>
  <si>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NTC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</si>
  <si>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</si>
  <si>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</si>
  <si>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</si>
  <si>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</si>
  <si>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</si>
  <si>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</si>
  <si>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</si>
  <si>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</si>
  <si>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</si>
  <si>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</si>
  <si>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</si>
  <si>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</si>
  <si>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</si>
  <si>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</si>
  <si>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</si>
  <si>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</si>
  <si>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</si>
  <si>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</si>
  <si>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</si>
  <si>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</si>
  <si>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</si>
  <si>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</si>
  <si>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</si>
  <si>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</si>
  <si>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</si>
  <si>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</si>
  <si>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</si>
  <si>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</si>
  <si>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</si>
  <si>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</si>
  <si>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</si>
  <si>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</si>
  <si>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</si>
  <si>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</si>
  <si>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</si>
  <si>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</si>
  <si>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</si>
  <si>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</si>
  <si>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</si>
  <si>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</si>
  <si>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</si>
  <si>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</si>
  <si>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</si>
  <si>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</si>
  <si>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</si>
  <si>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</si>
  <si>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</si>
  <si>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</si>
  <si>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</si>
  <si>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</si>
  <si>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</si>
  <si>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</si>
  <si>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</si>
  <si>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</si>
  <si>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</si>
  <si>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</si>
  <si>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</si>
  <si>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</si>
  <si>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</si>
  <si>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</si>
  <si>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</si>
  <si>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</si>
  <si>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</si>
  <si>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</si>
  <si>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</si>
  <si>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</si>
  <si>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</si>
  <si>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</si>
  <si>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</si>
  <si>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</si>
  <si>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</si>
  <si>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</si>
  <si>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</si>
  <si>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</si>
  <si>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</si>
  <si>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</si>
  <si>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</si>
  <si>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</si>
  <si>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</si>
  <si>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</si>
  <si>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</si>
  <si>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</si>
  <si>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</si>
  <si>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</si>
  <si>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</si>
  <si>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</si>
  <si>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</si>
  <si>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</si>
  <si>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</si>
  <si>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</si>
  <si>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</si>
  <si>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</si>
  <si>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</si>
  <si>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</si>
  <si>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</si>
  <si>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</si>
  <si>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</si>
  <si>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</si>
  <si>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</si>
  <si>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</si>
  <si>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</si>
  <si>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</si>
  <si>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</si>
  <si>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</si>
  <si>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</si>
  <si>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</si>
  <si>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</si>
  <si>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</si>
  <si>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</si>
  <si>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</si>
  <si>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</si>
  <si>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</si>
  <si>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</si>
  <si>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</si>
  <si>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</si>
  <si>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</si>
  <si>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</si>
  <si>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</si>
  <si>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</si>
  <si>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</si>
  <si>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</si>
  <si>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</si>
  <si>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</si>
  <si>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</si>
  <si>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</si>
  <si>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</si>
  <si>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</si>
  <si>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</si>
  <si>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</si>
  <si>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</si>
  <si>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</si>
  <si>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</si>
  <si>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</si>
  <si>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</si>
  <si>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</si>
  <si>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</si>
  <si>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</si>
  <si>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</si>
  <si>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</si>
  <si>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</si>
  <si>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</si>
  <si>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</si>
  <si>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</si>
  <si>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</si>
  <si>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</si>
  <si>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</si>
  <si>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</si>
  <si>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</si>
  <si>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</si>
  <si>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</si>
  <si>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</si>
  <si>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</si>
  <si>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</si>
  <si>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</si>
  <si>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</si>
  <si>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</si>
  <si>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</si>
  <si>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</si>
  <si>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</si>
  <si>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</si>
  <si>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</si>
  <si>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</si>
  <si>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</si>
  <si>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</si>
  <si>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</si>
  <si>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</si>
  <si>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</si>
  <si>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</si>
  <si>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</si>
  <si>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</si>
  <si>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</si>
  <si>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</si>
  <si>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</si>
  <si>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</si>
  <si>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</si>
  <si>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</si>
  <si>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</si>
  <si>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</si>
  <si>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</si>
  <si>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</si>
  <si>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</si>
  <si>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</si>
  <si>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</si>
  <si>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</si>
  <si>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</si>
  <si>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</si>
  <si>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</si>
  <si>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</si>
  <si>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</si>
  <si>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</si>
  <si>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</si>
  <si>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</si>
  <si>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</si>
  <si>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</si>
  <si>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</si>
  <si>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</si>
  <si>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</si>
  <si>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</si>
  <si>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</si>
  <si>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</si>
  <si>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</si>
  <si>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</si>
  <si>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</si>
  <si>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</si>
  <si>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</si>
  <si>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</si>
  <si>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</si>
  <si>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</si>
  <si>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</si>
  <si>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</si>
  <si>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</si>
  <si>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</si>
  <si>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</si>
  <si>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</si>
  <si>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</si>
  <si>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Skagit eDNAs array into 96 well plates</t>
  </si>
  <si>
    <t>2018-07-04 plate01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</si>
  <si>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</si>
  <si>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</si>
  <si>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</si>
  <si>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</si>
  <si>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</si>
  <si>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</si>
  <si>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</si>
  <si>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</si>
  <si>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</si>
  <si>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2018-07-05 plate02</t>
  </si>
  <si>
    <t>col10</t>
  </si>
  <si>
    <t>col11</t>
  </si>
  <si>
    <t>col12</t>
  </si>
  <si>
    <t>col13</t>
  </si>
  <si>
    <t>col14</t>
  </si>
  <si>
    <t>col15</t>
  </si>
  <si>
    <t>only third triplicate</t>
  </si>
  <si>
    <t>low volume</t>
  </si>
  <si>
    <t>repeat clean</t>
  </si>
  <si>
    <t>`</t>
  </si>
  <si>
    <t>2018-07-05 plate03</t>
  </si>
  <si>
    <t>This the right side of Abi's reExtract Plate2 col6-12</t>
  </si>
  <si>
    <t>col16</t>
  </si>
  <si>
    <t>col17</t>
  </si>
  <si>
    <t>col18</t>
  </si>
  <si>
    <t>col19</t>
  </si>
  <si>
    <t>col20</t>
  </si>
  <si>
    <t>col21</t>
  </si>
  <si>
    <t>Plate04</t>
  </si>
  <si>
    <t>repeat qPCR  tubes re arrayed in new plate</t>
  </si>
  <si>
    <t>col22</t>
  </si>
  <si>
    <t>col23</t>
  </si>
  <si>
    <t>col24</t>
  </si>
  <si>
    <t>col25</t>
  </si>
  <si>
    <t>col26</t>
  </si>
  <si>
    <t>re clean controls</t>
  </si>
  <si>
    <t>1269y-1269x</t>
  </si>
  <si>
    <t>threshold 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</si>
</sst>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3\2\60\1\-00"/>
    <numFmt numFmtId="165" formatCode="\3\2\60\7\-00"/>
  </numFmts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1"/>
      <name val="Arial"/>
      <family val="2"/>
    </font>
    <font>
      <sz val="14"/>
      <color rgb="FF006100"/>
      <name val="Arial"/>
      <family val="2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u/>
      <sz val="9"/>
      <color theme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FA7D00"/>
      <name val="Calibri"/>
      <family val="2"/>
      <scheme val="minor"/>
    </font>
    <font>
      <sz val="9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DCFF"/>
        <bgColor indexed="64"/>
      </patternFill>
    </fill>
    <fill>
      <patternFill patternType="solid">
        <fgColor rgb="FFAA8C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5" borderId="3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0" applyFont="1"/>
    <xf numFmtId="2" fontId="4" fillId="0" borderId="0" xfId="0" applyNumberFormat="1" applyFont="1"/>
    <xf numFmtId="11" fontId="0" fillId="0" borderId="0" xfId="0" applyNumberFormat="1"/>
    <xf numFmtId="0" fontId="3" fillId="4" borderId="0" xfId="3"/>
    <xf numFmtId="22" fontId="0" fillId="0" borderId="0" xfId="0" applyNumberFormat="1"/>
    <xf numFmtId="0" fontId="9" fillId="0" borderId="0" xfId="0" applyFont="1"/>
    <xf numFmtId="0" fontId="9" fillId="0" borderId="0" xfId="0" applyFont="1" applyFill="1"/>
    <xf numFmtId="0" fontId="9" fillId="0" borderId="2" xfId="0" applyFont="1" applyFill="1" applyBorder="1"/>
    <xf numFmtId="0" fontId="9" fillId="11" borderId="2" xfId="0" applyFont="1" applyFill="1" applyBorder="1"/>
    <xf numFmtId="0" fontId="9" fillId="11" borderId="2" xfId="3" applyFont="1" applyFill="1" applyBorder="1"/>
    <xf numFmtId="0" fontId="9" fillId="12" borderId="2" xfId="0" applyFont="1" applyFill="1" applyBorder="1"/>
    <xf numFmtId="0" fontId="9" fillId="13" borderId="2" xfId="0" applyFont="1" applyFill="1" applyBorder="1"/>
    <xf numFmtId="0" fontId="9" fillId="0" borderId="2" xfId="3" applyFont="1" applyFill="1" applyBorder="1"/>
    <xf numFmtId="0" fontId="9" fillId="0" borderId="0" xfId="0" applyFont="1" applyFill="1" applyBorder="1"/>
    <xf numFmtId="0" fontId="9" fillId="0" borderId="0" xfId="3" applyFont="1" applyFill="1" applyBorder="1"/>
    <xf numFmtId="0" fontId="9" fillId="9" borderId="2" xfId="0" applyFont="1" applyFill="1" applyBorder="1"/>
    <xf numFmtId="0" fontId="10" fillId="2" borderId="2" xfId="1" applyFont="1" applyBorder="1"/>
    <xf numFmtId="0" fontId="9" fillId="10" borderId="0" xfId="0" applyFont="1" applyFill="1"/>
    <xf numFmtId="0" fontId="9" fillId="9" borderId="0" xfId="0" applyFont="1" applyFill="1"/>
    <xf numFmtId="0" fontId="9" fillId="9" borderId="2" xfId="3" applyFont="1" applyFill="1" applyBorder="1"/>
    <xf numFmtId="14" fontId="9" fillId="0" borderId="0" xfId="0" applyNumberFormat="1" applyFont="1" applyFill="1"/>
    <xf numFmtId="14" fontId="9" fillId="0" borderId="0" xfId="0" applyNumberFormat="1" applyFont="1"/>
    <xf numFmtId="0" fontId="9" fillId="14" borderId="2" xfId="5" applyFont="1" applyFill="1" applyBorder="1"/>
    <xf numFmtId="0" fontId="9" fillId="14" borderId="2" xfId="0" applyFont="1" applyFill="1" applyBorder="1"/>
    <xf numFmtId="11" fontId="11" fillId="3" borderId="2" xfId="2" applyNumberFormat="1" applyFont="1" applyBorder="1"/>
    <xf numFmtId="11" fontId="12" fillId="4" borderId="2" xfId="3" applyNumberFormat="1" applyFont="1" applyBorder="1"/>
    <xf numFmtId="0" fontId="13" fillId="0" borderId="0" xfId="0" applyFont="1"/>
    <xf numFmtId="14" fontId="14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164" fontId="13" fillId="0" borderId="0" xfId="0" applyNumberFormat="1" applyFont="1" applyBorder="1" applyAlignment="1">
      <alignment horizontal="left"/>
    </xf>
    <xf numFmtId="164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14" fillId="0" borderId="0" xfId="0" applyFont="1"/>
    <xf numFmtId="0" fontId="14" fillId="0" borderId="1" xfId="0" applyFont="1" applyBorder="1" applyAlignment="1">
      <alignment horizontal="left"/>
    </xf>
    <xf numFmtId="49" fontId="1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7" fontId="4" fillId="0" borderId="0" xfId="0" applyNumberFormat="1" applyFont="1" applyBorder="1" applyAlignment="1">
      <alignment horizontal="left"/>
    </xf>
    <xf numFmtId="17" fontId="14" fillId="0" borderId="0" xfId="0" applyNumberFormat="1" applyFont="1" applyBorder="1" applyAlignment="1">
      <alignment horizontal="center"/>
    </xf>
    <xf numFmtId="0" fontId="15" fillId="0" borderId="0" xfId="6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/>
    <xf numFmtId="0" fontId="13" fillId="0" borderId="0" xfId="0" applyFont="1" applyAlignment="1">
      <alignment horizontal="center"/>
    </xf>
    <xf numFmtId="0" fontId="16" fillId="6" borderId="2" xfId="5" applyFont="1" applyBorder="1"/>
    <xf numFmtId="0" fontId="14" fillId="7" borderId="2" xfId="0" applyFont="1" applyFill="1" applyBorder="1"/>
    <xf numFmtId="11" fontId="11" fillId="0" borderId="2" xfId="2" applyNumberFormat="1" applyFont="1" applyFill="1" applyBorder="1"/>
    <xf numFmtId="0" fontId="14" fillId="7" borderId="6" xfId="0" applyFont="1" applyFill="1" applyBorder="1"/>
    <xf numFmtId="0" fontId="13" fillId="0" borderId="0" xfId="0" applyFont="1" applyFill="1"/>
    <xf numFmtId="0" fontId="4" fillId="0" borderId="0" xfId="0" applyFont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14" fillId="0" borderId="0" xfId="0" applyFont="1" applyAlignment="1"/>
    <xf numFmtId="0" fontId="17" fillId="0" borderId="2" xfId="0" applyFont="1" applyFill="1" applyBorder="1"/>
    <xf numFmtId="0" fontId="18" fillId="0" borderId="2" xfId="0" applyFont="1" applyFill="1" applyBorder="1"/>
    <xf numFmtId="0" fontId="19" fillId="5" borderId="3" xfId="4" applyFont="1"/>
    <xf numFmtId="0" fontId="11" fillId="3" borderId="2" xfId="2" applyFont="1" applyBorder="1"/>
    <xf numFmtId="0" fontId="12" fillId="4" borderId="2" xfId="3" applyFont="1" applyBorder="1"/>
    <xf numFmtId="0" fontId="20" fillId="2" borderId="0" xfId="1" applyFont="1"/>
    <xf numFmtId="0" fontId="18" fillId="0" borderId="2" xfId="0" quotePrefix="1" applyFont="1" applyFill="1" applyBorder="1"/>
    <xf numFmtId="0" fontId="18" fillId="0" borderId="0" xfId="0" quotePrefix="1" applyFont="1" applyFill="1" applyBorder="1"/>
    <xf numFmtId="0" fontId="13" fillId="0" borderId="0" xfId="0" applyFont="1" applyBorder="1"/>
    <xf numFmtId="0" fontId="4" fillId="0" borderId="0" xfId="0" applyFont="1" applyBorder="1"/>
    <xf numFmtId="0" fontId="14" fillId="0" borderId="0" xfId="0" applyFont="1" applyBorder="1"/>
    <xf numFmtId="0" fontId="14" fillId="0" borderId="2" xfId="0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14" fillId="8" borderId="7" xfId="0" applyFont="1" applyFill="1" applyBorder="1"/>
    <xf numFmtId="0" fontId="14" fillId="0" borderId="2" xfId="0" applyFont="1" applyBorder="1"/>
    <xf numFmtId="0" fontId="4" fillId="0" borderId="2" xfId="0" applyFont="1" applyBorder="1"/>
    <xf numFmtId="0" fontId="5" fillId="0" borderId="0" xfId="0" applyFont="1"/>
  </cellXfs>
  <cellStyles count="7">
    <cellStyle name="Bad" xfId="2" builtinId="27"/>
    <cellStyle name="Calculation" xfId="4" builtinId="22"/>
    <cellStyle name="Check Cell" xfId="5" builtinId="23"/>
    <cellStyle name="Followed Hyperlink" xfId="6" builtinId="9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0711reclean" connectionId="1" xr16:uid="{00000000-0016-0000-02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1"/>
  <sheetViews>
    <sheetView topLeftCell="A2" workbookViewId="0">
      <selection activeCell="G46" sqref="G46"/>
    </sheetView>
  </sheetViews>
  <sheetFormatPr baseColWidth="10" defaultColWidth="7.83203125" defaultRowHeight="12" x14ac:dyDescent="0.15"/>
  <cols>
    <col min="1" max="1" width="5.6640625" style="27" customWidth="1"/>
    <col min="2" max="13" width="9.1640625" style="30" customWidth="1"/>
    <col min="14" max="14" width="5.6640625" style="30" customWidth="1"/>
    <col min="15" max="31" width="5.6640625" style="34" customWidth="1"/>
    <col min="32" max="16384" width="7.83203125" style="34"/>
  </cols>
  <sheetData>
    <row r="1" spans="1:32" x14ac:dyDescent="0.15">
      <c r="B1" s="1" t="s">
        <v>0</v>
      </c>
      <c r="C1" s="28">
        <v>43292</v>
      </c>
      <c r="D1" s="29"/>
      <c r="E1" s="29"/>
      <c r="F1" s="29"/>
      <c r="J1" s="31"/>
      <c r="K1" s="32"/>
      <c r="L1" s="33"/>
      <c r="M1" s="32"/>
      <c r="N1" s="32"/>
    </row>
    <row r="2" spans="1:32" x14ac:dyDescent="0.15">
      <c r="B2" s="1" t="s">
        <v>1</v>
      </c>
      <c r="C2" s="30" t="s">
        <v>42</v>
      </c>
      <c r="D2" s="35"/>
      <c r="E2" s="29" t="s">
        <v>45</v>
      </c>
      <c r="F2" s="29"/>
      <c r="G2" s="29"/>
      <c r="H2" s="29"/>
      <c r="I2" s="29"/>
      <c r="J2" s="27"/>
      <c r="K2" s="27"/>
      <c r="L2" s="27"/>
      <c r="M2" s="27"/>
      <c r="N2" s="27"/>
    </row>
    <row r="3" spans="1:32" x14ac:dyDescent="0.15">
      <c r="B3" s="1" t="s">
        <v>2</v>
      </c>
      <c r="C3" s="36"/>
      <c r="D3" s="37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32" x14ac:dyDescent="0.15">
      <c r="B4" s="1"/>
      <c r="C4" s="38"/>
      <c r="D4" s="39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32" x14ac:dyDescent="0.15">
      <c r="B5" s="2" t="s">
        <v>35</v>
      </c>
      <c r="C5" s="30">
        <v>0.17</v>
      </c>
      <c r="D5" s="40"/>
      <c r="E5" s="41" t="s">
        <v>36</v>
      </c>
      <c r="F5" s="38">
        <v>0.154</v>
      </c>
      <c r="G5" s="38"/>
      <c r="H5" s="34"/>
      <c r="I5" s="34"/>
      <c r="J5" s="34"/>
      <c r="K5" s="42"/>
      <c r="L5" s="42"/>
      <c r="M5" s="42"/>
      <c r="N5" s="43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</row>
    <row r="6" spans="1:32" x14ac:dyDescent="0.15">
      <c r="B6" s="45">
        <v>1</v>
      </c>
      <c r="C6" s="45">
        <v>2</v>
      </c>
      <c r="D6" s="45">
        <v>3</v>
      </c>
      <c r="E6" s="45">
        <v>4</v>
      </c>
      <c r="F6" s="45">
        <v>5</v>
      </c>
      <c r="G6" s="45">
        <v>6</v>
      </c>
      <c r="H6" s="45">
        <v>7</v>
      </c>
      <c r="I6" s="45">
        <v>8</v>
      </c>
      <c r="J6" s="45">
        <v>9</v>
      </c>
      <c r="K6" s="45">
        <v>10</v>
      </c>
      <c r="L6" s="45">
        <v>11</v>
      </c>
      <c r="M6" s="45">
        <v>12</v>
      </c>
      <c r="N6" s="45">
        <v>13</v>
      </c>
      <c r="O6" s="45">
        <v>14</v>
      </c>
      <c r="P6" s="45">
        <v>15</v>
      </c>
      <c r="Q6" s="45">
        <v>16</v>
      </c>
      <c r="R6" s="45">
        <v>17</v>
      </c>
      <c r="S6" s="45">
        <v>18</v>
      </c>
      <c r="T6" s="45">
        <v>19</v>
      </c>
      <c r="U6" s="45">
        <v>20</v>
      </c>
      <c r="V6" s="45">
        <v>21</v>
      </c>
      <c r="W6" s="45">
        <v>22</v>
      </c>
      <c r="X6" s="45">
        <v>23</v>
      </c>
      <c r="Y6" s="45">
        <v>24</v>
      </c>
    </row>
    <row r="7" spans="1:32" x14ac:dyDescent="0.15">
      <c r="A7" s="27" t="s">
        <v>3</v>
      </c>
      <c r="B7" s="25"/>
      <c r="C7" s="25"/>
      <c r="D7" s="25"/>
      <c r="E7" s="26"/>
      <c r="F7" s="26"/>
      <c r="G7" s="26"/>
      <c r="H7" s="46">
        <v>7</v>
      </c>
      <c r="I7" s="46">
        <v>7</v>
      </c>
      <c r="J7" s="46">
        <v>7</v>
      </c>
      <c r="K7" s="47">
        <v>357</v>
      </c>
      <c r="L7" s="47">
        <v>357</v>
      </c>
      <c r="M7" s="47">
        <v>357</v>
      </c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</row>
    <row r="8" spans="1:32" s="1" customFormat="1" ht="14" customHeight="1" x14ac:dyDescent="0.15">
      <c r="A8" s="27" t="s">
        <v>4</v>
      </c>
      <c r="B8" s="25">
        <v>1.7000000000000001E-2</v>
      </c>
      <c r="C8" s="25">
        <v>1.7000000000000001E-2</v>
      </c>
      <c r="D8" s="25"/>
      <c r="E8" s="26">
        <v>1.4999999999999999E-2</v>
      </c>
      <c r="F8" s="26">
        <v>1.4999999999999999E-2</v>
      </c>
      <c r="G8" s="26"/>
      <c r="H8" s="46">
        <v>8</v>
      </c>
      <c r="I8" s="46">
        <v>8</v>
      </c>
      <c r="J8" s="46">
        <v>8</v>
      </c>
      <c r="K8" s="47">
        <v>358</v>
      </c>
      <c r="L8" s="47">
        <v>358</v>
      </c>
      <c r="M8" s="47">
        <v>358</v>
      </c>
      <c r="N8" s="69"/>
      <c r="O8" s="69"/>
      <c r="P8" s="69"/>
      <c r="Q8" s="69"/>
      <c r="R8" s="69"/>
      <c r="S8" s="69"/>
      <c r="T8" s="69"/>
      <c r="U8" s="69"/>
      <c r="V8" s="69"/>
      <c r="W8" s="70"/>
      <c r="X8" s="70"/>
      <c r="Y8" s="70"/>
    </row>
    <row r="9" spans="1:32" s="1" customFormat="1" ht="14" customHeight="1" x14ac:dyDescent="0.15">
      <c r="A9" s="27" t="s">
        <v>5</v>
      </c>
      <c r="B9" s="25">
        <v>1.6999999999999999E-3</v>
      </c>
      <c r="C9" s="25">
        <v>1.6999999999999999E-3</v>
      </c>
      <c r="D9" s="25"/>
      <c r="E9" s="26">
        <v>1.5E-3</v>
      </c>
      <c r="F9" s="26">
        <v>1.5E-3</v>
      </c>
      <c r="G9" s="26"/>
      <c r="H9" s="46">
        <v>9</v>
      </c>
      <c r="I9" s="46">
        <v>9</v>
      </c>
      <c r="J9" s="46">
        <v>9</v>
      </c>
      <c r="K9" s="47">
        <v>359</v>
      </c>
      <c r="L9" s="47">
        <v>359</v>
      </c>
      <c r="M9" s="47">
        <v>359</v>
      </c>
      <c r="N9" s="69"/>
      <c r="O9" s="69"/>
      <c r="P9" s="69"/>
      <c r="Q9" s="69"/>
      <c r="R9" s="69"/>
      <c r="S9" s="69"/>
      <c r="T9" s="69"/>
      <c r="U9" s="69"/>
      <c r="V9" s="69"/>
      <c r="W9" s="70"/>
      <c r="X9" s="70"/>
      <c r="Y9" s="70"/>
    </row>
    <row r="10" spans="1:32" s="1" customFormat="1" ht="14" customHeight="1" x14ac:dyDescent="0.15">
      <c r="A10" s="27" t="s">
        <v>6</v>
      </c>
      <c r="B10" s="25">
        <v>1.7000000000000001E-4</v>
      </c>
      <c r="C10" s="25">
        <v>1.7000000000000001E-4</v>
      </c>
      <c r="D10" s="25"/>
      <c r="E10" s="26">
        <v>1.4999999999999999E-4</v>
      </c>
      <c r="F10" s="26">
        <v>1.4999999999999999E-4</v>
      </c>
      <c r="G10" s="26"/>
      <c r="H10" s="46">
        <v>10</v>
      </c>
      <c r="I10" s="46">
        <v>10</v>
      </c>
      <c r="J10" s="46">
        <v>10</v>
      </c>
      <c r="K10" s="47">
        <v>360</v>
      </c>
      <c r="L10" s="47">
        <v>360</v>
      </c>
      <c r="M10" s="47">
        <v>360</v>
      </c>
      <c r="N10" s="69"/>
      <c r="O10" s="69"/>
      <c r="P10" s="69"/>
      <c r="Q10" s="69"/>
      <c r="R10" s="69"/>
      <c r="S10" s="69"/>
      <c r="T10" s="69"/>
      <c r="U10" s="69"/>
      <c r="V10" s="69"/>
      <c r="W10" s="70"/>
      <c r="X10" s="70"/>
      <c r="Y10" s="70"/>
    </row>
    <row r="11" spans="1:32" s="1" customFormat="1" ht="14" customHeight="1" x14ac:dyDescent="0.15">
      <c r="A11" s="27" t="s">
        <v>7</v>
      </c>
      <c r="B11" s="25">
        <v>1.7E-5</v>
      </c>
      <c r="C11" s="25">
        <v>1.7E-5</v>
      </c>
      <c r="D11" s="25"/>
      <c r="E11" s="26">
        <v>1.5E-5</v>
      </c>
      <c r="F11" s="26">
        <v>1.5E-5</v>
      </c>
      <c r="G11" s="26"/>
      <c r="H11" s="46">
        <v>28</v>
      </c>
      <c r="I11" s="46">
        <v>28</v>
      </c>
      <c r="J11" s="46">
        <v>28</v>
      </c>
      <c r="K11" s="47">
        <v>421</v>
      </c>
      <c r="L11" s="47">
        <v>421</v>
      </c>
      <c r="M11" s="47">
        <v>421</v>
      </c>
      <c r="N11" s="69"/>
      <c r="O11" s="69"/>
      <c r="P11" s="69"/>
      <c r="Q11" s="69"/>
      <c r="R11" s="69"/>
      <c r="S11" s="69"/>
      <c r="T11" s="69"/>
      <c r="U11" s="69"/>
      <c r="V11" s="69"/>
      <c r="W11" s="70"/>
      <c r="X11" s="70"/>
      <c r="Y11" s="70"/>
    </row>
    <row r="12" spans="1:32" s="1" customFormat="1" ht="14" customHeight="1" x14ac:dyDescent="0.15">
      <c r="A12" s="27" t="s">
        <v>8</v>
      </c>
      <c r="B12" s="25">
        <v>1.7E-6</v>
      </c>
      <c r="C12" s="25">
        <v>1.7E-6</v>
      </c>
      <c r="D12" s="25"/>
      <c r="E12" s="26">
        <v>1.5E-6</v>
      </c>
      <c r="F12" s="26">
        <v>1.5E-6</v>
      </c>
      <c r="G12" s="26"/>
      <c r="H12" s="46">
        <v>57</v>
      </c>
      <c r="I12" s="46">
        <v>57</v>
      </c>
      <c r="J12" s="46">
        <v>57</v>
      </c>
      <c r="K12" s="47">
        <v>244</v>
      </c>
      <c r="L12" s="47">
        <v>244</v>
      </c>
      <c r="M12" s="47">
        <v>244</v>
      </c>
      <c r="N12" s="69"/>
      <c r="O12" s="69"/>
      <c r="P12" s="69"/>
      <c r="Q12" s="69"/>
      <c r="R12" s="69"/>
      <c r="S12" s="69"/>
      <c r="T12" s="69"/>
      <c r="U12" s="69"/>
      <c r="V12" s="69"/>
      <c r="W12" s="70"/>
      <c r="X12" s="70"/>
      <c r="Y12" s="70"/>
    </row>
    <row r="13" spans="1:32" s="1" customFormat="1" ht="14" customHeight="1" x14ac:dyDescent="0.15">
      <c r="A13" s="27" t="s">
        <v>10</v>
      </c>
      <c r="B13" s="25"/>
      <c r="C13" s="25"/>
      <c r="D13" s="25"/>
      <c r="E13" s="26"/>
      <c r="F13" s="26"/>
      <c r="G13" s="26"/>
      <c r="H13" s="46">
        <v>64</v>
      </c>
      <c r="I13" s="46">
        <v>64</v>
      </c>
      <c r="J13" s="46">
        <v>64</v>
      </c>
      <c r="K13" s="47">
        <v>264</v>
      </c>
      <c r="L13" s="47">
        <v>264</v>
      </c>
      <c r="M13" s="47">
        <v>264</v>
      </c>
      <c r="N13" s="69"/>
      <c r="O13" s="69"/>
      <c r="P13" s="69"/>
      <c r="Q13" s="69"/>
      <c r="R13" s="69"/>
      <c r="S13" s="69"/>
      <c r="T13" s="69"/>
      <c r="U13" s="69"/>
      <c r="V13" s="69"/>
      <c r="W13" s="70"/>
      <c r="X13" s="70"/>
      <c r="Y13" s="70"/>
    </row>
    <row r="14" spans="1:32" s="1" customFormat="1" ht="14" customHeight="1" x14ac:dyDescent="0.15">
      <c r="A14" s="27" t="s">
        <v>12</v>
      </c>
      <c r="B14" s="48" t="s">
        <v>39</v>
      </c>
      <c r="C14" s="48" t="s">
        <v>39</v>
      </c>
      <c r="D14" s="48" t="s">
        <v>39</v>
      </c>
      <c r="E14" s="48" t="s">
        <v>39</v>
      </c>
      <c r="F14" s="48" t="s">
        <v>39</v>
      </c>
      <c r="G14" s="48" t="s">
        <v>39</v>
      </c>
      <c r="H14" s="46">
        <v>356</v>
      </c>
      <c r="I14" s="46">
        <v>356</v>
      </c>
      <c r="J14" s="46">
        <v>356</v>
      </c>
      <c r="K14" s="47">
        <v>327</v>
      </c>
      <c r="L14" s="47">
        <v>327</v>
      </c>
      <c r="M14" s="47">
        <v>327</v>
      </c>
      <c r="N14" s="69"/>
      <c r="O14" s="69"/>
      <c r="P14" s="69"/>
      <c r="Q14" s="69"/>
      <c r="R14" s="69"/>
      <c r="S14" s="69"/>
      <c r="T14" s="69"/>
      <c r="U14" s="69"/>
      <c r="V14" s="69"/>
      <c r="W14" s="70"/>
      <c r="X14" s="70"/>
      <c r="Y14" s="70"/>
    </row>
    <row r="15" spans="1:32" s="1" customFormat="1" ht="14" customHeight="1" x14ac:dyDescent="0.15">
      <c r="A15" s="50" t="s">
        <v>14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34"/>
      <c r="AA15" s="34"/>
      <c r="AB15" s="34"/>
      <c r="AC15" s="34"/>
      <c r="AD15" s="34"/>
      <c r="AE15" s="34"/>
    </row>
    <row r="16" spans="1:32" s="1" customFormat="1" ht="14" customHeight="1" x14ac:dyDescent="0.15">
      <c r="A16" s="50" t="s">
        <v>16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34"/>
      <c r="AA16" s="34"/>
      <c r="AB16" s="34"/>
      <c r="AC16" s="34"/>
      <c r="AD16" s="34"/>
      <c r="AE16" s="34"/>
    </row>
    <row r="17" spans="1:31" s="1" customFormat="1" ht="14" customHeight="1" x14ac:dyDescent="0.15">
      <c r="A17" s="50" t="s">
        <v>18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34"/>
      <c r="AA17" s="34"/>
      <c r="AB17" s="34"/>
      <c r="AC17" s="34"/>
      <c r="AD17" s="34"/>
      <c r="AE17" s="34"/>
    </row>
    <row r="18" spans="1:31" s="1" customFormat="1" ht="14" customHeight="1" x14ac:dyDescent="0.15">
      <c r="A18" s="50" t="s">
        <v>20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34"/>
      <c r="AA18" s="34"/>
      <c r="AB18" s="34"/>
      <c r="AC18" s="34"/>
      <c r="AD18" s="34"/>
      <c r="AE18" s="34"/>
    </row>
    <row r="19" spans="1:31" s="1" customFormat="1" ht="14" customHeight="1" x14ac:dyDescent="0.15">
      <c r="A19" s="50" t="s">
        <v>21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34"/>
      <c r="AA19" s="34"/>
      <c r="AB19" s="34"/>
      <c r="AC19" s="34"/>
      <c r="AD19" s="34"/>
      <c r="AE19" s="34"/>
    </row>
    <row r="20" spans="1:31" s="1" customFormat="1" ht="14" customHeight="1" x14ac:dyDescent="0.15">
      <c r="A20" s="50" t="s">
        <v>22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34"/>
      <c r="AA20" s="34"/>
      <c r="AB20" s="34"/>
      <c r="AC20" s="34"/>
      <c r="AD20" s="34"/>
      <c r="AE20" s="34"/>
    </row>
    <row r="21" spans="1:31" s="1" customFormat="1" ht="14" customHeight="1" x14ac:dyDescent="0.15">
      <c r="A21" s="50" t="s">
        <v>23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34"/>
      <c r="AA21" s="34"/>
      <c r="AB21" s="34"/>
      <c r="AC21" s="34"/>
      <c r="AD21" s="34"/>
      <c r="AE21" s="34"/>
    </row>
    <row r="22" spans="1:31" s="1" customFormat="1" ht="14" customHeight="1" x14ac:dyDescent="0.15">
      <c r="A22" s="50" t="s">
        <v>24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34"/>
      <c r="AA22" s="34"/>
      <c r="AB22" s="34"/>
      <c r="AC22" s="34"/>
      <c r="AD22" s="34"/>
      <c r="AE22" s="34"/>
    </row>
    <row r="23" spans="1:31" ht="18.75" customHeight="1" x14ac:dyDescent="0.15">
      <c r="B23" s="33"/>
      <c r="C23" s="32"/>
      <c r="D23" s="34"/>
      <c r="E23" s="34"/>
      <c r="F23" s="34"/>
      <c r="G23" s="34"/>
      <c r="K23" s="68"/>
    </row>
    <row r="24" spans="1:31" x14ac:dyDescent="0.15">
      <c r="A24" s="51"/>
      <c r="B24" s="34"/>
      <c r="C24" s="52" t="s">
        <v>25</v>
      </c>
      <c r="D24" s="53"/>
      <c r="F24" s="32"/>
      <c r="G24" s="34"/>
      <c r="L24" s="54"/>
    </row>
    <row r="25" spans="1:31" x14ac:dyDescent="0.15">
      <c r="A25" s="27" t="s">
        <v>9</v>
      </c>
      <c r="B25" s="27"/>
      <c r="C25" s="55">
        <v>100</v>
      </c>
      <c r="D25" s="56" t="s">
        <v>26</v>
      </c>
      <c r="E25" s="56" t="s">
        <v>27</v>
      </c>
      <c r="G25" s="34"/>
      <c r="L25" s="54"/>
    </row>
    <row r="26" spans="1:31" x14ac:dyDescent="0.15">
      <c r="A26" s="27">
        <v>1</v>
      </c>
      <c r="B26" s="27" t="s">
        <v>11</v>
      </c>
      <c r="C26" s="57" t="s">
        <v>28</v>
      </c>
      <c r="D26" s="57">
        <v>0.9</v>
      </c>
      <c r="E26" s="57">
        <f t="shared" ref="E26:E31" si="0">$C$25*D26</f>
        <v>90</v>
      </c>
      <c r="G26" s="34"/>
      <c r="L26" s="54"/>
    </row>
    <row r="27" spans="1:31" x14ac:dyDescent="0.15">
      <c r="A27" s="27">
        <v>2</v>
      </c>
      <c r="B27" s="27" t="s">
        <v>13</v>
      </c>
      <c r="C27" s="57" t="s">
        <v>29</v>
      </c>
      <c r="D27" s="57">
        <v>0.9</v>
      </c>
      <c r="E27" s="57">
        <f t="shared" si="0"/>
        <v>90</v>
      </c>
      <c r="G27" s="34"/>
      <c r="L27" s="54"/>
    </row>
    <row r="28" spans="1:31" x14ac:dyDescent="0.15">
      <c r="A28" s="27">
        <v>3</v>
      </c>
      <c r="B28" s="27" t="s">
        <v>15</v>
      </c>
      <c r="C28" s="58" t="s">
        <v>37</v>
      </c>
      <c r="D28" s="58">
        <v>0.2</v>
      </c>
      <c r="E28" s="58">
        <f t="shared" si="0"/>
        <v>20</v>
      </c>
      <c r="G28" s="34"/>
      <c r="L28" s="54"/>
    </row>
    <row r="29" spans="1:31" x14ac:dyDescent="0.15">
      <c r="A29" s="27">
        <v>4</v>
      </c>
      <c r="B29" s="27" t="s">
        <v>17</v>
      </c>
      <c r="C29" s="59" t="s">
        <v>38</v>
      </c>
      <c r="D29" s="59">
        <v>0.2</v>
      </c>
      <c r="E29" s="59">
        <f t="shared" si="0"/>
        <v>20</v>
      </c>
      <c r="G29" s="34"/>
    </row>
    <row r="30" spans="1:31" x14ac:dyDescent="0.15">
      <c r="A30" s="27">
        <v>5</v>
      </c>
      <c r="B30" s="27" t="s">
        <v>19</v>
      </c>
      <c r="C30" s="56" t="s">
        <v>30</v>
      </c>
      <c r="D30" s="56">
        <v>5</v>
      </c>
      <c r="E30" s="56">
        <f t="shared" si="0"/>
        <v>500</v>
      </c>
      <c r="G30" s="34"/>
      <c r="H30" s="34"/>
      <c r="I30" s="34"/>
      <c r="J30" s="34"/>
      <c r="K30" s="34"/>
      <c r="L30" s="34"/>
      <c r="M30" s="34"/>
      <c r="N30" s="34"/>
    </row>
    <row r="31" spans="1:31" x14ac:dyDescent="0.15">
      <c r="A31" s="34"/>
      <c r="B31" s="34"/>
      <c r="C31" s="60" t="s">
        <v>31</v>
      </c>
      <c r="D31" s="60">
        <f>D33-D32-D30-D29-D28-D27-D26</f>
        <v>0.79999999999999971</v>
      </c>
      <c r="E31" s="60">
        <f t="shared" si="0"/>
        <v>79.999999999999972</v>
      </c>
      <c r="F31" s="34"/>
      <c r="G31" s="34"/>
      <c r="H31" s="44"/>
      <c r="I31" s="44"/>
      <c r="J31" s="34"/>
      <c r="K31" s="34"/>
      <c r="L31" s="34"/>
      <c r="M31" s="34"/>
      <c r="N31" s="34"/>
    </row>
    <row r="32" spans="1:31" x14ac:dyDescent="0.15">
      <c r="A32" s="34"/>
      <c r="B32" s="34"/>
      <c r="C32" s="56" t="s">
        <v>32</v>
      </c>
      <c r="D32" s="61" t="s">
        <v>33</v>
      </c>
      <c r="E32" s="56"/>
      <c r="F32" s="34"/>
      <c r="G32" s="34"/>
      <c r="H32" s="46">
        <v>7</v>
      </c>
      <c r="I32" s="47">
        <v>357</v>
      </c>
      <c r="J32" s="34"/>
      <c r="K32" s="34"/>
      <c r="L32" s="34"/>
      <c r="M32" s="34"/>
      <c r="N32" s="34"/>
    </row>
    <row r="33" spans="1:14" x14ac:dyDescent="0.15">
      <c r="A33" s="34"/>
      <c r="B33" s="34"/>
      <c r="C33" s="56" t="s">
        <v>34</v>
      </c>
      <c r="D33" s="56">
        <v>10</v>
      </c>
      <c r="E33" s="56"/>
      <c r="F33" s="34"/>
      <c r="G33" s="34"/>
      <c r="H33" s="46">
        <v>8</v>
      </c>
      <c r="I33" s="47">
        <v>358</v>
      </c>
      <c r="J33" s="34"/>
      <c r="K33" s="34"/>
      <c r="L33" s="34"/>
      <c r="M33" s="34"/>
      <c r="N33" s="34"/>
    </row>
    <row r="34" spans="1:14" x14ac:dyDescent="0.15">
      <c r="A34" s="34"/>
      <c r="B34" s="34"/>
      <c r="C34" s="34"/>
      <c r="D34" s="34"/>
      <c r="E34" s="34"/>
      <c r="F34" s="34"/>
      <c r="G34" s="34"/>
      <c r="H34" s="46">
        <v>9</v>
      </c>
      <c r="I34" s="47">
        <v>359</v>
      </c>
      <c r="J34" s="34"/>
      <c r="K34" s="34"/>
      <c r="L34" s="34"/>
      <c r="M34" s="34"/>
      <c r="N34" s="34"/>
    </row>
    <row r="35" spans="1:14" x14ac:dyDescent="0.15">
      <c r="A35" s="34"/>
      <c r="B35" s="34" t="s">
        <v>40</v>
      </c>
      <c r="C35" s="62" t="s">
        <v>43</v>
      </c>
      <c r="D35" s="34">
        <v>2.7654000000000001</v>
      </c>
      <c r="E35" s="34" t="s">
        <v>44</v>
      </c>
      <c r="F35" s="34">
        <v>0.98519999999999996</v>
      </c>
      <c r="G35" s="34"/>
      <c r="H35" s="46">
        <v>10</v>
      </c>
      <c r="I35" s="47">
        <v>360</v>
      </c>
      <c r="J35" s="34"/>
      <c r="K35" s="34"/>
      <c r="L35" s="34"/>
      <c r="M35" s="34"/>
      <c r="N35" s="34"/>
    </row>
    <row r="36" spans="1:14" x14ac:dyDescent="0.15">
      <c r="A36" s="63"/>
      <c r="B36" s="34" t="s">
        <v>41</v>
      </c>
      <c r="C36" s="62" t="s">
        <v>43</v>
      </c>
      <c r="D36" s="34">
        <v>2.9998</v>
      </c>
      <c r="E36" s="34" t="s">
        <v>44</v>
      </c>
      <c r="F36" s="34">
        <v>0.99056999999999995</v>
      </c>
      <c r="G36" s="34"/>
      <c r="H36" s="46">
        <v>28</v>
      </c>
      <c r="I36" s="47">
        <v>421</v>
      </c>
      <c r="J36" s="34"/>
      <c r="K36" s="34"/>
      <c r="L36" s="34"/>
      <c r="M36" s="34"/>
      <c r="N36" s="34"/>
    </row>
    <row r="37" spans="1:14" x14ac:dyDescent="0.15">
      <c r="A37" s="63"/>
      <c r="B37" s="34"/>
      <c r="C37" s="34"/>
      <c r="D37" s="34"/>
      <c r="E37" s="34"/>
      <c r="F37" s="34"/>
      <c r="G37" s="34"/>
      <c r="H37" s="46">
        <v>57</v>
      </c>
      <c r="I37" s="47">
        <v>244</v>
      </c>
      <c r="J37" s="34"/>
      <c r="K37" s="34"/>
      <c r="L37" s="34"/>
      <c r="M37" s="34"/>
      <c r="N37" s="34"/>
    </row>
    <row r="38" spans="1:14" x14ac:dyDescent="0.15">
      <c r="A38" s="63" t="s">
        <v>486</v>
      </c>
      <c r="B38" s="34"/>
      <c r="C38" s="34"/>
      <c r="D38" s="34"/>
      <c r="E38" s="34"/>
      <c r="F38" s="34"/>
      <c r="G38" s="34"/>
      <c r="H38" s="46">
        <v>64</v>
      </c>
      <c r="I38" s="47">
        <v>264</v>
      </c>
      <c r="J38" s="34"/>
      <c r="K38" s="34"/>
      <c r="L38" s="34"/>
      <c r="M38" s="34"/>
      <c r="N38" s="34"/>
    </row>
    <row r="39" spans="1:14" x14ac:dyDescent="0.15">
      <c r="A39" s="63"/>
      <c r="B39" s="64"/>
      <c r="C39" s="65"/>
      <c r="D39" s="65"/>
      <c r="E39" s="65"/>
      <c r="F39" s="65"/>
      <c r="G39" s="65"/>
      <c r="H39" s="46">
        <v>356</v>
      </c>
      <c r="I39" s="49">
        <v>327</v>
      </c>
      <c r="J39" s="34"/>
      <c r="K39" s="34"/>
      <c r="L39" s="34"/>
      <c r="M39" s="34"/>
      <c r="N39" s="34"/>
    </row>
    <row r="40" spans="1:14" x14ac:dyDescent="0.15">
      <c r="H40" s="66" t="s">
        <v>46</v>
      </c>
      <c r="I40" s="67"/>
      <c r="J40" s="34"/>
      <c r="K40" s="34"/>
      <c r="L40" s="34"/>
      <c r="M40" s="34"/>
      <c r="N40" s="34"/>
    </row>
    <row r="41" spans="1:14" x14ac:dyDescent="0.15">
      <c r="J41" s="34"/>
      <c r="K41" s="34"/>
      <c r="L41" s="34"/>
      <c r="M41" s="34"/>
      <c r="N41" s="34"/>
    </row>
  </sheetData>
  <pageMargins left="0.7" right="0.7" top="0.75" bottom="0.75" header="0.3" footer="0.3"/>
  <pageSetup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9411-EB7B-0F4B-B808-81BF48343850}">
  <dimension ref="A1:B385"/>
  <sheetViews>
    <sheetView workbookViewId="0">
      <selection sqref="A1:B385"/>
    </sheetView>
  </sheetViews>
  <sheetFormatPr baseColWidth="10" defaultRowHeight="15" x14ac:dyDescent="0.2"/>
  <sheetData>
    <row r="1" spans="1:2" x14ac:dyDescent="0.2">
      <c r="A1" t="s">
        <v>47</v>
      </c>
      <c r="B1" s="71" t="s">
        <v>49</v>
      </c>
    </row>
    <row r="2" spans="1:2" x14ac:dyDescent="0.2">
      <c r="A2" t="s">
        <v>55</v>
      </c>
      <c r="B2" s="25"/>
    </row>
    <row r="3" spans="1:2" x14ac:dyDescent="0.2">
      <c r="A3" t="s">
        <v>56</v>
      </c>
      <c r="B3" s="25"/>
    </row>
    <row r="4" spans="1:2" x14ac:dyDescent="0.2">
      <c r="A4" t="s">
        <v>57</v>
      </c>
      <c r="B4" s="25"/>
    </row>
    <row r="5" spans="1:2" x14ac:dyDescent="0.2">
      <c r="A5" t="s">
        <v>58</v>
      </c>
      <c r="B5" s="26"/>
    </row>
    <row r="6" spans="1:2" x14ac:dyDescent="0.2">
      <c r="A6" t="s">
        <v>59</v>
      </c>
      <c r="B6" s="26"/>
    </row>
    <row r="7" spans="1:2" x14ac:dyDescent="0.2">
      <c r="A7" t="s">
        <v>60</v>
      </c>
      <c r="B7" s="26"/>
    </row>
    <row r="8" spans="1:2" x14ac:dyDescent="0.2">
      <c r="A8" t="s">
        <v>61</v>
      </c>
      <c r="B8" s="46">
        <v>7</v>
      </c>
    </row>
    <row r="9" spans="1:2" x14ac:dyDescent="0.2">
      <c r="A9" t="s">
        <v>67</v>
      </c>
      <c r="B9" s="46">
        <v>7</v>
      </c>
    </row>
    <row r="10" spans="1:2" x14ac:dyDescent="0.2">
      <c r="A10" t="s">
        <v>68</v>
      </c>
      <c r="B10" s="46">
        <v>7</v>
      </c>
    </row>
    <row r="11" spans="1:2" x14ac:dyDescent="0.2">
      <c r="A11" t="s">
        <v>69</v>
      </c>
      <c r="B11" s="47">
        <v>357</v>
      </c>
    </row>
    <row r="12" spans="1:2" x14ac:dyDescent="0.2">
      <c r="A12" t="s">
        <v>70</v>
      </c>
      <c r="B12" s="47">
        <v>357</v>
      </c>
    </row>
    <row r="13" spans="1:2" x14ac:dyDescent="0.2">
      <c r="A13" t="s">
        <v>71</v>
      </c>
      <c r="B13" s="47">
        <v>357</v>
      </c>
    </row>
    <row r="14" spans="1:2" x14ac:dyDescent="0.2">
      <c r="A14" t="s">
        <v>72</v>
      </c>
      <c r="B14" s="69"/>
    </row>
    <row r="15" spans="1:2" x14ac:dyDescent="0.2">
      <c r="A15" t="s">
        <v>73</v>
      </c>
      <c r="B15" s="69"/>
    </row>
    <row r="16" spans="1:2" x14ac:dyDescent="0.2">
      <c r="A16" t="s">
        <v>74</v>
      </c>
      <c r="B16" s="69"/>
    </row>
    <row r="17" spans="1:2" x14ac:dyDescent="0.2">
      <c r="A17" t="s">
        <v>75</v>
      </c>
      <c r="B17" s="69"/>
    </row>
    <row r="18" spans="1:2" x14ac:dyDescent="0.2">
      <c r="A18" t="s">
        <v>76</v>
      </c>
      <c r="B18" s="69"/>
    </row>
    <row r="19" spans="1:2" x14ac:dyDescent="0.2">
      <c r="A19" t="s">
        <v>77</v>
      </c>
      <c r="B19" s="69"/>
    </row>
    <row r="20" spans="1:2" x14ac:dyDescent="0.2">
      <c r="A20" t="s">
        <v>78</v>
      </c>
      <c r="B20" s="69"/>
    </row>
    <row r="21" spans="1:2" x14ac:dyDescent="0.2">
      <c r="A21" t="s">
        <v>79</v>
      </c>
      <c r="B21" s="69"/>
    </row>
    <row r="22" spans="1:2" x14ac:dyDescent="0.2">
      <c r="A22" t="s">
        <v>80</v>
      </c>
      <c r="B22" s="69"/>
    </row>
    <row r="23" spans="1:2" x14ac:dyDescent="0.2">
      <c r="A23" t="s">
        <v>81</v>
      </c>
      <c r="B23" s="69"/>
    </row>
    <row r="24" spans="1:2" x14ac:dyDescent="0.2">
      <c r="A24" t="s">
        <v>82</v>
      </c>
      <c r="B24" s="69"/>
    </row>
    <row r="25" spans="1:2" x14ac:dyDescent="0.2">
      <c r="A25" t="s">
        <v>83</v>
      </c>
      <c r="B25" s="69"/>
    </row>
    <row r="26" spans="1:2" x14ac:dyDescent="0.2">
      <c r="A26" t="s">
        <v>84</v>
      </c>
      <c r="B26" s="25">
        <v>1.7000000000000001E-2</v>
      </c>
    </row>
    <row r="27" spans="1:2" x14ac:dyDescent="0.2">
      <c r="A27" t="s">
        <v>86</v>
      </c>
      <c r="B27" s="25">
        <v>1.7000000000000001E-2</v>
      </c>
    </row>
    <row r="28" spans="1:2" x14ac:dyDescent="0.2">
      <c r="A28" t="s">
        <v>87</v>
      </c>
      <c r="B28" s="25"/>
    </row>
    <row r="29" spans="1:2" x14ac:dyDescent="0.2">
      <c r="A29" t="s">
        <v>88</v>
      </c>
      <c r="B29" s="26">
        <v>1.4999999999999999E-2</v>
      </c>
    </row>
    <row r="30" spans="1:2" x14ac:dyDescent="0.2">
      <c r="A30" t="s">
        <v>89</v>
      </c>
      <c r="B30" s="26">
        <v>1.4999999999999999E-2</v>
      </c>
    </row>
    <row r="31" spans="1:2" x14ac:dyDescent="0.2">
      <c r="A31" t="s">
        <v>90</v>
      </c>
      <c r="B31" s="26"/>
    </row>
    <row r="32" spans="1:2" x14ac:dyDescent="0.2">
      <c r="A32" t="s">
        <v>91</v>
      </c>
      <c r="B32" s="46">
        <v>8</v>
      </c>
    </row>
    <row r="33" spans="1:2" x14ac:dyDescent="0.2">
      <c r="A33" t="s">
        <v>92</v>
      </c>
      <c r="B33" s="46">
        <v>8</v>
      </c>
    </row>
    <row r="34" spans="1:2" x14ac:dyDescent="0.2">
      <c r="A34" t="s">
        <v>93</v>
      </c>
      <c r="B34" s="46">
        <v>8</v>
      </c>
    </row>
    <row r="35" spans="1:2" x14ac:dyDescent="0.2">
      <c r="A35" t="s">
        <v>94</v>
      </c>
      <c r="B35" s="47">
        <v>358</v>
      </c>
    </row>
    <row r="36" spans="1:2" x14ac:dyDescent="0.2">
      <c r="A36" t="s">
        <v>95</v>
      </c>
      <c r="B36" s="47">
        <v>358</v>
      </c>
    </row>
    <row r="37" spans="1:2" x14ac:dyDescent="0.2">
      <c r="A37" t="s">
        <v>96</v>
      </c>
      <c r="B37" s="47">
        <v>358</v>
      </c>
    </row>
    <row r="38" spans="1:2" x14ac:dyDescent="0.2">
      <c r="A38" t="s">
        <v>97</v>
      </c>
      <c r="B38" s="69"/>
    </row>
    <row r="39" spans="1:2" x14ac:dyDescent="0.2">
      <c r="A39" t="s">
        <v>98</v>
      </c>
      <c r="B39" s="69"/>
    </row>
    <row r="40" spans="1:2" x14ac:dyDescent="0.2">
      <c r="A40" t="s">
        <v>99</v>
      </c>
      <c r="B40" s="69"/>
    </row>
    <row r="41" spans="1:2" x14ac:dyDescent="0.2">
      <c r="A41" t="s">
        <v>100</v>
      </c>
      <c r="B41" s="69"/>
    </row>
    <row r="42" spans="1:2" x14ac:dyDescent="0.2">
      <c r="A42" t="s">
        <v>101</v>
      </c>
      <c r="B42" s="69"/>
    </row>
    <row r="43" spans="1:2" x14ac:dyDescent="0.2">
      <c r="A43" t="s">
        <v>102</v>
      </c>
      <c r="B43" s="69"/>
    </row>
    <row r="44" spans="1:2" x14ac:dyDescent="0.2">
      <c r="A44" t="s">
        <v>103</v>
      </c>
      <c r="B44" s="69"/>
    </row>
    <row r="45" spans="1:2" x14ac:dyDescent="0.2">
      <c r="A45" t="s">
        <v>104</v>
      </c>
      <c r="B45" s="69"/>
    </row>
    <row r="46" spans="1:2" x14ac:dyDescent="0.2">
      <c r="A46" t="s">
        <v>105</v>
      </c>
      <c r="B46" s="69"/>
    </row>
    <row r="47" spans="1:2" x14ac:dyDescent="0.2">
      <c r="A47" t="s">
        <v>106</v>
      </c>
      <c r="B47" s="70"/>
    </row>
    <row r="48" spans="1:2" x14ac:dyDescent="0.2">
      <c r="A48" t="s">
        <v>107</v>
      </c>
      <c r="B48" s="70"/>
    </row>
    <row r="49" spans="1:2" x14ac:dyDescent="0.2">
      <c r="A49" t="s">
        <v>108</v>
      </c>
      <c r="B49" s="70"/>
    </row>
    <row r="50" spans="1:2" x14ac:dyDescent="0.2">
      <c r="A50" t="s">
        <v>109</v>
      </c>
      <c r="B50" s="25">
        <v>1.6999999999999999E-3</v>
      </c>
    </row>
    <row r="51" spans="1:2" x14ac:dyDescent="0.2">
      <c r="A51" t="s">
        <v>110</v>
      </c>
      <c r="B51" s="25">
        <v>1.6999999999999999E-3</v>
      </c>
    </row>
    <row r="52" spans="1:2" x14ac:dyDescent="0.2">
      <c r="A52" t="s">
        <v>111</v>
      </c>
      <c r="B52" s="25"/>
    </row>
    <row r="53" spans="1:2" x14ac:dyDescent="0.2">
      <c r="A53" t="s">
        <v>112</v>
      </c>
      <c r="B53" s="26">
        <v>1.5E-3</v>
      </c>
    </row>
    <row r="54" spans="1:2" x14ac:dyDescent="0.2">
      <c r="A54" t="s">
        <v>113</v>
      </c>
      <c r="B54" s="26">
        <v>1.5E-3</v>
      </c>
    </row>
    <row r="55" spans="1:2" x14ac:dyDescent="0.2">
      <c r="A55" t="s">
        <v>114</v>
      </c>
      <c r="B55" s="26"/>
    </row>
    <row r="56" spans="1:2" x14ac:dyDescent="0.2">
      <c r="A56" t="s">
        <v>115</v>
      </c>
      <c r="B56" s="46">
        <v>9</v>
      </c>
    </row>
    <row r="57" spans="1:2" x14ac:dyDescent="0.2">
      <c r="A57" t="s">
        <v>116</v>
      </c>
      <c r="B57" s="46">
        <v>9</v>
      </c>
    </row>
    <row r="58" spans="1:2" x14ac:dyDescent="0.2">
      <c r="A58" t="s">
        <v>117</v>
      </c>
      <c r="B58" s="46">
        <v>9</v>
      </c>
    </row>
    <row r="59" spans="1:2" x14ac:dyDescent="0.2">
      <c r="A59" t="s">
        <v>119</v>
      </c>
      <c r="B59" s="47">
        <v>359</v>
      </c>
    </row>
    <row r="60" spans="1:2" x14ac:dyDescent="0.2">
      <c r="A60" t="s">
        <v>120</v>
      </c>
      <c r="B60" s="47">
        <v>359</v>
      </c>
    </row>
    <row r="61" spans="1:2" x14ac:dyDescent="0.2">
      <c r="A61" t="s">
        <v>121</v>
      </c>
      <c r="B61" s="47">
        <v>359</v>
      </c>
    </row>
    <row r="62" spans="1:2" x14ac:dyDescent="0.2">
      <c r="A62" t="s">
        <v>122</v>
      </c>
      <c r="B62" s="69"/>
    </row>
    <row r="63" spans="1:2" x14ac:dyDescent="0.2">
      <c r="A63" t="s">
        <v>123</v>
      </c>
      <c r="B63" s="69"/>
    </row>
    <row r="64" spans="1:2" x14ac:dyDescent="0.2">
      <c r="A64" t="s">
        <v>124</v>
      </c>
      <c r="B64" s="69"/>
    </row>
    <row r="65" spans="1:2" x14ac:dyDescent="0.2">
      <c r="A65" t="s">
        <v>125</v>
      </c>
      <c r="B65" s="69"/>
    </row>
    <row r="66" spans="1:2" x14ac:dyDescent="0.2">
      <c r="A66" t="s">
        <v>126</v>
      </c>
      <c r="B66" s="69"/>
    </row>
    <row r="67" spans="1:2" x14ac:dyDescent="0.2">
      <c r="A67" t="s">
        <v>127</v>
      </c>
      <c r="B67" s="69"/>
    </row>
    <row r="68" spans="1:2" x14ac:dyDescent="0.2">
      <c r="A68" t="s">
        <v>128</v>
      </c>
      <c r="B68" s="69"/>
    </row>
    <row r="69" spans="1:2" x14ac:dyDescent="0.2">
      <c r="A69" t="s">
        <v>129</v>
      </c>
      <c r="B69" s="69"/>
    </row>
    <row r="70" spans="1:2" x14ac:dyDescent="0.2">
      <c r="A70" t="s">
        <v>130</v>
      </c>
      <c r="B70" s="69"/>
    </row>
    <row r="71" spans="1:2" x14ac:dyDescent="0.2">
      <c r="A71" t="s">
        <v>131</v>
      </c>
      <c r="B71" s="70"/>
    </row>
    <row r="72" spans="1:2" x14ac:dyDescent="0.2">
      <c r="A72" t="s">
        <v>132</v>
      </c>
      <c r="B72" s="70"/>
    </row>
    <row r="73" spans="1:2" x14ac:dyDescent="0.2">
      <c r="A73" t="s">
        <v>133</v>
      </c>
      <c r="B73" s="70"/>
    </row>
    <row r="74" spans="1:2" x14ac:dyDescent="0.2">
      <c r="A74" t="s">
        <v>134</v>
      </c>
      <c r="B74" s="25">
        <v>1.7000000000000001E-4</v>
      </c>
    </row>
    <row r="75" spans="1:2" x14ac:dyDescent="0.2">
      <c r="A75" t="s">
        <v>135</v>
      </c>
      <c r="B75" s="25">
        <v>1.7000000000000001E-4</v>
      </c>
    </row>
    <row r="76" spans="1:2" x14ac:dyDescent="0.2">
      <c r="A76" t="s">
        <v>136</v>
      </c>
      <c r="B76" s="25"/>
    </row>
    <row r="77" spans="1:2" x14ac:dyDescent="0.2">
      <c r="A77" t="s">
        <v>137</v>
      </c>
      <c r="B77" s="26">
        <v>1.4999999999999999E-4</v>
      </c>
    </row>
    <row r="78" spans="1:2" x14ac:dyDescent="0.2">
      <c r="A78" t="s">
        <v>138</v>
      </c>
      <c r="B78" s="26">
        <v>1.4999999999999999E-4</v>
      </c>
    </row>
    <row r="79" spans="1:2" x14ac:dyDescent="0.2">
      <c r="A79" t="s">
        <v>139</v>
      </c>
      <c r="B79" s="26"/>
    </row>
    <row r="80" spans="1:2" x14ac:dyDescent="0.2">
      <c r="A80" t="s">
        <v>140</v>
      </c>
      <c r="B80" s="46">
        <v>10</v>
      </c>
    </row>
    <row r="81" spans="1:2" x14ac:dyDescent="0.2">
      <c r="A81" t="s">
        <v>141</v>
      </c>
      <c r="B81" s="46">
        <v>10</v>
      </c>
    </row>
    <row r="82" spans="1:2" x14ac:dyDescent="0.2">
      <c r="A82" t="s">
        <v>142</v>
      </c>
      <c r="B82" s="46">
        <v>10</v>
      </c>
    </row>
    <row r="83" spans="1:2" x14ac:dyDescent="0.2">
      <c r="A83" t="s">
        <v>143</v>
      </c>
      <c r="B83" s="47">
        <v>360</v>
      </c>
    </row>
    <row r="84" spans="1:2" x14ac:dyDescent="0.2">
      <c r="A84" t="s">
        <v>144</v>
      </c>
      <c r="B84" s="47">
        <v>360</v>
      </c>
    </row>
    <row r="85" spans="1:2" x14ac:dyDescent="0.2">
      <c r="A85" t="s">
        <v>145</v>
      </c>
      <c r="B85" s="47">
        <v>360</v>
      </c>
    </row>
    <row r="86" spans="1:2" x14ac:dyDescent="0.2">
      <c r="A86" t="s">
        <v>146</v>
      </c>
      <c r="B86" s="69"/>
    </row>
    <row r="87" spans="1:2" x14ac:dyDescent="0.2">
      <c r="A87" t="s">
        <v>147</v>
      </c>
      <c r="B87" s="69"/>
    </row>
    <row r="88" spans="1:2" x14ac:dyDescent="0.2">
      <c r="A88" t="s">
        <v>148</v>
      </c>
      <c r="B88" s="69"/>
    </row>
    <row r="89" spans="1:2" x14ac:dyDescent="0.2">
      <c r="A89" t="s">
        <v>149</v>
      </c>
      <c r="B89" s="69"/>
    </row>
    <row r="90" spans="1:2" x14ac:dyDescent="0.2">
      <c r="A90" t="s">
        <v>150</v>
      </c>
      <c r="B90" s="69"/>
    </row>
    <row r="91" spans="1:2" x14ac:dyDescent="0.2">
      <c r="A91" t="s">
        <v>151</v>
      </c>
      <c r="B91" s="69"/>
    </row>
    <row r="92" spans="1:2" x14ac:dyDescent="0.2">
      <c r="A92" t="s">
        <v>152</v>
      </c>
      <c r="B92" s="69"/>
    </row>
    <row r="93" spans="1:2" x14ac:dyDescent="0.2">
      <c r="A93" t="s">
        <v>153</v>
      </c>
      <c r="B93" s="69"/>
    </row>
    <row r="94" spans="1:2" x14ac:dyDescent="0.2">
      <c r="A94" t="s">
        <v>154</v>
      </c>
      <c r="B94" s="69"/>
    </row>
    <row r="95" spans="1:2" x14ac:dyDescent="0.2">
      <c r="A95" t="s">
        <v>155</v>
      </c>
      <c r="B95" s="70"/>
    </row>
    <row r="96" spans="1:2" x14ac:dyDescent="0.2">
      <c r="A96" t="s">
        <v>156</v>
      </c>
      <c r="B96" s="70"/>
    </row>
    <row r="97" spans="1:2" x14ac:dyDescent="0.2">
      <c r="A97" t="s">
        <v>157</v>
      </c>
      <c r="B97" s="70"/>
    </row>
    <row r="98" spans="1:2" x14ac:dyDescent="0.2">
      <c r="A98" t="s">
        <v>158</v>
      </c>
      <c r="B98" s="25">
        <v>1.7E-5</v>
      </c>
    </row>
    <row r="99" spans="1:2" x14ac:dyDescent="0.2">
      <c r="A99" t="s">
        <v>159</v>
      </c>
      <c r="B99" s="25">
        <v>1.7E-5</v>
      </c>
    </row>
    <row r="100" spans="1:2" x14ac:dyDescent="0.2">
      <c r="A100" t="s">
        <v>160</v>
      </c>
      <c r="B100" s="25"/>
    </row>
    <row r="101" spans="1:2" x14ac:dyDescent="0.2">
      <c r="A101" t="s">
        <v>161</v>
      </c>
      <c r="B101" s="26">
        <v>1.5E-5</v>
      </c>
    </row>
    <row r="102" spans="1:2" x14ac:dyDescent="0.2">
      <c r="A102" t="s">
        <v>162</v>
      </c>
      <c r="B102" s="26">
        <v>1.5E-5</v>
      </c>
    </row>
    <row r="103" spans="1:2" x14ac:dyDescent="0.2">
      <c r="A103" t="s">
        <v>163</v>
      </c>
      <c r="B103" s="26"/>
    </row>
    <row r="104" spans="1:2" x14ac:dyDescent="0.2">
      <c r="A104" t="s">
        <v>164</v>
      </c>
      <c r="B104" s="46">
        <v>28</v>
      </c>
    </row>
    <row r="105" spans="1:2" x14ac:dyDescent="0.2">
      <c r="A105" t="s">
        <v>165</v>
      </c>
      <c r="B105" s="46">
        <v>28</v>
      </c>
    </row>
    <row r="106" spans="1:2" x14ac:dyDescent="0.2">
      <c r="A106" t="s">
        <v>166</v>
      </c>
      <c r="B106" s="46">
        <v>28</v>
      </c>
    </row>
    <row r="107" spans="1:2" x14ac:dyDescent="0.2">
      <c r="A107" t="s">
        <v>167</v>
      </c>
      <c r="B107" s="47">
        <v>421</v>
      </c>
    </row>
    <row r="108" spans="1:2" x14ac:dyDescent="0.2">
      <c r="A108" t="s">
        <v>168</v>
      </c>
      <c r="B108" s="47">
        <v>421</v>
      </c>
    </row>
    <row r="109" spans="1:2" x14ac:dyDescent="0.2">
      <c r="A109" t="s">
        <v>169</v>
      </c>
      <c r="B109" s="47">
        <v>421</v>
      </c>
    </row>
    <row r="110" spans="1:2" x14ac:dyDescent="0.2">
      <c r="A110" t="s">
        <v>170</v>
      </c>
      <c r="B110" s="69"/>
    </row>
    <row r="111" spans="1:2" x14ac:dyDescent="0.2">
      <c r="A111" t="s">
        <v>171</v>
      </c>
      <c r="B111" s="69"/>
    </row>
    <row r="112" spans="1:2" x14ac:dyDescent="0.2">
      <c r="A112" t="s">
        <v>172</v>
      </c>
      <c r="B112" s="69"/>
    </row>
    <row r="113" spans="1:2" x14ac:dyDescent="0.2">
      <c r="A113" t="s">
        <v>173</v>
      </c>
      <c r="B113" s="69"/>
    </row>
    <row r="114" spans="1:2" x14ac:dyDescent="0.2">
      <c r="A114" t="s">
        <v>174</v>
      </c>
      <c r="B114" s="69"/>
    </row>
    <row r="115" spans="1:2" x14ac:dyDescent="0.2">
      <c r="A115" t="s">
        <v>175</v>
      </c>
      <c r="B115" s="69"/>
    </row>
    <row r="116" spans="1:2" x14ac:dyDescent="0.2">
      <c r="A116" t="s">
        <v>176</v>
      </c>
      <c r="B116" s="69"/>
    </row>
    <row r="117" spans="1:2" x14ac:dyDescent="0.2">
      <c r="A117" t="s">
        <v>177</v>
      </c>
      <c r="B117" s="69"/>
    </row>
    <row r="118" spans="1:2" x14ac:dyDescent="0.2">
      <c r="A118" t="s">
        <v>178</v>
      </c>
      <c r="B118" s="69"/>
    </row>
    <row r="119" spans="1:2" x14ac:dyDescent="0.2">
      <c r="A119" t="s">
        <v>179</v>
      </c>
      <c r="B119" s="70"/>
    </row>
    <row r="120" spans="1:2" x14ac:dyDescent="0.2">
      <c r="A120" t="s">
        <v>180</v>
      </c>
      <c r="B120" s="70"/>
    </row>
    <row r="121" spans="1:2" x14ac:dyDescent="0.2">
      <c r="A121" t="s">
        <v>181</v>
      </c>
      <c r="B121" s="70"/>
    </row>
    <row r="122" spans="1:2" x14ac:dyDescent="0.2">
      <c r="A122" t="s">
        <v>182</v>
      </c>
      <c r="B122" s="25">
        <v>1.7E-6</v>
      </c>
    </row>
    <row r="123" spans="1:2" x14ac:dyDescent="0.2">
      <c r="A123" t="s">
        <v>183</v>
      </c>
      <c r="B123" s="25">
        <v>1.7E-6</v>
      </c>
    </row>
    <row r="124" spans="1:2" x14ac:dyDescent="0.2">
      <c r="A124" t="s">
        <v>184</v>
      </c>
      <c r="B124" s="25"/>
    </row>
    <row r="125" spans="1:2" x14ac:dyDescent="0.2">
      <c r="A125" t="s">
        <v>185</v>
      </c>
      <c r="B125" s="26">
        <v>1.5E-6</v>
      </c>
    </row>
    <row r="126" spans="1:2" x14ac:dyDescent="0.2">
      <c r="A126" t="s">
        <v>186</v>
      </c>
      <c r="B126" s="26">
        <v>1.5E-6</v>
      </c>
    </row>
    <row r="127" spans="1:2" x14ac:dyDescent="0.2">
      <c r="A127" t="s">
        <v>187</v>
      </c>
      <c r="B127" s="26"/>
    </row>
    <row r="128" spans="1:2" x14ac:dyDescent="0.2">
      <c r="A128" t="s">
        <v>188</v>
      </c>
      <c r="B128" s="46">
        <v>57</v>
      </c>
    </row>
    <row r="129" spans="1:2" x14ac:dyDescent="0.2">
      <c r="A129" t="s">
        <v>189</v>
      </c>
      <c r="B129" s="46">
        <v>57</v>
      </c>
    </row>
    <row r="130" spans="1:2" x14ac:dyDescent="0.2">
      <c r="A130" t="s">
        <v>190</v>
      </c>
      <c r="B130" s="46">
        <v>57</v>
      </c>
    </row>
    <row r="131" spans="1:2" x14ac:dyDescent="0.2">
      <c r="A131" t="s">
        <v>191</v>
      </c>
      <c r="B131" s="47">
        <v>244</v>
      </c>
    </row>
    <row r="132" spans="1:2" x14ac:dyDescent="0.2">
      <c r="A132" t="s">
        <v>192</v>
      </c>
      <c r="B132" s="47">
        <v>244</v>
      </c>
    </row>
    <row r="133" spans="1:2" x14ac:dyDescent="0.2">
      <c r="A133" t="s">
        <v>193</v>
      </c>
      <c r="B133" s="47">
        <v>244</v>
      </c>
    </row>
    <row r="134" spans="1:2" x14ac:dyDescent="0.2">
      <c r="A134" t="s">
        <v>194</v>
      </c>
      <c r="B134" s="69"/>
    </row>
    <row r="135" spans="1:2" x14ac:dyDescent="0.2">
      <c r="A135" t="s">
        <v>195</v>
      </c>
      <c r="B135" s="69"/>
    </row>
    <row r="136" spans="1:2" x14ac:dyDescent="0.2">
      <c r="A136" t="s">
        <v>196</v>
      </c>
      <c r="B136" s="69"/>
    </row>
    <row r="137" spans="1:2" x14ac:dyDescent="0.2">
      <c r="A137" t="s">
        <v>197</v>
      </c>
      <c r="B137" s="69"/>
    </row>
    <row r="138" spans="1:2" x14ac:dyDescent="0.2">
      <c r="A138" t="s">
        <v>198</v>
      </c>
      <c r="B138" s="69"/>
    </row>
    <row r="139" spans="1:2" x14ac:dyDescent="0.2">
      <c r="A139" t="s">
        <v>199</v>
      </c>
      <c r="B139" s="69"/>
    </row>
    <row r="140" spans="1:2" x14ac:dyDescent="0.2">
      <c r="A140" t="s">
        <v>200</v>
      </c>
      <c r="B140" s="69"/>
    </row>
    <row r="141" spans="1:2" x14ac:dyDescent="0.2">
      <c r="A141" t="s">
        <v>201</v>
      </c>
      <c r="B141" s="69"/>
    </row>
    <row r="142" spans="1:2" x14ac:dyDescent="0.2">
      <c r="A142" t="s">
        <v>202</v>
      </c>
      <c r="B142" s="69"/>
    </row>
    <row r="143" spans="1:2" x14ac:dyDescent="0.2">
      <c r="A143" t="s">
        <v>203</v>
      </c>
      <c r="B143" s="70"/>
    </row>
    <row r="144" spans="1:2" x14ac:dyDescent="0.2">
      <c r="A144" t="s">
        <v>204</v>
      </c>
      <c r="B144" s="70"/>
    </row>
    <row r="145" spans="1:2" x14ac:dyDescent="0.2">
      <c r="A145" t="s">
        <v>205</v>
      </c>
      <c r="B145" s="70"/>
    </row>
    <row r="146" spans="1:2" x14ac:dyDescent="0.2">
      <c r="A146" t="s">
        <v>206</v>
      </c>
      <c r="B146" s="25"/>
    </row>
    <row r="147" spans="1:2" x14ac:dyDescent="0.2">
      <c r="A147" t="s">
        <v>207</v>
      </c>
      <c r="B147" s="25"/>
    </row>
    <row r="148" spans="1:2" x14ac:dyDescent="0.2">
      <c r="A148" t="s">
        <v>208</v>
      </c>
      <c r="B148" s="25"/>
    </row>
    <row r="149" spans="1:2" x14ac:dyDescent="0.2">
      <c r="A149" t="s">
        <v>209</v>
      </c>
      <c r="B149" s="26"/>
    </row>
    <row r="150" spans="1:2" x14ac:dyDescent="0.2">
      <c r="A150" t="s">
        <v>210</v>
      </c>
      <c r="B150" s="26"/>
    </row>
    <row r="151" spans="1:2" x14ac:dyDescent="0.2">
      <c r="A151" t="s">
        <v>211</v>
      </c>
      <c r="B151" s="26"/>
    </row>
    <row r="152" spans="1:2" x14ac:dyDescent="0.2">
      <c r="A152" t="s">
        <v>212</v>
      </c>
      <c r="B152" s="46">
        <v>64</v>
      </c>
    </row>
    <row r="153" spans="1:2" x14ac:dyDescent="0.2">
      <c r="A153" t="s">
        <v>213</v>
      </c>
      <c r="B153" s="46">
        <v>64</v>
      </c>
    </row>
    <row r="154" spans="1:2" x14ac:dyDescent="0.2">
      <c r="A154" t="s">
        <v>214</v>
      </c>
      <c r="B154" s="46">
        <v>64</v>
      </c>
    </row>
    <row r="155" spans="1:2" x14ac:dyDescent="0.2">
      <c r="A155" t="s">
        <v>215</v>
      </c>
      <c r="B155" s="47">
        <v>264</v>
      </c>
    </row>
    <row r="156" spans="1:2" x14ac:dyDescent="0.2">
      <c r="A156" t="s">
        <v>216</v>
      </c>
      <c r="B156" s="47">
        <v>264</v>
      </c>
    </row>
    <row r="157" spans="1:2" x14ac:dyDescent="0.2">
      <c r="A157" t="s">
        <v>217</v>
      </c>
      <c r="B157" s="47">
        <v>264</v>
      </c>
    </row>
    <row r="158" spans="1:2" x14ac:dyDescent="0.2">
      <c r="A158" t="s">
        <v>218</v>
      </c>
      <c r="B158" s="69"/>
    </row>
    <row r="159" spans="1:2" x14ac:dyDescent="0.2">
      <c r="A159" t="s">
        <v>219</v>
      </c>
      <c r="B159" s="69"/>
    </row>
    <row r="160" spans="1:2" x14ac:dyDescent="0.2">
      <c r="A160" t="s">
        <v>220</v>
      </c>
      <c r="B160" s="69"/>
    </row>
    <row r="161" spans="1:2" x14ac:dyDescent="0.2">
      <c r="A161" t="s">
        <v>221</v>
      </c>
      <c r="B161" s="69"/>
    </row>
    <row r="162" spans="1:2" x14ac:dyDescent="0.2">
      <c r="A162" t="s">
        <v>222</v>
      </c>
      <c r="B162" s="69"/>
    </row>
    <row r="163" spans="1:2" x14ac:dyDescent="0.2">
      <c r="A163" t="s">
        <v>223</v>
      </c>
      <c r="B163" s="69"/>
    </row>
    <row r="164" spans="1:2" x14ac:dyDescent="0.2">
      <c r="A164" t="s">
        <v>224</v>
      </c>
      <c r="B164" s="69"/>
    </row>
    <row r="165" spans="1:2" x14ac:dyDescent="0.2">
      <c r="A165" t="s">
        <v>225</v>
      </c>
      <c r="B165" s="69"/>
    </row>
    <row r="166" spans="1:2" x14ac:dyDescent="0.2">
      <c r="A166" t="s">
        <v>226</v>
      </c>
      <c r="B166" s="69"/>
    </row>
    <row r="167" spans="1:2" x14ac:dyDescent="0.2">
      <c r="A167" t="s">
        <v>227</v>
      </c>
      <c r="B167" s="70"/>
    </row>
    <row r="168" spans="1:2" x14ac:dyDescent="0.2">
      <c r="A168" t="s">
        <v>228</v>
      </c>
      <c r="B168" s="70"/>
    </row>
    <row r="169" spans="1:2" x14ac:dyDescent="0.2">
      <c r="A169" t="s">
        <v>229</v>
      </c>
      <c r="B169" s="70"/>
    </row>
    <row r="170" spans="1:2" x14ac:dyDescent="0.2">
      <c r="A170" t="s">
        <v>230</v>
      </c>
      <c r="B170" s="48" t="s">
        <v>39</v>
      </c>
    </row>
    <row r="171" spans="1:2" x14ac:dyDescent="0.2">
      <c r="A171" t="s">
        <v>232</v>
      </c>
      <c r="B171" s="48" t="s">
        <v>39</v>
      </c>
    </row>
    <row r="172" spans="1:2" x14ac:dyDescent="0.2">
      <c r="A172" t="s">
        <v>233</v>
      </c>
      <c r="B172" s="48" t="s">
        <v>39</v>
      </c>
    </row>
    <row r="173" spans="1:2" x14ac:dyDescent="0.2">
      <c r="A173" t="s">
        <v>234</v>
      </c>
      <c r="B173" s="48" t="s">
        <v>39</v>
      </c>
    </row>
    <row r="174" spans="1:2" x14ac:dyDescent="0.2">
      <c r="A174" t="s">
        <v>235</v>
      </c>
      <c r="B174" s="48" t="s">
        <v>39</v>
      </c>
    </row>
    <row r="175" spans="1:2" x14ac:dyDescent="0.2">
      <c r="A175" t="s">
        <v>236</v>
      </c>
      <c r="B175" s="48" t="s">
        <v>39</v>
      </c>
    </row>
    <row r="176" spans="1:2" x14ac:dyDescent="0.2">
      <c r="A176" t="s">
        <v>237</v>
      </c>
      <c r="B176" s="46">
        <v>356</v>
      </c>
    </row>
    <row r="177" spans="1:2" x14ac:dyDescent="0.2">
      <c r="A177" t="s">
        <v>238</v>
      </c>
      <c r="B177" s="46">
        <v>356</v>
      </c>
    </row>
    <row r="178" spans="1:2" x14ac:dyDescent="0.2">
      <c r="A178" t="s">
        <v>239</v>
      </c>
      <c r="B178" s="46">
        <v>356</v>
      </c>
    </row>
    <row r="179" spans="1:2" x14ac:dyDescent="0.2">
      <c r="A179" t="s">
        <v>240</v>
      </c>
      <c r="B179" s="47">
        <v>327</v>
      </c>
    </row>
    <row r="180" spans="1:2" x14ac:dyDescent="0.2">
      <c r="A180" t="s">
        <v>241</v>
      </c>
      <c r="B180" s="47">
        <v>327</v>
      </c>
    </row>
    <row r="181" spans="1:2" x14ac:dyDescent="0.2">
      <c r="A181" t="s">
        <v>242</v>
      </c>
      <c r="B181" s="47">
        <v>327</v>
      </c>
    </row>
    <row r="182" spans="1:2" x14ac:dyDescent="0.2">
      <c r="A182" t="s">
        <v>243</v>
      </c>
      <c r="B182" s="69"/>
    </row>
    <row r="183" spans="1:2" x14ac:dyDescent="0.2">
      <c r="A183" t="s">
        <v>244</v>
      </c>
      <c r="B183" s="69"/>
    </row>
    <row r="184" spans="1:2" x14ac:dyDescent="0.2">
      <c r="A184" t="s">
        <v>245</v>
      </c>
      <c r="B184" s="69"/>
    </row>
    <row r="185" spans="1:2" x14ac:dyDescent="0.2">
      <c r="A185" t="s">
        <v>246</v>
      </c>
      <c r="B185" s="69"/>
    </row>
    <row r="186" spans="1:2" x14ac:dyDescent="0.2">
      <c r="A186" t="s">
        <v>247</v>
      </c>
      <c r="B186" s="69"/>
    </row>
    <row r="187" spans="1:2" x14ac:dyDescent="0.2">
      <c r="A187" t="s">
        <v>248</v>
      </c>
      <c r="B187" s="69"/>
    </row>
    <row r="188" spans="1:2" x14ac:dyDescent="0.2">
      <c r="A188" t="s">
        <v>249</v>
      </c>
      <c r="B188" s="69"/>
    </row>
    <row r="189" spans="1:2" x14ac:dyDescent="0.2">
      <c r="A189" t="s">
        <v>250</v>
      </c>
      <c r="B189" s="69"/>
    </row>
    <row r="190" spans="1:2" x14ac:dyDescent="0.2">
      <c r="A190" t="s">
        <v>251</v>
      </c>
      <c r="B190" s="69"/>
    </row>
    <row r="191" spans="1:2" x14ac:dyDescent="0.2">
      <c r="A191" t="s">
        <v>252</v>
      </c>
      <c r="B191" s="70"/>
    </row>
    <row r="192" spans="1:2" x14ac:dyDescent="0.2">
      <c r="A192" t="s">
        <v>253</v>
      </c>
      <c r="B192" s="70"/>
    </row>
    <row r="193" spans="1:2" x14ac:dyDescent="0.2">
      <c r="A193" t="s">
        <v>254</v>
      </c>
      <c r="B193" s="70"/>
    </row>
    <row r="194" spans="1:2" x14ac:dyDescent="0.2">
      <c r="A194" t="s">
        <v>255</v>
      </c>
      <c r="B194" s="69"/>
    </row>
    <row r="195" spans="1:2" x14ac:dyDescent="0.2">
      <c r="A195" t="s">
        <v>256</v>
      </c>
      <c r="B195" s="69"/>
    </row>
    <row r="196" spans="1:2" x14ac:dyDescent="0.2">
      <c r="A196" t="s">
        <v>257</v>
      </c>
      <c r="B196" s="69"/>
    </row>
    <row r="197" spans="1:2" x14ac:dyDescent="0.2">
      <c r="A197" t="s">
        <v>258</v>
      </c>
      <c r="B197" s="69"/>
    </row>
    <row r="198" spans="1:2" x14ac:dyDescent="0.2">
      <c r="A198" t="s">
        <v>259</v>
      </c>
      <c r="B198" s="69"/>
    </row>
    <row r="199" spans="1:2" x14ac:dyDescent="0.2">
      <c r="A199" t="s">
        <v>260</v>
      </c>
      <c r="B199" s="69"/>
    </row>
    <row r="200" spans="1:2" x14ac:dyDescent="0.2">
      <c r="A200" t="s">
        <v>261</v>
      </c>
      <c r="B200" s="69"/>
    </row>
    <row r="201" spans="1:2" x14ac:dyDescent="0.2">
      <c r="A201" t="s">
        <v>262</v>
      </c>
      <c r="B201" s="69"/>
    </row>
    <row r="202" spans="1:2" x14ac:dyDescent="0.2">
      <c r="A202" t="s">
        <v>263</v>
      </c>
      <c r="B202" s="69"/>
    </row>
    <row r="203" spans="1:2" x14ac:dyDescent="0.2">
      <c r="A203" t="s">
        <v>264</v>
      </c>
      <c r="B203" s="69"/>
    </row>
    <row r="204" spans="1:2" x14ac:dyDescent="0.2">
      <c r="A204" t="s">
        <v>265</v>
      </c>
      <c r="B204" s="69"/>
    </row>
    <row r="205" spans="1:2" x14ac:dyDescent="0.2">
      <c r="A205" t="s">
        <v>266</v>
      </c>
      <c r="B205" s="69"/>
    </row>
    <row r="206" spans="1:2" x14ac:dyDescent="0.2">
      <c r="A206" t="s">
        <v>267</v>
      </c>
      <c r="B206" s="69"/>
    </row>
    <row r="207" spans="1:2" x14ac:dyDescent="0.2">
      <c r="A207" t="s">
        <v>268</v>
      </c>
      <c r="B207" s="69"/>
    </row>
    <row r="208" spans="1:2" x14ac:dyDescent="0.2">
      <c r="A208" t="s">
        <v>269</v>
      </c>
      <c r="B208" s="69"/>
    </row>
    <row r="209" spans="1:2" x14ac:dyDescent="0.2">
      <c r="A209" t="s">
        <v>270</v>
      </c>
      <c r="B209" s="69"/>
    </row>
    <row r="210" spans="1:2" x14ac:dyDescent="0.2">
      <c r="A210" t="s">
        <v>271</v>
      </c>
      <c r="B210" s="69"/>
    </row>
    <row r="211" spans="1:2" x14ac:dyDescent="0.2">
      <c r="A211" t="s">
        <v>272</v>
      </c>
      <c r="B211" s="69"/>
    </row>
    <row r="212" spans="1:2" x14ac:dyDescent="0.2">
      <c r="A212" t="s">
        <v>273</v>
      </c>
      <c r="B212" s="69"/>
    </row>
    <row r="213" spans="1:2" x14ac:dyDescent="0.2">
      <c r="A213" t="s">
        <v>274</v>
      </c>
      <c r="B213" s="69"/>
    </row>
    <row r="214" spans="1:2" x14ac:dyDescent="0.2">
      <c r="A214" t="s">
        <v>275</v>
      </c>
      <c r="B214" s="69"/>
    </row>
    <row r="215" spans="1:2" x14ac:dyDescent="0.2">
      <c r="A215" t="s">
        <v>276</v>
      </c>
      <c r="B215" s="69"/>
    </row>
    <row r="216" spans="1:2" x14ac:dyDescent="0.2">
      <c r="A216" t="s">
        <v>277</v>
      </c>
      <c r="B216" s="69"/>
    </row>
    <row r="217" spans="1:2" x14ac:dyDescent="0.2">
      <c r="A217" t="s">
        <v>278</v>
      </c>
      <c r="B217" s="69"/>
    </row>
    <row r="218" spans="1:2" x14ac:dyDescent="0.2">
      <c r="A218" t="s">
        <v>279</v>
      </c>
      <c r="B218" s="69"/>
    </row>
    <row r="219" spans="1:2" x14ac:dyDescent="0.2">
      <c r="A219" t="s">
        <v>280</v>
      </c>
      <c r="B219" s="69"/>
    </row>
    <row r="220" spans="1:2" x14ac:dyDescent="0.2">
      <c r="A220" t="s">
        <v>281</v>
      </c>
      <c r="B220" s="69"/>
    </row>
    <row r="221" spans="1:2" x14ac:dyDescent="0.2">
      <c r="A221" t="s">
        <v>282</v>
      </c>
      <c r="B221" s="69"/>
    </row>
    <row r="222" spans="1:2" x14ac:dyDescent="0.2">
      <c r="A222" t="s">
        <v>283</v>
      </c>
      <c r="B222" s="69"/>
    </row>
    <row r="223" spans="1:2" x14ac:dyDescent="0.2">
      <c r="A223" t="s">
        <v>284</v>
      </c>
      <c r="B223" s="69"/>
    </row>
    <row r="224" spans="1:2" x14ac:dyDescent="0.2">
      <c r="A224" t="s">
        <v>285</v>
      </c>
      <c r="B224" s="69"/>
    </row>
    <row r="225" spans="1:2" x14ac:dyDescent="0.2">
      <c r="A225" t="s">
        <v>286</v>
      </c>
      <c r="B225" s="69"/>
    </row>
    <row r="226" spans="1:2" x14ac:dyDescent="0.2">
      <c r="A226" t="s">
        <v>287</v>
      </c>
      <c r="B226" s="69"/>
    </row>
    <row r="227" spans="1:2" x14ac:dyDescent="0.2">
      <c r="A227" t="s">
        <v>288</v>
      </c>
      <c r="B227" s="69"/>
    </row>
    <row r="228" spans="1:2" x14ac:dyDescent="0.2">
      <c r="A228" t="s">
        <v>289</v>
      </c>
      <c r="B228" s="69"/>
    </row>
    <row r="229" spans="1:2" x14ac:dyDescent="0.2">
      <c r="A229" t="s">
        <v>290</v>
      </c>
      <c r="B229" s="69"/>
    </row>
    <row r="230" spans="1:2" x14ac:dyDescent="0.2">
      <c r="A230" t="s">
        <v>291</v>
      </c>
      <c r="B230" s="69"/>
    </row>
    <row r="231" spans="1:2" x14ac:dyDescent="0.2">
      <c r="A231" t="s">
        <v>292</v>
      </c>
      <c r="B231" s="69"/>
    </row>
    <row r="232" spans="1:2" x14ac:dyDescent="0.2">
      <c r="A232" t="s">
        <v>293</v>
      </c>
      <c r="B232" s="69"/>
    </row>
    <row r="233" spans="1:2" x14ac:dyDescent="0.2">
      <c r="A233" t="s">
        <v>294</v>
      </c>
      <c r="B233" s="69"/>
    </row>
    <row r="234" spans="1:2" x14ac:dyDescent="0.2">
      <c r="A234" t="s">
        <v>295</v>
      </c>
      <c r="B234" s="69"/>
    </row>
    <row r="235" spans="1:2" x14ac:dyDescent="0.2">
      <c r="A235" t="s">
        <v>296</v>
      </c>
      <c r="B235" s="69"/>
    </row>
    <row r="236" spans="1:2" x14ac:dyDescent="0.2">
      <c r="A236" t="s">
        <v>297</v>
      </c>
      <c r="B236" s="69"/>
    </row>
    <row r="237" spans="1:2" x14ac:dyDescent="0.2">
      <c r="A237" t="s">
        <v>298</v>
      </c>
      <c r="B237" s="69"/>
    </row>
    <row r="238" spans="1:2" x14ac:dyDescent="0.2">
      <c r="A238" t="s">
        <v>299</v>
      </c>
      <c r="B238" s="69"/>
    </row>
    <row r="239" spans="1:2" x14ac:dyDescent="0.2">
      <c r="A239" t="s">
        <v>300</v>
      </c>
      <c r="B239" s="69"/>
    </row>
    <row r="240" spans="1:2" x14ac:dyDescent="0.2">
      <c r="A240" t="s">
        <v>301</v>
      </c>
      <c r="B240" s="69"/>
    </row>
    <row r="241" spans="1:2" x14ac:dyDescent="0.2">
      <c r="A241" t="s">
        <v>302</v>
      </c>
      <c r="B241" s="69"/>
    </row>
    <row r="242" spans="1:2" x14ac:dyDescent="0.2">
      <c r="A242" t="s">
        <v>303</v>
      </c>
      <c r="B242" s="69"/>
    </row>
    <row r="243" spans="1:2" x14ac:dyDescent="0.2">
      <c r="A243" t="s">
        <v>304</v>
      </c>
      <c r="B243" s="69"/>
    </row>
    <row r="244" spans="1:2" x14ac:dyDescent="0.2">
      <c r="A244" t="s">
        <v>305</v>
      </c>
      <c r="B244" s="69"/>
    </row>
    <row r="245" spans="1:2" x14ac:dyDescent="0.2">
      <c r="A245" t="s">
        <v>306</v>
      </c>
      <c r="B245" s="69"/>
    </row>
    <row r="246" spans="1:2" x14ac:dyDescent="0.2">
      <c r="A246" t="s">
        <v>307</v>
      </c>
      <c r="B246" s="69"/>
    </row>
    <row r="247" spans="1:2" x14ac:dyDescent="0.2">
      <c r="A247" t="s">
        <v>308</v>
      </c>
      <c r="B247" s="69"/>
    </row>
    <row r="248" spans="1:2" x14ac:dyDescent="0.2">
      <c r="A248" t="s">
        <v>309</v>
      </c>
      <c r="B248" s="69"/>
    </row>
    <row r="249" spans="1:2" x14ac:dyDescent="0.2">
      <c r="A249" t="s">
        <v>310</v>
      </c>
      <c r="B249" s="69"/>
    </row>
    <row r="250" spans="1:2" x14ac:dyDescent="0.2">
      <c r="A250" t="s">
        <v>311</v>
      </c>
      <c r="B250" s="69"/>
    </row>
    <row r="251" spans="1:2" x14ac:dyDescent="0.2">
      <c r="A251" t="s">
        <v>312</v>
      </c>
      <c r="B251" s="69"/>
    </row>
    <row r="252" spans="1:2" x14ac:dyDescent="0.2">
      <c r="A252" t="s">
        <v>313</v>
      </c>
      <c r="B252" s="69"/>
    </row>
    <row r="253" spans="1:2" x14ac:dyDescent="0.2">
      <c r="A253" t="s">
        <v>314</v>
      </c>
      <c r="B253" s="69"/>
    </row>
    <row r="254" spans="1:2" x14ac:dyDescent="0.2">
      <c r="A254" t="s">
        <v>315</v>
      </c>
      <c r="B254" s="69"/>
    </row>
    <row r="255" spans="1:2" x14ac:dyDescent="0.2">
      <c r="A255" t="s">
        <v>316</v>
      </c>
      <c r="B255" s="69"/>
    </row>
    <row r="256" spans="1:2" x14ac:dyDescent="0.2">
      <c r="A256" t="s">
        <v>317</v>
      </c>
      <c r="B256" s="69"/>
    </row>
    <row r="257" spans="1:2" x14ac:dyDescent="0.2">
      <c r="A257" t="s">
        <v>318</v>
      </c>
      <c r="B257" s="69"/>
    </row>
    <row r="258" spans="1:2" x14ac:dyDescent="0.2">
      <c r="A258" t="s">
        <v>319</v>
      </c>
      <c r="B258" s="69"/>
    </row>
    <row r="259" spans="1:2" x14ac:dyDescent="0.2">
      <c r="A259" t="s">
        <v>320</v>
      </c>
      <c r="B259" s="69"/>
    </row>
    <row r="260" spans="1:2" x14ac:dyDescent="0.2">
      <c r="A260" t="s">
        <v>321</v>
      </c>
      <c r="B260" s="69"/>
    </row>
    <row r="261" spans="1:2" x14ac:dyDescent="0.2">
      <c r="A261" t="s">
        <v>322</v>
      </c>
      <c r="B261" s="69"/>
    </row>
    <row r="262" spans="1:2" x14ac:dyDescent="0.2">
      <c r="A262" t="s">
        <v>323</v>
      </c>
      <c r="B262" s="69"/>
    </row>
    <row r="263" spans="1:2" x14ac:dyDescent="0.2">
      <c r="A263" t="s">
        <v>324</v>
      </c>
      <c r="B263" s="69"/>
    </row>
    <row r="264" spans="1:2" x14ac:dyDescent="0.2">
      <c r="A264" t="s">
        <v>325</v>
      </c>
      <c r="B264" s="69"/>
    </row>
    <row r="265" spans="1:2" x14ac:dyDescent="0.2">
      <c r="A265" t="s">
        <v>326</v>
      </c>
      <c r="B265" s="69"/>
    </row>
    <row r="266" spans="1:2" x14ac:dyDescent="0.2">
      <c r="A266" t="s">
        <v>327</v>
      </c>
      <c r="B266" s="69"/>
    </row>
    <row r="267" spans="1:2" x14ac:dyDescent="0.2">
      <c r="A267" t="s">
        <v>328</v>
      </c>
      <c r="B267" s="69"/>
    </row>
    <row r="268" spans="1:2" x14ac:dyDescent="0.2">
      <c r="A268" t="s">
        <v>329</v>
      </c>
      <c r="B268" s="69"/>
    </row>
    <row r="269" spans="1:2" x14ac:dyDescent="0.2">
      <c r="A269" t="s">
        <v>330</v>
      </c>
      <c r="B269" s="69"/>
    </row>
    <row r="270" spans="1:2" x14ac:dyDescent="0.2">
      <c r="A270" t="s">
        <v>331</v>
      </c>
      <c r="B270" s="69"/>
    </row>
    <row r="271" spans="1:2" x14ac:dyDescent="0.2">
      <c r="A271" t="s">
        <v>332</v>
      </c>
      <c r="B271" s="69"/>
    </row>
    <row r="272" spans="1:2" x14ac:dyDescent="0.2">
      <c r="A272" t="s">
        <v>333</v>
      </c>
      <c r="B272" s="69"/>
    </row>
    <row r="273" spans="1:2" x14ac:dyDescent="0.2">
      <c r="A273" t="s">
        <v>334</v>
      </c>
      <c r="B273" s="69"/>
    </row>
    <row r="274" spans="1:2" x14ac:dyDescent="0.2">
      <c r="A274" t="s">
        <v>335</v>
      </c>
      <c r="B274" s="69"/>
    </row>
    <row r="275" spans="1:2" x14ac:dyDescent="0.2">
      <c r="A275" t="s">
        <v>336</v>
      </c>
      <c r="B275" s="69"/>
    </row>
    <row r="276" spans="1:2" x14ac:dyDescent="0.2">
      <c r="A276" t="s">
        <v>337</v>
      </c>
      <c r="B276" s="69"/>
    </row>
    <row r="277" spans="1:2" x14ac:dyDescent="0.2">
      <c r="A277" t="s">
        <v>338</v>
      </c>
      <c r="B277" s="69"/>
    </row>
    <row r="278" spans="1:2" x14ac:dyDescent="0.2">
      <c r="A278" t="s">
        <v>339</v>
      </c>
      <c r="B278" s="69"/>
    </row>
    <row r="279" spans="1:2" x14ac:dyDescent="0.2">
      <c r="A279" t="s">
        <v>340</v>
      </c>
      <c r="B279" s="69"/>
    </row>
    <row r="280" spans="1:2" x14ac:dyDescent="0.2">
      <c r="A280" t="s">
        <v>341</v>
      </c>
      <c r="B280" s="69"/>
    </row>
    <row r="281" spans="1:2" x14ac:dyDescent="0.2">
      <c r="A281" t="s">
        <v>342</v>
      </c>
      <c r="B281" s="69"/>
    </row>
    <row r="282" spans="1:2" x14ac:dyDescent="0.2">
      <c r="A282" t="s">
        <v>343</v>
      </c>
      <c r="B282" s="69"/>
    </row>
    <row r="283" spans="1:2" x14ac:dyDescent="0.2">
      <c r="A283" t="s">
        <v>344</v>
      </c>
      <c r="B283" s="69"/>
    </row>
    <row r="284" spans="1:2" x14ac:dyDescent="0.2">
      <c r="A284" t="s">
        <v>345</v>
      </c>
      <c r="B284" s="69"/>
    </row>
    <row r="285" spans="1:2" x14ac:dyDescent="0.2">
      <c r="A285" t="s">
        <v>346</v>
      </c>
      <c r="B285" s="69"/>
    </row>
    <row r="286" spans="1:2" x14ac:dyDescent="0.2">
      <c r="A286" t="s">
        <v>347</v>
      </c>
      <c r="B286" s="69"/>
    </row>
    <row r="287" spans="1:2" x14ac:dyDescent="0.2">
      <c r="A287" t="s">
        <v>348</v>
      </c>
      <c r="B287" s="69"/>
    </row>
    <row r="288" spans="1:2" x14ac:dyDescent="0.2">
      <c r="A288" t="s">
        <v>349</v>
      </c>
      <c r="B288" s="69"/>
    </row>
    <row r="289" spans="1:2" x14ac:dyDescent="0.2">
      <c r="A289" t="s">
        <v>350</v>
      </c>
      <c r="B289" s="69"/>
    </row>
    <row r="290" spans="1:2" x14ac:dyDescent="0.2">
      <c r="A290" t="s">
        <v>351</v>
      </c>
      <c r="B290" s="69"/>
    </row>
    <row r="291" spans="1:2" x14ac:dyDescent="0.2">
      <c r="A291" t="s">
        <v>352</v>
      </c>
      <c r="B291" s="69"/>
    </row>
    <row r="292" spans="1:2" x14ac:dyDescent="0.2">
      <c r="A292" t="s">
        <v>353</v>
      </c>
      <c r="B292" s="69"/>
    </row>
    <row r="293" spans="1:2" x14ac:dyDescent="0.2">
      <c r="A293" t="s">
        <v>354</v>
      </c>
      <c r="B293" s="69"/>
    </row>
    <row r="294" spans="1:2" x14ac:dyDescent="0.2">
      <c r="A294" t="s">
        <v>355</v>
      </c>
      <c r="B294" s="69"/>
    </row>
    <row r="295" spans="1:2" x14ac:dyDescent="0.2">
      <c r="A295" t="s">
        <v>356</v>
      </c>
      <c r="B295" s="69"/>
    </row>
    <row r="296" spans="1:2" x14ac:dyDescent="0.2">
      <c r="A296" t="s">
        <v>357</v>
      </c>
      <c r="B296" s="69"/>
    </row>
    <row r="297" spans="1:2" x14ac:dyDescent="0.2">
      <c r="A297" t="s">
        <v>358</v>
      </c>
      <c r="B297" s="69"/>
    </row>
    <row r="298" spans="1:2" x14ac:dyDescent="0.2">
      <c r="A298" t="s">
        <v>359</v>
      </c>
      <c r="B298" s="69"/>
    </row>
    <row r="299" spans="1:2" x14ac:dyDescent="0.2">
      <c r="A299" t="s">
        <v>360</v>
      </c>
      <c r="B299" s="69"/>
    </row>
    <row r="300" spans="1:2" x14ac:dyDescent="0.2">
      <c r="A300" t="s">
        <v>361</v>
      </c>
      <c r="B300" s="69"/>
    </row>
    <row r="301" spans="1:2" x14ac:dyDescent="0.2">
      <c r="A301" t="s">
        <v>362</v>
      </c>
      <c r="B301" s="69"/>
    </row>
    <row r="302" spans="1:2" x14ac:dyDescent="0.2">
      <c r="A302" t="s">
        <v>363</v>
      </c>
      <c r="B302" s="69"/>
    </row>
    <row r="303" spans="1:2" x14ac:dyDescent="0.2">
      <c r="A303" t="s">
        <v>364</v>
      </c>
      <c r="B303" s="69"/>
    </row>
    <row r="304" spans="1:2" x14ac:dyDescent="0.2">
      <c r="A304" t="s">
        <v>365</v>
      </c>
      <c r="B304" s="69"/>
    </row>
    <row r="305" spans="1:2" x14ac:dyDescent="0.2">
      <c r="A305" t="s">
        <v>366</v>
      </c>
      <c r="B305" s="69"/>
    </row>
    <row r="306" spans="1:2" x14ac:dyDescent="0.2">
      <c r="A306" t="s">
        <v>367</v>
      </c>
      <c r="B306" s="69"/>
    </row>
    <row r="307" spans="1:2" x14ac:dyDescent="0.2">
      <c r="A307" t="s">
        <v>368</v>
      </c>
      <c r="B307" s="69"/>
    </row>
    <row r="308" spans="1:2" x14ac:dyDescent="0.2">
      <c r="A308" t="s">
        <v>369</v>
      </c>
      <c r="B308" s="69"/>
    </row>
    <row r="309" spans="1:2" x14ac:dyDescent="0.2">
      <c r="A309" t="s">
        <v>370</v>
      </c>
      <c r="B309" s="69"/>
    </row>
    <row r="310" spans="1:2" x14ac:dyDescent="0.2">
      <c r="A310" t="s">
        <v>371</v>
      </c>
      <c r="B310" s="69"/>
    </row>
    <row r="311" spans="1:2" x14ac:dyDescent="0.2">
      <c r="A311" t="s">
        <v>372</v>
      </c>
      <c r="B311" s="69"/>
    </row>
    <row r="312" spans="1:2" x14ac:dyDescent="0.2">
      <c r="A312" t="s">
        <v>373</v>
      </c>
      <c r="B312" s="69"/>
    </row>
    <row r="313" spans="1:2" x14ac:dyDescent="0.2">
      <c r="A313" t="s">
        <v>374</v>
      </c>
      <c r="B313" s="69"/>
    </row>
    <row r="314" spans="1:2" x14ac:dyDescent="0.2">
      <c r="A314" t="s">
        <v>375</v>
      </c>
      <c r="B314" s="69"/>
    </row>
    <row r="315" spans="1:2" x14ac:dyDescent="0.2">
      <c r="A315" t="s">
        <v>376</v>
      </c>
      <c r="B315" s="69"/>
    </row>
    <row r="316" spans="1:2" x14ac:dyDescent="0.2">
      <c r="A316" t="s">
        <v>377</v>
      </c>
      <c r="B316" s="69"/>
    </row>
    <row r="317" spans="1:2" x14ac:dyDescent="0.2">
      <c r="A317" t="s">
        <v>378</v>
      </c>
      <c r="B317" s="69"/>
    </row>
    <row r="318" spans="1:2" x14ac:dyDescent="0.2">
      <c r="A318" t="s">
        <v>379</v>
      </c>
      <c r="B318" s="69"/>
    </row>
    <row r="319" spans="1:2" x14ac:dyDescent="0.2">
      <c r="A319" t="s">
        <v>380</v>
      </c>
      <c r="B319" s="69"/>
    </row>
    <row r="320" spans="1:2" x14ac:dyDescent="0.2">
      <c r="A320" t="s">
        <v>381</v>
      </c>
      <c r="B320" s="69"/>
    </row>
    <row r="321" spans="1:2" x14ac:dyDescent="0.2">
      <c r="A321" t="s">
        <v>382</v>
      </c>
      <c r="B321" s="69"/>
    </row>
    <row r="322" spans="1:2" x14ac:dyDescent="0.2">
      <c r="A322" t="s">
        <v>383</v>
      </c>
      <c r="B322" s="69"/>
    </row>
    <row r="323" spans="1:2" x14ac:dyDescent="0.2">
      <c r="A323" t="s">
        <v>384</v>
      </c>
      <c r="B323" s="69"/>
    </row>
    <row r="324" spans="1:2" x14ac:dyDescent="0.2">
      <c r="A324" t="s">
        <v>385</v>
      </c>
      <c r="B324" s="69"/>
    </row>
    <row r="325" spans="1:2" x14ac:dyDescent="0.2">
      <c r="A325" t="s">
        <v>386</v>
      </c>
      <c r="B325" s="69"/>
    </row>
    <row r="326" spans="1:2" x14ac:dyDescent="0.2">
      <c r="A326" t="s">
        <v>387</v>
      </c>
      <c r="B326" s="69"/>
    </row>
    <row r="327" spans="1:2" x14ac:dyDescent="0.2">
      <c r="A327" t="s">
        <v>388</v>
      </c>
      <c r="B327" s="69"/>
    </row>
    <row r="328" spans="1:2" x14ac:dyDescent="0.2">
      <c r="A328" t="s">
        <v>389</v>
      </c>
      <c r="B328" s="69"/>
    </row>
    <row r="329" spans="1:2" x14ac:dyDescent="0.2">
      <c r="A329" t="s">
        <v>390</v>
      </c>
      <c r="B329" s="69"/>
    </row>
    <row r="330" spans="1:2" x14ac:dyDescent="0.2">
      <c r="A330" t="s">
        <v>391</v>
      </c>
      <c r="B330" s="69"/>
    </row>
    <row r="331" spans="1:2" x14ac:dyDescent="0.2">
      <c r="A331" t="s">
        <v>392</v>
      </c>
      <c r="B331" s="69"/>
    </row>
    <row r="332" spans="1:2" x14ac:dyDescent="0.2">
      <c r="A332" t="s">
        <v>393</v>
      </c>
      <c r="B332" s="69"/>
    </row>
    <row r="333" spans="1:2" x14ac:dyDescent="0.2">
      <c r="A333" t="s">
        <v>394</v>
      </c>
      <c r="B333" s="69"/>
    </row>
    <row r="334" spans="1:2" x14ac:dyDescent="0.2">
      <c r="A334" t="s">
        <v>395</v>
      </c>
      <c r="B334" s="69"/>
    </row>
    <row r="335" spans="1:2" x14ac:dyDescent="0.2">
      <c r="A335" t="s">
        <v>396</v>
      </c>
      <c r="B335" s="69"/>
    </row>
    <row r="336" spans="1:2" x14ac:dyDescent="0.2">
      <c r="A336" t="s">
        <v>397</v>
      </c>
      <c r="B336" s="69"/>
    </row>
    <row r="337" spans="1:2" x14ac:dyDescent="0.2">
      <c r="A337" t="s">
        <v>398</v>
      </c>
      <c r="B337" s="69"/>
    </row>
    <row r="338" spans="1:2" x14ac:dyDescent="0.2">
      <c r="A338" t="s">
        <v>399</v>
      </c>
      <c r="B338" s="69"/>
    </row>
    <row r="339" spans="1:2" x14ac:dyDescent="0.2">
      <c r="A339" t="s">
        <v>400</v>
      </c>
      <c r="B339" s="69"/>
    </row>
    <row r="340" spans="1:2" x14ac:dyDescent="0.2">
      <c r="A340" t="s">
        <v>401</v>
      </c>
      <c r="B340" s="69"/>
    </row>
    <row r="341" spans="1:2" x14ac:dyDescent="0.2">
      <c r="A341" t="s">
        <v>402</v>
      </c>
      <c r="B341" s="69"/>
    </row>
    <row r="342" spans="1:2" x14ac:dyDescent="0.2">
      <c r="A342" t="s">
        <v>403</v>
      </c>
      <c r="B342" s="69"/>
    </row>
    <row r="343" spans="1:2" x14ac:dyDescent="0.2">
      <c r="A343" t="s">
        <v>404</v>
      </c>
      <c r="B343" s="69"/>
    </row>
    <row r="344" spans="1:2" x14ac:dyDescent="0.2">
      <c r="A344" t="s">
        <v>405</v>
      </c>
      <c r="B344" s="69"/>
    </row>
    <row r="345" spans="1:2" x14ac:dyDescent="0.2">
      <c r="A345" t="s">
        <v>406</v>
      </c>
      <c r="B345" s="69"/>
    </row>
    <row r="346" spans="1:2" x14ac:dyDescent="0.2">
      <c r="A346" t="s">
        <v>407</v>
      </c>
      <c r="B346" s="69"/>
    </row>
    <row r="347" spans="1:2" x14ac:dyDescent="0.2">
      <c r="A347" t="s">
        <v>408</v>
      </c>
      <c r="B347" s="69"/>
    </row>
    <row r="348" spans="1:2" x14ac:dyDescent="0.2">
      <c r="A348" t="s">
        <v>409</v>
      </c>
      <c r="B348" s="69"/>
    </row>
    <row r="349" spans="1:2" x14ac:dyDescent="0.2">
      <c r="A349" t="s">
        <v>410</v>
      </c>
      <c r="B349" s="69"/>
    </row>
    <row r="350" spans="1:2" x14ac:dyDescent="0.2">
      <c r="A350" t="s">
        <v>411</v>
      </c>
      <c r="B350" s="69"/>
    </row>
    <row r="351" spans="1:2" x14ac:dyDescent="0.2">
      <c r="A351" t="s">
        <v>412</v>
      </c>
      <c r="B351" s="69"/>
    </row>
    <row r="352" spans="1:2" x14ac:dyDescent="0.2">
      <c r="A352" t="s">
        <v>413</v>
      </c>
      <c r="B352" s="69"/>
    </row>
    <row r="353" spans="1:2" x14ac:dyDescent="0.2">
      <c r="A353" t="s">
        <v>414</v>
      </c>
      <c r="B353" s="69"/>
    </row>
    <row r="354" spans="1:2" x14ac:dyDescent="0.2">
      <c r="A354" t="s">
        <v>415</v>
      </c>
      <c r="B354" s="69"/>
    </row>
    <row r="355" spans="1:2" x14ac:dyDescent="0.2">
      <c r="A355" t="s">
        <v>416</v>
      </c>
      <c r="B355" s="69"/>
    </row>
    <row r="356" spans="1:2" x14ac:dyDescent="0.2">
      <c r="A356" t="s">
        <v>417</v>
      </c>
      <c r="B356" s="69"/>
    </row>
    <row r="357" spans="1:2" x14ac:dyDescent="0.2">
      <c r="A357" t="s">
        <v>418</v>
      </c>
      <c r="B357" s="69"/>
    </row>
    <row r="358" spans="1:2" x14ac:dyDescent="0.2">
      <c r="A358" t="s">
        <v>419</v>
      </c>
      <c r="B358" s="69"/>
    </row>
    <row r="359" spans="1:2" x14ac:dyDescent="0.2">
      <c r="A359" t="s">
        <v>420</v>
      </c>
      <c r="B359" s="69"/>
    </row>
    <row r="360" spans="1:2" x14ac:dyDescent="0.2">
      <c r="A360" t="s">
        <v>421</v>
      </c>
      <c r="B360" s="69"/>
    </row>
    <row r="361" spans="1:2" x14ac:dyDescent="0.2">
      <c r="A361" t="s">
        <v>422</v>
      </c>
      <c r="B361" s="69"/>
    </row>
    <row r="362" spans="1:2" x14ac:dyDescent="0.2">
      <c r="A362" t="s">
        <v>423</v>
      </c>
      <c r="B362" s="69"/>
    </row>
    <row r="363" spans="1:2" x14ac:dyDescent="0.2">
      <c r="A363" t="s">
        <v>424</v>
      </c>
      <c r="B363" s="69"/>
    </row>
    <row r="364" spans="1:2" x14ac:dyDescent="0.2">
      <c r="A364" t="s">
        <v>425</v>
      </c>
      <c r="B364" s="69"/>
    </row>
    <row r="365" spans="1:2" x14ac:dyDescent="0.2">
      <c r="A365" t="s">
        <v>426</v>
      </c>
      <c r="B365" s="69"/>
    </row>
    <row r="366" spans="1:2" x14ac:dyDescent="0.2">
      <c r="A366" t="s">
        <v>427</v>
      </c>
      <c r="B366" s="69"/>
    </row>
    <row r="367" spans="1:2" x14ac:dyDescent="0.2">
      <c r="A367" t="s">
        <v>428</v>
      </c>
      <c r="B367" s="69"/>
    </row>
    <row r="368" spans="1:2" x14ac:dyDescent="0.2">
      <c r="A368" t="s">
        <v>429</v>
      </c>
      <c r="B368" s="69"/>
    </row>
    <row r="369" spans="1:2" x14ac:dyDescent="0.2">
      <c r="A369" t="s">
        <v>430</v>
      </c>
      <c r="B369" s="69"/>
    </row>
    <row r="370" spans="1:2" x14ac:dyDescent="0.2">
      <c r="A370" t="s">
        <v>431</v>
      </c>
      <c r="B370" s="69"/>
    </row>
    <row r="371" spans="1:2" x14ac:dyDescent="0.2">
      <c r="A371" t="s">
        <v>432</v>
      </c>
      <c r="B371" s="69"/>
    </row>
    <row r="372" spans="1:2" x14ac:dyDescent="0.2">
      <c r="A372" t="s">
        <v>433</v>
      </c>
      <c r="B372" s="69"/>
    </row>
    <row r="373" spans="1:2" x14ac:dyDescent="0.2">
      <c r="A373" t="s">
        <v>434</v>
      </c>
      <c r="B373" s="69"/>
    </row>
    <row r="374" spans="1:2" x14ac:dyDescent="0.2">
      <c r="A374" t="s">
        <v>435</v>
      </c>
      <c r="B374" s="69"/>
    </row>
    <row r="375" spans="1:2" x14ac:dyDescent="0.2">
      <c r="A375" t="s">
        <v>436</v>
      </c>
      <c r="B375" s="69"/>
    </row>
    <row r="376" spans="1:2" x14ac:dyDescent="0.2">
      <c r="A376" t="s">
        <v>437</v>
      </c>
      <c r="B376" s="69"/>
    </row>
    <row r="377" spans="1:2" x14ac:dyDescent="0.2">
      <c r="A377" t="s">
        <v>438</v>
      </c>
      <c r="B377" s="69"/>
    </row>
    <row r="378" spans="1:2" x14ac:dyDescent="0.2">
      <c r="A378" t="s">
        <v>439</v>
      </c>
      <c r="B378" s="69"/>
    </row>
    <row r="379" spans="1:2" x14ac:dyDescent="0.2">
      <c r="A379" t="s">
        <v>440</v>
      </c>
      <c r="B379" s="69"/>
    </row>
    <row r="380" spans="1:2" x14ac:dyDescent="0.2">
      <c r="A380" t="s">
        <v>441</v>
      </c>
      <c r="B380" s="69"/>
    </row>
    <row r="381" spans="1:2" x14ac:dyDescent="0.2">
      <c r="A381" t="s">
        <v>442</v>
      </c>
      <c r="B381" s="69"/>
    </row>
    <row r="382" spans="1:2" x14ac:dyDescent="0.2">
      <c r="A382" t="s">
        <v>443</v>
      </c>
      <c r="B382" s="69"/>
    </row>
    <row r="383" spans="1:2" x14ac:dyDescent="0.2">
      <c r="A383" t="s">
        <v>444</v>
      </c>
      <c r="B383" s="69"/>
    </row>
    <row r="384" spans="1:2" x14ac:dyDescent="0.2">
      <c r="A384" t="s">
        <v>445</v>
      </c>
      <c r="B384" s="69"/>
    </row>
    <row r="385" spans="1:2" x14ac:dyDescent="0.2">
      <c r="A385" t="s">
        <v>446</v>
      </c>
      <c r="B385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4210-1098-0247-A414-A424D89D5634}">
  <dimension ref="A1:H669"/>
  <sheetViews>
    <sheetView tabSelected="1" topLeftCell="A60" workbookViewId="0">
      <selection activeCell="C1" sqref="C1:F1048576"/>
    </sheetView>
  </sheetViews>
  <sheetFormatPr baseColWidth="10" defaultRowHeight="15" x14ac:dyDescent="0.2"/>
  <cols>
    <col min="1" max="1" width="17" bestFit="1" customWidth="1"/>
    <col min="2" max="2" width="24.83203125" bestFit="1" customWidth="1"/>
    <col min="3" max="3" width="6.6640625" bestFit="1" customWidth="1"/>
    <col min="4" max="4" width="8.33203125" bestFit="1" customWidth="1"/>
    <col min="5" max="5" width="8.5" bestFit="1" customWidth="1"/>
    <col min="6" max="6" width="12.1640625" bestFit="1" customWidth="1"/>
    <col min="7" max="7" width="8.83203125" bestFit="1" customWidth="1"/>
    <col min="8" max="8" width="8.1640625" bestFit="1" customWidth="1"/>
    <col min="9" max="9" width="8.33203125" bestFit="1" customWidth="1"/>
    <col min="10" max="10" width="9.1640625" bestFit="1" customWidth="1"/>
    <col min="11" max="11" width="4" bestFit="1" customWidth="1"/>
    <col min="12" max="12" width="5" bestFit="1" customWidth="1"/>
    <col min="13" max="13" width="4.33203125" bestFit="1" customWidth="1"/>
    <col min="14" max="14" width="3.6640625" bestFit="1" customWidth="1"/>
    <col min="15" max="15" width="4.1640625" bestFit="1" customWidth="1"/>
    <col min="16" max="16" width="5" bestFit="1" customWidth="1"/>
    <col min="17" max="17" width="4.33203125" bestFit="1" customWidth="1"/>
    <col min="18" max="18" width="4.5" bestFit="1" customWidth="1"/>
    <col min="19" max="19" width="5" bestFit="1" customWidth="1"/>
    <col min="20" max="20" width="4" bestFit="1" customWidth="1"/>
    <col min="21" max="21" width="3.83203125" bestFit="1" customWidth="1"/>
    <col min="22" max="22" width="4" bestFit="1" customWidth="1"/>
  </cols>
  <sheetData>
    <row r="1" spans="1:8" x14ac:dyDescent="0.2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s="3" t="s">
        <v>53</v>
      </c>
      <c r="H1" t="s">
        <v>54</v>
      </c>
    </row>
    <row r="2" spans="1:8" x14ac:dyDescent="0.2">
      <c r="A2" t="s">
        <v>55</v>
      </c>
      <c r="B2" s="5">
        <v>43292.63349537037</v>
      </c>
      <c r="C2" t="s">
        <v>55</v>
      </c>
      <c r="G2" s="3"/>
    </row>
    <row r="3" spans="1:8" x14ac:dyDescent="0.2">
      <c r="A3" t="s">
        <v>56</v>
      </c>
      <c r="C3" t="s">
        <v>56</v>
      </c>
      <c r="G3" s="3"/>
    </row>
    <row r="4" spans="1:8" x14ac:dyDescent="0.2">
      <c r="A4" t="s">
        <v>57</v>
      </c>
      <c r="C4" t="s">
        <v>57</v>
      </c>
      <c r="G4" s="3"/>
    </row>
    <row r="5" spans="1:8" x14ac:dyDescent="0.2">
      <c r="A5" t="s">
        <v>58</v>
      </c>
      <c r="C5" t="s">
        <v>58</v>
      </c>
      <c r="G5" s="3"/>
    </row>
    <row r="6" spans="1:8" x14ac:dyDescent="0.2">
      <c r="A6" t="s">
        <v>59</v>
      </c>
      <c r="C6" t="s">
        <v>59</v>
      </c>
      <c r="G6" s="3"/>
    </row>
    <row r="7" spans="1:8" x14ac:dyDescent="0.2">
      <c r="A7" t="s">
        <v>60</v>
      </c>
      <c r="C7" t="s">
        <v>60</v>
      </c>
      <c r="G7" s="3"/>
    </row>
    <row r="8" spans="1:8" x14ac:dyDescent="0.2">
      <c r="A8" t="s">
        <v>61</v>
      </c>
      <c r="B8" t="s">
        <v>62</v>
      </c>
      <c r="C8" t="s">
        <v>61</v>
      </c>
      <c r="D8" t="s">
        <v>63</v>
      </c>
      <c r="E8" t="s">
        <v>64</v>
      </c>
      <c r="F8" t="s">
        <v>65</v>
      </c>
      <c r="G8" s="3"/>
      <c r="H8">
        <v>0</v>
      </c>
    </row>
    <row r="9" spans="1:8" x14ac:dyDescent="0.2">
      <c r="B9" t="s">
        <v>62</v>
      </c>
      <c r="D9" t="s">
        <v>66</v>
      </c>
      <c r="E9" t="s">
        <v>64</v>
      </c>
      <c r="F9" t="s">
        <v>65</v>
      </c>
      <c r="G9" s="3"/>
      <c r="H9">
        <v>0</v>
      </c>
    </row>
    <row r="10" spans="1:8" x14ac:dyDescent="0.2">
      <c r="A10" t="s">
        <v>67</v>
      </c>
      <c r="B10" t="s">
        <v>62</v>
      </c>
      <c r="C10" t="s">
        <v>67</v>
      </c>
      <c r="D10" t="s">
        <v>63</v>
      </c>
      <c r="E10" t="s">
        <v>64</v>
      </c>
      <c r="F10">
        <v>35.601424999999999</v>
      </c>
      <c r="G10" s="3"/>
      <c r="H10" s="3">
        <v>5.8347560000000001E-6</v>
      </c>
    </row>
    <row r="11" spans="1:8" x14ac:dyDescent="0.2">
      <c r="B11" t="s">
        <v>62</v>
      </c>
      <c r="D11" t="s">
        <v>66</v>
      </c>
      <c r="E11" t="s">
        <v>64</v>
      </c>
      <c r="F11">
        <v>36.87623</v>
      </c>
      <c r="G11" s="3"/>
      <c r="H11" s="3">
        <v>1.1010213000000001E-5</v>
      </c>
    </row>
    <row r="12" spans="1:8" x14ac:dyDescent="0.2">
      <c r="A12" t="s">
        <v>68</v>
      </c>
      <c r="B12" t="s">
        <v>62</v>
      </c>
      <c r="C12" t="s">
        <v>68</v>
      </c>
      <c r="D12" t="s">
        <v>63</v>
      </c>
      <c r="E12" t="s">
        <v>64</v>
      </c>
      <c r="F12">
        <v>36.850662</v>
      </c>
      <c r="G12" s="3"/>
      <c r="H12" s="3">
        <v>2.0619659999999998E-6</v>
      </c>
    </row>
    <row r="13" spans="1:8" x14ac:dyDescent="0.2">
      <c r="B13" t="s">
        <v>62</v>
      </c>
      <c r="D13" t="s">
        <v>66</v>
      </c>
      <c r="E13" t="s">
        <v>64</v>
      </c>
      <c r="F13">
        <v>36.263145000000002</v>
      </c>
      <c r="G13" s="3"/>
      <c r="H13" s="3">
        <v>1.7626797E-5</v>
      </c>
    </row>
    <row r="14" spans="1:8" x14ac:dyDescent="0.2">
      <c r="A14" t="s">
        <v>69</v>
      </c>
      <c r="B14" t="s">
        <v>62</v>
      </c>
      <c r="C14" t="s">
        <v>69</v>
      </c>
      <c r="D14" t="s">
        <v>63</v>
      </c>
      <c r="E14" t="s">
        <v>64</v>
      </c>
      <c r="F14" t="s">
        <v>65</v>
      </c>
      <c r="G14" s="3"/>
      <c r="H14">
        <v>0</v>
      </c>
    </row>
    <row r="15" spans="1:8" x14ac:dyDescent="0.2">
      <c r="B15" t="s">
        <v>62</v>
      </c>
      <c r="D15" t="s">
        <v>66</v>
      </c>
      <c r="E15" t="s">
        <v>64</v>
      </c>
      <c r="F15">
        <v>36.451571999999999</v>
      </c>
      <c r="G15" s="3"/>
      <c r="H15" s="3">
        <v>1.5253136999999999E-5</v>
      </c>
    </row>
    <row r="16" spans="1:8" x14ac:dyDescent="0.2">
      <c r="A16" t="s">
        <v>70</v>
      </c>
      <c r="B16" t="s">
        <v>62</v>
      </c>
      <c r="C16" t="s">
        <v>70</v>
      </c>
      <c r="D16" t="s">
        <v>63</v>
      </c>
      <c r="E16" t="s">
        <v>64</v>
      </c>
      <c r="F16">
        <v>38.107357</v>
      </c>
      <c r="G16" s="3"/>
      <c r="H16" s="3">
        <v>7.2417529999999996E-7</v>
      </c>
    </row>
    <row r="17" spans="1:8" x14ac:dyDescent="0.2">
      <c r="B17" t="s">
        <v>62</v>
      </c>
      <c r="D17" t="s">
        <v>66</v>
      </c>
      <c r="E17" t="s">
        <v>64</v>
      </c>
      <c r="F17" t="s">
        <v>65</v>
      </c>
      <c r="H17">
        <v>0</v>
      </c>
    </row>
    <row r="18" spans="1:8" x14ac:dyDescent="0.2">
      <c r="A18" t="s">
        <v>71</v>
      </c>
      <c r="B18" t="s">
        <v>62</v>
      </c>
      <c r="C18" t="s">
        <v>71</v>
      </c>
      <c r="D18" t="s">
        <v>63</v>
      </c>
      <c r="E18" t="s">
        <v>64</v>
      </c>
      <c r="F18" t="s">
        <v>65</v>
      </c>
      <c r="G18" s="3"/>
      <c r="H18" s="3">
        <v>0</v>
      </c>
    </row>
    <row r="19" spans="1:8" x14ac:dyDescent="0.2">
      <c r="B19" t="s">
        <v>62</v>
      </c>
      <c r="D19" t="s">
        <v>66</v>
      </c>
      <c r="E19" t="s">
        <v>64</v>
      </c>
      <c r="F19">
        <v>36.258743000000003</v>
      </c>
      <c r="G19" s="3"/>
      <c r="H19" s="3">
        <v>1.7686446999999999E-5</v>
      </c>
    </row>
    <row r="20" spans="1:8" x14ac:dyDescent="0.2">
      <c r="A20" t="s">
        <v>72</v>
      </c>
      <c r="C20" t="s">
        <v>72</v>
      </c>
      <c r="G20" s="3"/>
      <c r="H20" s="3"/>
    </row>
    <row r="21" spans="1:8" x14ac:dyDescent="0.2">
      <c r="A21" t="s">
        <v>73</v>
      </c>
      <c r="C21" t="s">
        <v>73</v>
      </c>
      <c r="G21" s="3"/>
    </row>
    <row r="22" spans="1:8" x14ac:dyDescent="0.2">
      <c r="A22" t="s">
        <v>74</v>
      </c>
      <c r="C22" t="s">
        <v>74</v>
      </c>
      <c r="G22" s="3"/>
    </row>
    <row r="23" spans="1:8" x14ac:dyDescent="0.2">
      <c r="A23" t="s">
        <v>75</v>
      </c>
      <c r="C23" t="s">
        <v>75</v>
      </c>
      <c r="G23" s="3"/>
    </row>
    <row r="24" spans="1:8" x14ac:dyDescent="0.2">
      <c r="A24" t="s">
        <v>76</v>
      </c>
      <c r="C24" t="s">
        <v>76</v>
      </c>
      <c r="G24" s="3"/>
      <c r="H24" s="3"/>
    </row>
    <row r="25" spans="1:8" x14ac:dyDescent="0.2">
      <c r="A25" t="s">
        <v>77</v>
      </c>
      <c r="C25" t="s">
        <v>77</v>
      </c>
      <c r="G25" s="3"/>
    </row>
    <row r="26" spans="1:8" x14ac:dyDescent="0.2">
      <c r="A26" t="s">
        <v>78</v>
      </c>
      <c r="C26" t="s">
        <v>78</v>
      </c>
      <c r="G26" s="3"/>
    </row>
    <row r="27" spans="1:8" x14ac:dyDescent="0.2">
      <c r="A27" t="s">
        <v>79</v>
      </c>
      <c r="C27" t="s">
        <v>79</v>
      </c>
      <c r="G27" s="3"/>
    </row>
    <row r="28" spans="1:8" x14ac:dyDescent="0.2">
      <c r="A28" t="s">
        <v>80</v>
      </c>
      <c r="C28" t="s">
        <v>80</v>
      </c>
      <c r="G28" s="3"/>
      <c r="H28" s="3"/>
    </row>
    <row r="29" spans="1:8" x14ac:dyDescent="0.2">
      <c r="A29" t="s">
        <v>81</v>
      </c>
      <c r="C29" t="s">
        <v>81</v>
      </c>
      <c r="G29" s="3"/>
    </row>
    <row r="30" spans="1:8" x14ac:dyDescent="0.2">
      <c r="A30" t="s">
        <v>82</v>
      </c>
      <c r="C30" t="s">
        <v>82</v>
      </c>
    </row>
    <row r="31" spans="1:8" x14ac:dyDescent="0.2">
      <c r="A31" t="s">
        <v>83</v>
      </c>
      <c r="C31" t="s">
        <v>83</v>
      </c>
    </row>
    <row r="32" spans="1:8" x14ac:dyDescent="0.2">
      <c r="A32" t="s">
        <v>84</v>
      </c>
      <c r="B32" t="s">
        <v>62</v>
      </c>
      <c r="C32" t="s">
        <v>84</v>
      </c>
      <c r="D32" t="s">
        <v>63</v>
      </c>
      <c r="E32" t="s">
        <v>64</v>
      </c>
      <c r="F32" t="s">
        <v>65</v>
      </c>
      <c r="H32">
        <v>0</v>
      </c>
    </row>
    <row r="33" spans="1:8" x14ac:dyDescent="0.2">
      <c r="B33" t="s">
        <v>62</v>
      </c>
      <c r="D33" t="s">
        <v>66</v>
      </c>
      <c r="E33" t="s">
        <v>85</v>
      </c>
      <c r="F33">
        <v>27.341805000000001</v>
      </c>
      <c r="H33" s="3">
        <v>1.7000000000000001E-2</v>
      </c>
    </row>
    <row r="34" spans="1:8" x14ac:dyDescent="0.2">
      <c r="A34" t="s">
        <v>86</v>
      </c>
      <c r="B34" t="s">
        <v>62</v>
      </c>
      <c r="C34" t="s">
        <v>86</v>
      </c>
      <c r="D34" t="s">
        <v>63</v>
      </c>
      <c r="E34" t="s">
        <v>64</v>
      </c>
      <c r="F34" t="s">
        <v>65</v>
      </c>
      <c r="H34">
        <v>0</v>
      </c>
    </row>
    <row r="35" spans="1:8" x14ac:dyDescent="0.2">
      <c r="B35" t="s">
        <v>62</v>
      </c>
      <c r="D35" t="s">
        <v>66</v>
      </c>
      <c r="E35" t="s">
        <v>85</v>
      </c>
      <c r="F35">
        <v>27.314433999999999</v>
      </c>
      <c r="H35">
        <v>1.7000000000000001E-2</v>
      </c>
    </row>
    <row r="36" spans="1:8" x14ac:dyDescent="0.2">
      <c r="A36" t="s">
        <v>87</v>
      </c>
      <c r="C36" t="s">
        <v>87</v>
      </c>
      <c r="G36" s="3"/>
    </row>
    <row r="37" spans="1:8" x14ac:dyDescent="0.2">
      <c r="A37" t="s">
        <v>88</v>
      </c>
      <c r="B37" t="s">
        <v>62</v>
      </c>
      <c r="C37" t="s">
        <v>88</v>
      </c>
      <c r="D37" t="s">
        <v>63</v>
      </c>
      <c r="E37" t="s">
        <v>85</v>
      </c>
      <c r="F37">
        <v>25.740110000000001</v>
      </c>
      <c r="H37">
        <v>1.54E-2</v>
      </c>
    </row>
    <row r="38" spans="1:8" x14ac:dyDescent="0.2">
      <c r="B38" t="s">
        <v>62</v>
      </c>
      <c r="D38" t="s">
        <v>66</v>
      </c>
      <c r="E38" t="s">
        <v>64</v>
      </c>
      <c r="F38" t="s">
        <v>65</v>
      </c>
      <c r="H38">
        <v>0</v>
      </c>
    </row>
    <row r="39" spans="1:8" x14ac:dyDescent="0.2">
      <c r="A39" t="s">
        <v>89</v>
      </c>
      <c r="B39" t="s">
        <v>62</v>
      </c>
      <c r="C39" t="s">
        <v>89</v>
      </c>
      <c r="D39" t="s">
        <v>63</v>
      </c>
      <c r="E39" t="s">
        <v>85</v>
      </c>
      <c r="F39">
        <v>25.722683</v>
      </c>
      <c r="H39">
        <v>1.54E-2</v>
      </c>
    </row>
    <row r="40" spans="1:8" x14ac:dyDescent="0.2">
      <c r="B40" t="s">
        <v>62</v>
      </c>
      <c r="D40" t="s">
        <v>66</v>
      </c>
      <c r="E40" t="s">
        <v>64</v>
      </c>
      <c r="F40" t="s">
        <v>65</v>
      </c>
      <c r="G40" s="3"/>
      <c r="H40">
        <v>0</v>
      </c>
    </row>
    <row r="41" spans="1:8" x14ac:dyDescent="0.2">
      <c r="A41" t="s">
        <v>90</v>
      </c>
      <c r="C41" t="s">
        <v>90</v>
      </c>
      <c r="G41" s="3"/>
    </row>
    <row r="42" spans="1:8" x14ac:dyDescent="0.2">
      <c r="A42" t="s">
        <v>91</v>
      </c>
      <c r="B42" t="s">
        <v>62</v>
      </c>
      <c r="C42" t="s">
        <v>91</v>
      </c>
      <c r="D42" t="s">
        <v>63</v>
      </c>
      <c r="E42" t="s">
        <v>64</v>
      </c>
      <c r="F42" t="s">
        <v>65</v>
      </c>
      <c r="G42" s="3"/>
      <c r="H42">
        <v>0</v>
      </c>
    </row>
    <row r="43" spans="1:8" x14ac:dyDescent="0.2">
      <c r="B43" t="s">
        <v>62</v>
      </c>
      <c r="D43" t="s">
        <v>66</v>
      </c>
      <c r="E43" t="s">
        <v>64</v>
      </c>
      <c r="F43" t="s">
        <v>65</v>
      </c>
      <c r="G43" s="3"/>
      <c r="H43">
        <v>0</v>
      </c>
    </row>
    <row r="44" spans="1:8" x14ac:dyDescent="0.2">
      <c r="A44" t="s">
        <v>92</v>
      </c>
      <c r="B44" t="s">
        <v>62</v>
      </c>
      <c r="C44" t="s">
        <v>92</v>
      </c>
      <c r="D44" t="s">
        <v>63</v>
      </c>
      <c r="E44" t="s">
        <v>64</v>
      </c>
      <c r="F44">
        <v>36.941127999999999</v>
      </c>
      <c r="G44" s="3"/>
      <c r="H44" s="3">
        <v>1.9123529999999999E-6</v>
      </c>
    </row>
    <row r="45" spans="1:8" x14ac:dyDescent="0.2">
      <c r="B45" t="s">
        <v>62</v>
      </c>
      <c r="D45" t="s">
        <v>66</v>
      </c>
      <c r="E45" t="s">
        <v>64</v>
      </c>
      <c r="F45">
        <v>37.183692999999998</v>
      </c>
      <c r="G45" s="3"/>
      <c r="H45" s="3">
        <v>8.6955910000000006E-6</v>
      </c>
    </row>
    <row r="46" spans="1:8" x14ac:dyDescent="0.2">
      <c r="A46" t="s">
        <v>93</v>
      </c>
      <c r="B46" t="s">
        <v>62</v>
      </c>
      <c r="C46" t="s">
        <v>93</v>
      </c>
      <c r="D46" t="s">
        <v>63</v>
      </c>
      <c r="E46" t="s">
        <v>64</v>
      </c>
      <c r="F46">
        <v>36.741109999999999</v>
      </c>
      <c r="G46" s="3"/>
      <c r="H46" s="3">
        <v>2.258898E-6</v>
      </c>
    </row>
    <row r="47" spans="1:8" x14ac:dyDescent="0.2">
      <c r="B47" t="s">
        <v>62</v>
      </c>
      <c r="D47" t="s">
        <v>66</v>
      </c>
      <c r="E47" t="s">
        <v>64</v>
      </c>
      <c r="F47">
        <v>35.788437000000002</v>
      </c>
      <c r="G47" s="3"/>
      <c r="H47" s="3">
        <v>2.5375948E-5</v>
      </c>
    </row>
    <row r="48" spans="1:8" x14ac:dyDescent="0.2">
      <c r="A48" t="s">
        <v>94</v>
      </c>
      <c r="B48" t="s">
        <v>62</v>
      </c>
      <c r="C48" t="s">
        <v>94</v>
      </c>
      <c r="D48" t="s">
        <v>63</v>
      </c>
      <c r="E48" t="s">
        <v>64</v>
      </c>
      <c r="F48" t="s">
        <v>65</v>
      </c>
      <c r="G48" s="3"/>
      <c r="H48">
        <v>0</v>
      </c>
    </row>
    <row r="49" spans="1:8" x14ac:dyDescent="0.2">
      <c r="B49" t="s">
        <v>62</v>
      </c>
      <c r="D49" t="s">
        <v>66</v>
      </c>
      <c r="E49" t="s">
        <v>64</v>
      </c>
      <c r="F49">
        <v>36.451915999999997</v>
      </c>
      <c r="G49" s="3"/>
      <c r="H49" s="3">
        <v>1.5249117500000001E-5</v>
      </c>
    </row>
    <row r="50" spans="1:8" x14ac:dyDescent="0.2">
      <c r="A50" t="s">
        <v>95</v>
      </c>
      <c r="B50" t="s">
        <v>62</v>
      </c>
      <c r="C50" t="s">
        <v>95</v>
      </c>
      <c r="D50" t="s">
        <v>63</v>
      </c>
      <c r="E50" t="s">
        <v>64</v>
      </c>
      <c r="F50" t="s">
        <v>65</v>
      </c>
      <c r="G50" s="3"/>
      <c r="H50">
        <v>0</v>
      </c>
    </row>
    <row r="51" spans="1:8" x14ac:dyDescent="0.2">
      <c r="B51" t="s">
        <v>62</v>
      </c>
      <c r="D51" t="s">
        <v>66</v>
      </c>
      <c r="E51" t="s">
        <v>64</v>
      </c>
      <c r="F51">
        <v>37.151940000000003</v>
      </c>
      <c r="G51" s="3"/>
      <c r="H51" s="3">
        <v>8.9101380000000002E-6</v>
      </c>
    </row>
    <row r="52" spans="1:8" x14ac:dyDescent="0.2">
      <c r="A52" t="s">
        <v>96</v>
      </c>
      <c r="B52" t="s">
        <v>62</v>
      </c>
      <c r="C52" t="s">
        <v>96</v>
      </c>
      <c r="D52" t="s">
        <v>63</v>
      </c>
      <c r="E52" t="s">
        <v>64</v>
      </c>
      <c r="F52" t="s">
        <v>65</v>
      </c>
      <c r="G52" s="3"/>
      <c r="H52">
        <v>0</v>
      </c>
    </row>
    <row r="53" spans="1:8" x14ac:dyDescent="0.2">
      <c r="B53" t="s">
        <v>62</v>
      </c>
      <c r="D53" t="s">
        <v>66</v>
      </c>
      <c r="E53" t="s">
        <v>64</v>
      </c>
      <c r="F53" t="s">
        <v>65</v>
      </c>
      <c r="G53" s="3"/>
      <c r="H53">
        <v>0</v>
      </c>
    </row>
    <row r="54" spans="1:8" x14ac:dyDescent="0.2">
      <c r="A54" t="s">
        <v>97</v>
      </c>
      <c r="C54" t="s">
        <v>97</v>
      </c>
    </row>
    <row r="55" spans="1:8" x14ac:dyDescent="0.2">
      <c r="A55" t="s">
        <v>98</v>
      </c>
      <c r="C55" t="s">
        <v>98</v>
      </c>
    </row>
    <row r="56" spans="1:8" x14ac:dyDescent="0.2">
      <c r="A56" t="s">
        <v>99</v>
      </c>
      <c r="C56" t="s">
        <v>99</v>
      </c>
      <c r="G56" s="3"/>
    </row>
    <row r="57" spans="1:8" x14ac:dyDescent="0.2">
      <c r="A57" t="s">
        <v>100</v>
      </c>
      <c r="C57" t="s">
        <v>100</v>
      </c>
      <c r="G57" s="3"/>
    </row>
    <row r="58" spans="1:8" x14ac:dyDescent="0.2">
      <c r="A58" t="s">
        <v>101</v>
      </c>
      <c r="C58" t="s">
        <v>101</v>
      </c>
      <c r="G58" s="3"/>
    </row>
    <row r="59" spans="1:8" x14ac:dyDescent="0.2">
      <c r="A59" t="s">
        <v>102</v>
      </c>
      <c r="C59" t="s">
        <v>102</v>
      </c>
      <c r="G59" s="3"/>
    </row>
    <row r="60" spans="1:8" x14ac:dyDescent="0.2">
      <c r="A60" t="s">
        <v>103</v>
      </c>
      <c r="C60" t="s">
        <v>103</v>
      </c>
      <c r="G60" s="3"/>
    </row>
    <row r="61" spans="1:8" x14ac:dyDescent="0.2">
      <c r="A61" t="s">
        <v>104</v>
      </c>
      <c r="C61" t="s">
        <v>104</v>
      </c>
      <c r="G61" s="3"/>
    </row>
    <row r="62" spans="1:8" x14ac:dyDescent="0.2">
      <c r="A62" t="s">
        <v>105</v>
      </c>
      <c r="C62" t="s">
        <v>105</v>
      </c>
      <c r="G62" s="3"/>
      <c r="H62" s="3"/>
    </row>
    <row r="63" spans="1:8" x14ac:dyDescent="0.2">
      <c r="A63" t="s">
        <v>106</v>
      </c>
      <c r="C63" t="s">
        <v>106</v>
      </c>
      <c r="G63" s="3"/>
    </row>
    <row r="64" spans="1:8" x14ac:dyDescent="0.2">
      <c r="A64" t="s">
        <v>107</v>
      </c>
      <c r="C64" t="s">
        <v>107</v>
      </c>
      <c r="G64" s="3"/>
      <c r="H64" s="3"/>
    </row>
    <row r="65" spans="1:8" x14ac:dyDescent="0.2">
      <c r="A65" t="s">
        <v>108</v>
      </c>
      <c r="C65" t="s">
        <v>108</v>
      </c>
      <c r="G65" s="3"/>
      <c r="H65" s="3"/>
    </row>
    <row r="66" spans="1:8" x14ac:dyDescent="0.2">
      <c r="A66" t="s">
        <v>109</v>
      </c>
      <c r="B66" t="s">
        <v>62</v>
      </c>
      <c r="C66" t="s">
        <v>109</v>
      </c>
      <c r="D66" t="s">
        <v>63</v>
      </c>
      <c r="E66" t="s">
        <v>64</v>
      </c>
      <c r="F66" t="s">
        <v>65</v>
      </c>
      <c r="G66" s="3"/>
      <c r="H66">
        <v>0</v>
      </c>
    </row>
    <row r="67" spans="1:8" x14ac:dyDescent="0.2">
      <c r="B67" t="s">
        <v>62</v>
      </c>
      <c r="D67" t="s">
        <v>66</v>
      </c>
      <c r="E67" t="s">
        <v>85</v>
      </c>
      <c r="F67">
        <v>30.001425000000001</v>
      </c>
      <c r="G67" s="3"/>
      <c r="H67">
        <v>1.6999999999999999E-3</v>
      </c>
    </row>
    <row r="68" spans="1:8" x14ac:dyDescent="0.2">
      <c r="A68" t="s">
        <v>110</v>
      </c>
      <c r="B68" t="s">
        <v>62</v>
      </c>
      <c r="C68" t="s">
        <v>110</v>
      </c>
      <c r="D68" t="s">
        <v>63</v>
      </c>
      <c r="E68" t="s">
        <v>64</v>
      </c>
      <c r="F68" t="s">
        <v>65</v>
      </c>
      <c r="G68" s="3"/>
      <c r="H68">
        <v>0</v>
      </c>
    </row>
    <row r="69" spans="1:8" x14ac:dyDescent="0.2">
      <c r="B69" t="s">
        <v>62</v>
      </c>
      <c r="D69" t="s">
        <v>66</v>
      </c>
      <c r="E69" t="s">
        <v>85</v>
      </c>
      <c r="F69">
        <v>30.425861000000001</v>
      </c>
      <c r="G69" s="3"/>
      <c r="H69">
        <v>1.6999999999999999E-3</v>
      </c>
    </row>
    <row r="70" spans="1:8" x14ac:dyDescent="0.2">
      <c r="A70" t="s">
        <v>111</v>
      </c>
      <c r="C70" t="s">
        <v>111</v>
      </c>
      <c r="G70" s="3"/>
    </row>
    <row r="71" spans="1:8" x14ac:dyDescent="0.2">
      <c r="A71" t="s">
        <v>112</v>
      </c>
      <c r="B71" t="s">
        <v>62</v>
      </c>
      <c r="C71" t="s">
        <v>112</v>
      </c>
      <c r="D71" t="s">
        <v>63</v>
      </c>
      <c r="E71" t="s">
        <v>85</v>
      </c>
      <c r="F71">
        <v>29.077712999999999</v>
      </c>
      <c r="G71" s="3"/>
      <c r="H71">
        <v>1.5399999999999999E-3</v>
      </c>
    </row>
    <row r="72" spans="1:8" x14ac:dyDescent="0.2">
      <c r="B72" t="s">
        <v>62</v>
      </c>
      <c r="D72" t="s">
        <v>66</v>
      </c>
      <c r="E72" t="s">
        <v>64</v>
      </c>
      <c r="F72" t="s">
        <v>65</v>
      </c>
      <c r="G72" s="3"/>
      <c r="H72" s="3">
        <v>0</v>
      </c>
    </row>
    <row r="73" spans="1:8" x14ac:dyDescent="0.2">
      <c r="A73" t="s">
        <v>113</v>
      </c>
      <c r="B73" t="s">
        <v>62</v>
      </c>
      <c r="C73" t="s">
        <v>113</v>
      </c>
      <c r="D73" t="s">
        <v>63</v>
      </c>
      <c r="E73" t="s">
        <v>85</v>
      </c>
      <c r="F73">
        <v>29.304746999999999</v>
      </c>
      <c r="G73" s="3"/>
      <c r="H73" s="3">
        <v>1.5399999999999999E-3</v>
      </c>
    </row>
    <row r="74" spans="1:8" x14ac:dyDescent="0.2">
      <c r="B74" t="s">
        <v>62</v>
      </c>
      <c r="D74" t="s">
        <v>66</v>
      </c>
      <c r="E74" t="s">
        <v>64</v>
      </c>
      <c r="F74" t="s">
        <v>65</v>
      </c>
      <c r="G74" s="3"/>
      <c r="H74">
        <v>0</v>
      </c>
    </row>
    <row r="75" spans="1:8" x14ac:dyDescent="0.2">
      <c r="A75" t="s">
        <v>114</v>
      </c>
      <c r="C75" t="s">
        <v>114</v>
      </c>
      <c r="G75" s="3"/>
    </row>
    <row r="76" spans="1:8" x14ac:dyDescent="0.2">
      <c r="A76" t="s">
        <v>115</v>
      </c>
      <c r="B76" t="s">
        <v>62</v>
      </c>
      <c r="C76" t="s">
        <v>115</v>
      </c>
      <c r="D76" t="s">
        <v>63</v>
      </c>
      <c r="E76" t="s">
        <v>64</v>
      </c>
      <c r="F76">
        <v>36.233275999999996</v>
      </c>
      <c r="G76" s="3"/>
      <c r="H76" s="3">
        <v>3.4477569000000002E-6</v>
      </c>
    </row>
    <row r="77" spans="1:8" x14ac:dyDescent="0.2">
      <c r="B77" t="s">
        <v>62</v>
      </c>
      <c r="D77" t="s">
        <v>66</v>
      </c>
      <c r="E77" t="s">
        <v>64</v>
      </c>
      <c r="F77">
        <v>36.920082000000001</v>
      </c>
      <c r="G77" s="3"/>
      <c r="H77" s="3">
        <v>1.0645753E-5</v>
      </c>
    </row>
    <row r="78" spans="1:8" x14ac:dyDescent="0.2">
      <c r="A78" t="s">
        <v>116</v>
      </c>
      <c r="B78" t="s">
        <v>62</v>
      </c>
      <c r="C78" t="s">
        <v>116</v>
      </c>
      <c r="D78" t="s">
        <v>63</v>
      </c>
      <c r="E78" t="s">
        <v>64</v>
      </c>
      <c r="F78">
        <v>36.286140000000003</v>
      </c>
      <c r="H78" s="3">
        <v>3.299288E-6</v>
      </c>
    </row>
    <row r="79" spans="1:8" x14ac:dyDescent="0.2">
      <c r="B79" t="s">
        <v>62</v>
      </c>
      <c r="D79" t="s">
        <v>66</v>
      </c>
      <c r="E79" t="s">
        <v>64</v>
      </c>
      <c r="F79">
        <v>36.129123999999997</v>
      </c>
      <c r="H79" s="3">
        <v>1.9536674000000001E-5</v>
      </c>
    </row>
    <row r="80" spans="1:8" x14ac:dyDescent="0.2">
      <c r="A80" t="s">
        <v>117</v>
      </c>
      <c r="B80" t="s">
        <v>118</v>
      </c>
      <c r="C80" t="s">
        <v>117</v>
      </c>
      <c r="D80" t="s">
        <v>63</v>
      </c>
      <c r="E80" t="s">
        <v>64</v>
      </c>
      <c r="F80">
        <v>35.972942000000003</v>
      </c>
      <c r="H80" s="3">
        <v>4.2823009999999999E-6</v>
      </c>
    </row>
    <row r="81" spans="1:8" x14ac:dyDescent="0.2">
      <c r="B81" t="s">
        <v>118</v>
      </c>
      <c r="D81" t="s">
        <v>66</v>
      </c>
      <c r="E81" t="s">
        <v>64</v>
      </c>
      <c r="F81">
        <v>36.15325</v>
      </c>
      <c r="H81" s="3">
        <v>1.9178177999999999E-5</v>
      </c>
    </row>
    <row r="82" spans="1:8" x14ac:dyDescent="0.2">
      <c r="A82" t="s">
        <v>119</v>
      </c>
      <c r="B82" t="s">
        <v>62</v>
      </c>
      <c r="C82" t="s">
        <v>119</v>
      </c>
      <c r="D82" t="s">
        <v>63</v>
      </c>
      <c r="E82" t="s">
        <v>64</v>
      </c>
      <c r="F82" t="s">
        <v>65</v>
      </c>
      <c r="G82" s="3"/>
      <c r="H82">
        <v>0</v>
      </c>
    </row>
    <row r="83" spans="1:8" x14ac:dyDescent="0.2">
      <c r="B83" t="s">
        <v>62</v>
      </c>
      <c r="D83" t="s">
        <v>66</v>
      </c>
      <c r="E83" t="s">
        <v>64</v>
      </c>
      <c r="F83" t="s">
        <v>65</v>
      </c>
      <c r="G83" s="3"/>
      <c r="H83">
        <v>0</v>
      </c>
    </row>
    <row r="84" spans="1:8" x14ac:dyDescent="0.2">
      <c r="A84" t="s">
        <v>120</v>
      </c>
      <c r="B84" t="s">
        <v>118</v>
      </c>
      <c r="C84" t="s">
        <v>120</v>
      </c>
      <c r="D84" t="s">
        <v>63</v>
      </c>
      <c r="E84" t="s">
        <v>64</v>
      </c>
      <c r="F84">
        <v>36.352684000000004</v>
      </c>
      <c r="H84" s="3">
        <v>3.1214551999999998E-6</v>
      </c>
    </row>
    <row r="85" spans="1:8" x14ac:dyDescent="0.2">
      <c r="B85" t="s">
        <v>118</v>
      </c>
      <c r="D85" t="s">
        <v>66</v>
      </c>
      <c r="E85" t="s">
        <v>64</v>
      </c>
      <c r="F85">
        <v>35.523760000000003</v>
      </c>
      <c r="G85" s="3"/>
      <c r="H85" s="3">
        <v>3.1092403999999998E-5</v>
      </c>
    </row>
    <row r="86" spans="1:8" x14ac:dyDescent="0.2">
      <c r="A86" t="s">
        <v>121</v>
      </c>
      <c r="B86" t="s">
        <v>62</v>
      </c>
      <c r="C86" t="s">
        <v>121</v>
      </c>
      <c r="D86" t="s">
        <v>63</v>
      </c>
      <c r="E86" t="s">
        <v>64</v>
      </c>
      <c r="F86" t="s">
        <v>65</v>
      </c>
      <c r="H86">
        <v>0</v>
      </c>
    </row>
    <row r="87" spans="1:8" x14ac:dyDescent="0.2">
      <c r="B87" t="s">
        <v>62</v>
      </c>
      <c r="D87" t="s">
        <v>66</v>
      </c>
      <c r="E87" t="s">
        <v>64</v>
      </c>
      <c r="F87" t="s">
        <v>65</v>
      </c>
      <c r="G87" s="3"/>
      <c r="H87">
        <v>0</v>
      </c>
    </row>
    <row r="88" spans="1:8" x14ac:dyDescent="0.2">
      <c r="A88" t="s">
        <v>122</v>
      </c>
      <c r="C88" t="s">
        <v>122</v>
      </c>
      <c r="G88" s="3"/>
    </row>
    <row r="89" spans="1:8" x14ac:dyDescent="0.2">
      <c r="A89" t="s">
        <v>123</v>
      </c>
      <c r="C89" t="s">
        <v>123</v>
      </c>
      <c r="G89" s="3"/>
    </row>
    <row r="90" spans="1:8" x14ac:dyDescent="0.2">
      <c r="A90" t="s">
        <v>124</v>
      </c>
      <c r="C90" t="s">
        <v>124</v>
      </c>
      <c r="G90" s="3"/>
    </row>
    <row r="91" spans="1:8" x14ac:dyDescent="0.2">
      <c r="A91" t="s">
        <v>125</v>
      </c>
      <c r="C91" t="s">
        <v>125</v>
      </c>
    </row>
    <row r="92" spans="1:8" x14ac:dyDescent="0.2">
      <c r="A92" t="s">
        <v>126</v>
      </c>
      <c r="C92" t="s">
        <v>126</v>
      </c>
      <c r="G92" s="3"/>
    </row>
    <row r="93" spans="1:8" x14ac:dyDescent="0.2">
      <c r="A93" t="s">
        <v>127</v>
      </c>
      <c r="C93" t="s">
        <v>127</v>
      </c>
      <c r="G93" s="3"/>
    </row>
    <row r="94" spans="1:8" x14ac:dyDescent="0.2">
      <c r="A94" t="s">
        <v>128</v>
      </c>
      <c r="C94" t="s">
        <v>128</v>
      </c>
      <c r="G94" s="3"/>
    </row>
    <row r="95" spans="1:8" x14ac:dyDescent="0.2">
      <c r="A95" t="s">
        <v>129</v>
      </c>
      <c r="C95" t="s">
        <v>129</v>
      </c>
      <c r="G95" s="3"/>
    </row>
    <row r="96" spans="1:8" x14ac:dyDescent="0.2">
      <c r="A96" t="s">
        <v>130</v>
      </c>
      <c r="C96" t="s">
        <v>130</v>
      </c>
      <c r="G96" s="3"/>
    </row>
    <row r="97" spans="1:8" x14ac:dyDescent="0.2">
      <c r="A97" t="s">
        <v>131</v>
      </c>
      <c r="C97" t="s">
        <v>131</v>
      </c>
      <c r="G97" s="3"/>
    </row>
    <row r="98" spans="1:8" x14ac:dyDescent="0.2">
      <c r="A98" t="s">
        <v>132</v>
      </c>
      <c r="C98" t="s">
        <v>132</v>
      </c>
      <c r="G98" s="3"/>
    </row>
    <row r="99" spans="1:8" x14ac:dyDescent="0.2">
      <c r="A99" t="s">
        <v>133</v>
      </c>
      <c r="C99" t="s">
        <v>133</v>
      </c>
      <c r="G99" s="3"/>
    </row>
    <row r="100" spans="1:8" x14ac:dyDescent="0.2">
      <c r="A100" t="s">
        <v>134</v>
      </c>
      <c r="B100" t="s">
        <v>62</v>
      </c>
      <c r="C100" t="s">
        <v>134</v>
      </c>
      <c r="D100" t="s">
        <v>63</v>
      </c>
      <c r="E100" t="s">
        <v>64</v>
      </c>
      <c r="F100" t="s">
        <v>65</v>
      </c>
      <c r="G100" s="3"/>
      <c r="H100">
        <v>0</v>
      </c>
    </row>
    <row r="101" spans="1:8" x14ac:dyDescent="0.2">
      <c r="B101" t="s">
        <v>62</v>
      </c>
      <c r="D101" t="s">
        <v>66</v>
      </c>
      <c r="E101" t="s">
        <v>85</v>
      </c>
      <c r="F101">
        <v>33.207672000000002</v>
      </c>
      <c r="G101" s="3"/>
      <c r="H101" s="3">
        <v>1.7000000000000001E-4</v>
      </c>
    </row>
    <row r="102" spans="1:8" x14ac:dyDescent="0.2">
      <c r="A102" t="s">
        <v>135</v>
      </c>
      <c r="B102" t="s">
        <v>62</v>
      </c>
      <c r="C102" t="s">
        <v>135</v>
      </c>
      <c r="D102" t="s">
        <v>63</v>
      </c>
      <c r="E102" t="s">
        <v>64</v>
      </c>
      <c r="F102" t="s">
        <v>65</v>
      </c>
      <c r="G102" s="3"/>
      <c r="H102">
        <v>0</v>
      </c>
    </row>
    <row r="103" spans="1:8" x14ac:dyDescent="0.2">
      <c r="B103" t="s">
        <v>62</v>
      </c>
      <c r="D103" t="s">
        <v>66</v>
      </c>
      <c r="E103" t="s">
        <v>85</v>
      </c>
      <c r="F103">
        <v>33.699714999999998</v>
      </c>
      <c r="H103" s="3">
        <v>1.7000000000000001E-4</v>
      </c>
    </row>
    <row r="104" spans="1:8" x14ac:dyDescent="0.2">
      <c r="A104" t="s">
        <v>136</v>
      </c>
      <c r="C104" t="s">
        <v>136</v>
      </c>
      <c r="G104" s="3"/>
    </row>
    <row r="105" spans="1:8" x14ac:dyDescent="0.2">
      <c r="A105" t="s">
        <v>137</v>
      </c>
      <c r="B105" t="s">
        <v>62</v>
      </c>
      <c r="C105" t="s">
        <v>137</v>
      </c>
      <c r="D105" t="s">
        <v>63</v>
      </c>
      <c r="E105" t="s">
        <v>85</v>
      </c>
      <c r="F105">
        <v>31.622982</v>
      </c>
      <c r="G105" s="3"/>
      <c r="H105" s="3">
        <v>1.54E-4</v>
      </c>
    </row>
    <row r="106" spans="1:8" x14ac:dyDescent="0.2">
      <c r="B106" t="s">
        <v>62</v>
      </c>
      <c r="D106" t="s">
        <v>66</v>
      </c>
      <c r="E106" t="s">
        <v>64</v>
      </c>
      <c r="F106" t="s">
        <v>65</v>
      </c>
      <c r="G106" s="3"/>
      <c r="H106" s="3">
        <v>0</v>
      </c>
    </row>
    <row r="107" spans="1:8" x14ac:dyDescent="0.2">
      <c r="A107" t="s">
        <v>138</v>
      </c>
      <c r="B107" t="s">
        <v>62</v>
      </c>
      <c r="C107" t="s">
        <v>138</v>
      </c>
      <c r="D107" t="s">
        <v>63</v>
      </c>
      <c r="E107" t="s">
        <v>85</v>
      </c>
      <c r="F107">
        <v>32.296683999999999</v>
      </c>
      <c r="G107" s="3"/>
      <c r="H107" s="3">
        <v>1.54E-4</v>
      </c>
    </row>
    <row r="108" spans="1:8" x14ac:dyDescent="0.2">
      <c r="B108" t="s">
        <v>62</v>
      </c>
      <c r="D108" t="s">
        <v>66</v>
      </c>
      <c r="E108" t="s">
        <v>64</v>
      </c>
      <c r="F108" t="s">
        <v>65</v>
      </c>
      <c r="G108" s="3"/>
      <c r="H108" s="3">
        <v>0</v>
      </c>
    </row>
    <row r="109" spans="1:8" x14ac:dyDescent="0.2">
      <c r="A109" t="s">
        <v>139</v>
      </c>
      <c r="C109" t="s">
        <v>139</v>
      </c>
      <c r="G109" s="3"/>
    </row>
    <row r="110" spans="1:8" x14ac:dyDescent="0.2">
      <c r="A110" t="s">
        <v>140</v>
      </c>
      <c r="B110" t="s">
        <v>62</v>
      </c>
      <c r="C110" t="s">
        <v>140</v>
      </c>
      <c r="D110" t="s">
        <v>63</v>
      </c>
      <c r="E110" t="s">
        <v>64</v>
      </c>
      <c r="F110">
        <v>36.385170000000002</v>
      </c>
      <c r="G110" s="3"/>
      <c r="H110" s="3">
        <v>3.0381539E-6</v>
      </c>
    </row>
    <row r="111" spans="1:8" x14ac:dyDescent="0.2">
      <c r="B111" t="s">
        <v>62</v>
      </c>
      <c r="D111" t="s">
        <v>66</v>
      </c>
      <c r="E111" t="s">
        <v>64</v>
      </c>
      <c r="F111">
        <v>37.180230000000002</v>
      </c>
      <c r="G111" s="3"/>
      <c r="H111" s="3">
        <v>8.7187360000000002E-6</v>
      </c>
    </row>
    <row r="112" spans="1:8" x14ac:dyDescent="0.2">
      <c r="A112" t="s">
        <v>141</v>
      </c>
      <c r="B112" t="s">
        <v>62</v>
      </c>
      <c r="C112" t="s">
        <v>141</v>
      </c>
      <c r="D112" t="s">
        <v>63</v>
      </c>
      <c r="E112" t="s">
        <v>64</v>
      </c>
      <c r="F112">
        <v>36.291584</v>
      </c>
      <c r="G112" s="3"/>
      <c r="H112" s="3">
        <v>3.2843682000000001E-6</v>
      </c>
    </row>
    <row r="113" spans="1:8" x14ac:dyDescent="0.2">
      <c r="B113" t="s">
        <v>62</v>
      </c>
      <c r="D113" t="s">
        <v>66</v>
      </c>
      <c r="E113" t="s">
        <v>64</v>
      </c>
      <c r="F113" t="s">
        <v>65</v>
      </c>
      <c r="G113" s="3"/>
      <c r="H113" s="3">
        <v>0</v>
      </c>
    </row>
    <row r="114" spans="1:8" x14ac:dyDescent="0.2">
      <c r="A114" t="s">
        <v>142</v>
      </c>
      <c r="B114" t="s">
        <v>62</v>
      </c>
      <c r="C114" t="s">
        <v>142</v>
      </c>
      <c r="D114" t="s">
        <v>63</v>
      </c>
      <c r="E114" t="s">
        <v>64</v>
      </c>
      <c r="F114">
        <v>36.255004999999997</v>
      </c>
      <c r="G114" s="3"/>
      <c r="H114" s="3">
        <v>3.3859403000000001E-6</v>
      </c>
    </row>
    <row r="115" spans="1:8" x14ac:dyDescent="0.2">
      <c r="B115" t="s">
        <v>62</v>
      </c>
      <c r="D115" t="s">
        <v>66</v>
      </c>
      <c r="E115" t="s">
        <v>64</v>
      </c>
      <c r="F115">
        <v>37.414279999999998</v>
      </c>
      <c r="G115" s="3"/>
      <c r="H115" s="3">
        <v>7.2850170000000004E-6</v>
      </c>
    </row>
    <row r="116" spans="1:8" x14ac:dyDescent="0.2">
      <c r="A116" t="s">
        <v>143</v>
      </c>
      <c r="B116" t="s">
        <v>62</v>
      </c>
      <c r="C116" t="s">
        <v>143</v>
      </c>
      <c r="D116" t="s">
        <v>63</v>
      </c>
      <c r="E116" t="s">
        <v>64</v>
      </c>
      <c r="F116">
        <v>36.586803000000003</v>
      </c>
      <c r="G116" s="3"/>
      <c r="H116" s="3">
        <v>2.5686005999999999E-6</v>
      </c>
    </row>
    <row r="117" spans="1:8" x14ac:dyDescent="0.2">
      <c r="B117" t="s">
        <v>62</v>
      </c>
      <c r="D117" t="s">
        <v>66</v>
      </c>
      <c r="E117" t="s">
        <v>64</v>
      </c>
      <c r="F117" t="s">
        <v>65</v>
      </c>
      <c r="G117" s="3"/>
      <c r="H117">
        <v>0</v>
      </c>
    </row>
    <row r="118" spans="1:8" x14ac:dyDescent="0.2">
      <c r="A118" t="s">
        <v>144</v>
      </c>
      <c r="B118" t="s">
        <v>62</v>
      </c>
      <c r="C118" t="s">
        <v>144</v>
      </c>
      <c r="D118" t="s">
        <v>63</v>
      </c>
      <c r="E118" t="s">
        <v>64</v>
      </c>
      <c r="F118">
        <v>37.065303999999998</v>
      </c>
      <c r="G118" s="3"/>
      <c r="H118" s="3">
        <v>1.7245044E-6</v>
      </c>
    </row>
    <row r="119" spans="1:8" x14ac:dyDescent="0.2">
      <c r="B119" t="s">
        <v>62</v>
      </c>
      <c r="D119" t="s">
        <v>66</v>
      </c>
      <c r="E119" t="s">
        <v>64</v>
      </c>
      <c r="F119">
        <v>36.563423</v>
      </c>
      <c r="G119" s="3"/>
      <c r="H119" s="3">
        <v>1.3998207E-5</v>
      </c>
    </row>
    <row r="120" spans="1:8" x14ac:dyDescent="0.2">
      <c r="A120" t="s">
        <v>145</v>
      </c>
      <c r="B120" t="s">
        <v>62</v>
      </c>
      <c r="C120" t="s">
        <v>145</v>
      </c>
      <c r="D120" t="s">
        <v>63</v>
      </c>
      <c r="E120" t="s">
        <v>64</v>
      </c>
      <c r="F120" t="s">
        <v>65</v>
      </c>
      <c r="G120" s="3"/>
      <c r="H120">
        <v>0</v>
      </c>
    </row>
    <row r="121" spans="1:8" x14ac:dyDescent="0.2">
      <c r="B121" t="s">
        <v>62</v>
      </c>
      <c r="D121" t="s">
        <v>66</v>
      </c>
      <c r="E121" t="s">
        <v>64</v>
      </c>
      <c r="F121">
        <v>36.407387</v>
      </c>
      <c r="G121" s="3"/>
      <c r="H121" s="3">
        <v>1.5779333E-5</v>
      </c>
    </row>
    <row r="122" spans="1:8" x14ac:dyDescent="0.2">
      <c r="A122" t="s">
        <v>146</v>
      </c>
      <c r="C122" t="s">
        <v>146</v>
      </c>
      <c r="G122" s="3"/>
    </row>
    <row r="123" spans="1:8" x14ac:dyDescent="0.2">
      <c r="A123" t="s">
        <v>147</v>
      </c>
      <c r="C123" t="s">
        <v>147</v>
      </c>
      <c r="G123" s="3"/>
    </row>
    <row r="124" spans="1:8" x14ac:dyDescent="0.2">
      <c r="A124" t="s">
        <v>148</v>
      </c>
      <c r="C124" t="s">
        <v>148</v>
      </c>
      <c r="G124" s="3"/>
    </row>
    <row r="125" spans="1:8" x14ac:dyDescent="0.2">
      <c r="A125" t="s">
        <v>149</v>
      </c>
      <c r="C125" t="s">
        <v>149</v>
      </c>
      <c r="G125" s="3"/>
    </row>
    <row r="126" spans="1:8" x14ac:dyDescent="0.2">
      <c r="A126" t="s">
        <v>150</v>
      </c>
      <c r="C126" t="s">
        <v>150</v>
      </c>
    </row>
    <row r="127" spans="1:8" x14ac:dyDescent="0.2">
      <c r="A127" t="s">
        <v>151</v>
      </c>
      <c r="C127" t="s">
        <v>151</v>
      </c>
      <c r="G127" s="3"/>
    </row>
    <row r="128" spans="1:8" x14ac:dyDescent="0.2">
      <c r="A128" t="s">
        <v>152</v>
      </c>
      <c r="C128" t="s">
        <v>152</v>
      </c>
      <c r="H128" s="3"/>
    </row>
    <row r="129" spans="1:8" x14ac:dyDescent="0.2">
      <c r="A129" t="s">
        <v>153</v>
      </c>
      <c r="C129" t="s">
        <v>153</v>
      </c>
      <c r="G129" s="3"/>
    </row>
    <row r="130" spans="1:8" x14ac:dyDescent="0.2">
      <c r="A130" t="s">
        <v>154</v>
      </c>
      <c r="C130" t="s">
        <v>154</v>
      </c>
      <c r="H130" s="3"/>
    </row>
    <row r="131" spans="1:8" x14ac:dyDescent="0.2">
      <c r="A131" t="s">
        <v>155</v>
      </c>
      <c r="C131" t="s">
        <v>155</v>
      </c>
      <c r="G131" s="3"/>
    </row>
    <row r="132" spans="1:8" x14ac:dyDescent="0.2">
      <c r="A132" t="s">
        <v>156</v>
      </c>
      <c r="C132" t="s">
        <v>156</v>
      </c>
      <c r="G132" s="3"/>
      <c r="H132" s="3"/>
    </row>
    <row r="133" spans="1:8" x14ac:dyDescent="0.2">
      <c r="A133" t="s">
        <v>157</v>
      </c>
      <c r="C133" t="s">
        <v>157</v>
      </c>
      <c r="G133" s="3"/>
      <c r="H133" s="3"/>
    </row>
    <row r="134" spans="1:8" x14ac:dyDescent="0.2">
      <c r="A134" t="s">
        <v>158</v>
      </c>
      <c r="B134" t="s">
        <v>62</v>
      </c>
      <c r="C134" t="s">
        <v>158</v>
      </c>
      <c r="D134" t="s">
        <v>63</v>
      </c>
      <c r="E134" t="s">
        <v>64</v>
      </c>
      <c r="F134" t="s">
        <v>65</v>
      </c>
      <c r="G134" s="3"/>
      <c r="H134">
        <v>0</v>
      </c>
    </row>
    <row r="135" spans="1:8" x14ac:dyDescent="0.2">
      <c r="B135" t="s">
        <v>62</v>
      </c>
      <c r="D135" t="s">
        <v>66</v>
      </c>
      <c r="E135" t="s">
        <v>85</v>
      </c>
      <c r="F135">
        <v>35.710175</v>
      </c>
      <c r="G135" s="3"/>
      <c r="H135" s="3">
        <v>1.7E-5</v>
      </c>
    </row>
    <row r="136" spans="1:8" x14ac:dyDescent="0.2">
      <c r="A136" t="s">
        <v>159</v>
      </c>
      <c r="B136" t="s">
        <v>62</v>
      </c>
      <c r="C136" t="s">
        <v>159</v>
      </c>
      <c r="D136" t="s">
        <v>63</v>
      </c>
      <c r="E136" t="s">
        <v>64</v>
      </c>
      <c r="F136" t="s">
        <v>65</v>
      </c>
      <c r="G136" s="3"/>
      <c r="H136">
        <v>0</v>
      </c>
    </row>
    <row r="137" spans="1:8" x14ac:dyDescent="0.2">
      <c r="B137" t="s">
        <v>62</v>
      </c>
      <c r="D137" t="s">
        <v>66</v>
      </c>
      <c r="E137" t="s">
        <v>85</v>
      </c>
      <c r="F137">
        <v>36.784350000000003</v>
      </c>
      <c r="G137" s="3"/>
      <c r="H137" s="3">
        <v>1.7E-5</v>
      </c>
    </row>
    <row r="138" spans="1:8" x14ac:dyDescent="0.2">
      <c r="A138" t="s">
        <v>160</v>
      </c>
      <c r="C138" t="s">
        <v>160</v>
      </c>
      <c r="G138" s="3"/>
    </row>
    <row r="139" spans="1:8" x14ac:dyDescent="0.2">
      <c r="A139" t="s">
        <v>161</v>
      </c>
      <c r="B139" t="s">
        <v>62</v>
      </c>
      <c r="C139" t="s">
        <v>161</v>
      </c>
      <c r="D139" t="s">
        <v>63</v>
      </c>
      <c r="E139" t="s">
        <v>85</v>
      </c>
      <c r="F139">
        <v>34.82743</v>
      </c>
      <c r="G139" s="3"/>
      <c r="H139" s="3">
        <v>1.5400000000000002E-5</v>
      </c>
    </row>
    <row r="140" spans="1:8" x14ac:dyDescent="0.2">
      <c r="B140" t="s">
        <v>62</v>
      </c>
      <c r="D140" t="s">
        <v>66</v>
      </c>
      <c r="E140" t="s">
        <v>64</v>
      </c>
      <c r="F140" t="s">
        <v>65</v>
      </c>
      <c r="G140" s="3"/>
      <c r="H140" s="3">
        <v>0</v>
      </c>
    </row>
    <row r="141" spans="1:8" x14ac:dyDescent="0.2">
      <c r="A141" t="s">
        <v>162</v>
      </c>
      <c r="C141" t="s">
        <v>162</v>
      </c>
      <c r="G141" s="3"/>
    </row>
    <row r="142" spans="1:8" x14ac:dyDescent="0.2">
      <c r="A142" t="s">
        <v>163</v>
      </c>
      <c r="C142" t="s">
        <v>163</v>
      </c>
      <c r="G142" s="3"/>
      <c r="H142" s="3"/>
    </row>
    <row r="143" spans="1:8" x14ac:dyDescent="0.2">
      <c r="A143" t="s">
        <v>164</v>
      </c>
      <c r="B143" t="s">
        <v>62</v>
      </c>
      <c r="C143" t="s">
        <v>164</v>
      </c>
      <c r="D143" t="s">
        <v>63</v>
      </c>
      <c r="E143" t="s">
        <v>64</v>
      </c>
      <c r="F143" t="s">
        <v>65</v>
      </c>
      <c r="G143" s="3"/>
      <c r="H143">
        <v>0</v>
      </c>
    </row>
    <row r="144" spans="1:8" x14ac:dyDescent="0.2">
      <c r="B144" t="s">
        <v>62</v>
      </c>
      <c r="D144" t="s">
        <v>66</v>
      </c>
      <c r="E144" t="s">
        <v>64</v>
      </c>
      <c r="F144">
        <v>37.32873</v>
      </c>
      <c r="G144" s="3"/>
      <c r="H144" s="3">
        <v>7.7794475000000004E-6</v>
      </c>
    </row>
    <row r="145" spans="1:8" x14ac:dyDescent="0.2">
      <c r="A145" t="s">
        <v>165</v>
      </c>
      <c r="B145" t="s">
        <v>62</v>
      </c>
      <c r="C145" t="s">
        <v>165</v>
      </c>
      <c r="D145" t="s">
        <v>63</v>
      </c>
      <c r="E145" t="s">
        <v>64</v>
      </c>
      <c r="F145">
        <v>38.0349</v>
      </c>
      <c r="G145" s="3"/>
      <c r="H145" s="3">
        <v>7.6921009999999998E-7</v>
      </c>
    </row>
    <row r="146" spans="1:8" x14ac:dyDescent="0.2">
      <c r="B146" t="s">
        <v>62</v>
      </c>
      <c r="D146" t="s">
        <v>66</v>
      </c>
      <c r="E146" t="s">
        <v>64</v>
      </c>
      <c r="F146">
        <v>37.332214</v>
      </c>
      <c r="G146" s="3"/>
      <c r="H146" s="3">
        <v>7.7586769999999995E-6</v>
      </c>
    </row>
    <row r="147" spans="1:8" x14ac:dyDescent="0.2">
      <c r="A147" t="s">
        <v>166</v>
      </c>
      <c r="B147" t="s">
        <v>62</v>
      </c>
      <c r="C147" t="s">
        <v>166</v>
      </c>
      <c r="D147" t="s">
        <v>63</v>
      </c>
      <c r="E147" t="s">
        <v>64</v>
      </c>
      <c r="F147">
        <v>37.745480000000001</v>
      </c>
      <c r="G147" s="3"/>
      <c r="H147" s="3">
        <v>9.788217E-7</v>
      </c>
    </row>
    <row r="148" spans="1:8" x14ac:dyDescent="0.2">
      <c r="B148" t="s">
        <v>62</v>
      </c>
      <c r="D148" t="s">
        <v>66</v>
      </c>
      <c r="E148" t="s">
        <v>64</v>
      </c>
      <c r="F148" t="s">
        <v>65</v>
      </c>
      <c r="G148" s="3"/>
      <c r="H148">
        <v>0</v>
      </c>
    </row>
    <row r="149" spans="1:8" x14ac:dyDescent="0.2">
      <c r="A149" t="s">
        <v>167</v>
      </c>
      <c r="B149" t="s">
        <v>62</v>
      </c>
      <c r="C149" t="s">
        <v>167</v>
      </c>
      <c r="D149" t="s">
        <v>63</v>
      </c>
      <c r="E149" t="s">
        <v>64</v>
      </c>
      <c r="F149" t="s">
        <v>65</v>
      </c>
      <c r="G149" s="3"/>
      <c r="H149" s="3">
        <v>0</v>
      </c>
    </row>
    <row r="150" spans="1:8" x14ac:dyDescent="0.2">
      <c r="B150" t="s">
        <v>62</v>
      </c>
      <c r="D150" t="s">
        <v>66</v>
      </c>
      <c r="E150" t="s">
        <v>64</v>
      </c>
      <c r="F150" t="s">
        <v>65</v>
      </c>
      <c r="G150" s="3"/>
      <c r="H150">
        <v>0</v>
      </c>
    </row>
    <row r="151" spans="1:8" x14ac:dyDescent="0.2">
      <c r="A151" t="s">
        <v>168</v>
      </c>
      <c r="B151" t="s">
        <v>62</v>
      </c>
      <c r="C151" t="s">
        <v>168</v>
      </c>
      <c r="D151" t="s">
        <v>63</v>
      </c>
      <c r="E151" t="s">
        <v>64</v>
      </c>
      <c r="F151" t="s">
        <v>65</v>
      </c>
      <c r="G151" s="3"/>
      <c r="H151">
        <v>0</v>
      </c>
    </row>
    <row r="152" spans="1:8" x14ac:dyDescent="0.2">
      <c r="B152" t="s">
        <v>62</v>
      </c>
      <c r="D152" t="s">
        <v>66</v>
      </c>
      <c r="E152" t="s">
        <v>64</v>
      </c>
      <c r="F152">
        <v>36.196060000000003</v>
      </c>
      <c r="G152" s="3"/>
      <c r="H152" s="3">
        <v>1.855823E-5</v>
      </c>
    </row>
    <row r="153" spans="1:8" x14ac:dyDescent="0.2">
      <c r="A153" t="s">
        <v>169</v>
      </c>
      <c r="B153" t="s">
        <v>62</v>
      </c>
      <c r="C153" t="s">
        <v>169</v>
      </c>
      <c r="D153" t="s">
        <v>63</v>
      </c>
      <c r="E153" t="s">
        <v>64</v>
      </c>
      <c r="F153" t="s">
        <v>65</v>
      </c>
      <c r="H153" s="3">
        <v>0</v>
      </c>
    </row>
    <row r="154" spans="1:8" x14ac:dyDescent="0.2">
      <c r="B154" t="s">
        <v>62</v>
      </c>
      <c r="D154" t="s">
        <v>66</v>
      </c>
      <c r="E154" t="s">
        <v>64</v>
      </c>
      <c r="F154" t="s">
        <v>65</v>
      </c>
      <c r="G154" s="3"/>
      <c r="H154">
        <v>0</v>
      </c>
    </row>
    <row r="155" spans="1:8" x14ac:dyDescent="0.2">
      <c r="A155" t="s">
        <v>170</v>
      </c>
      <c r="C155" t="s">
        <v>170</v>
      </c>
      <c r="G155" s="3"/>
      <c r="H155" s="3"/>
    </row>
    <row r="156" spans="1:8" x14ac:dyDescent="0.2">
      <c r="A156" t="s">
        <v>171</v>
      </c>
      <c r="C156" t="s">
        <v>171</v>
      </c>
      <c r="G156" s="3"/>
    </row>
    <row r="157" spans="1:8" x14ac:dyDescent="0.2">
      <c r="A157" t="s">
        <v>172</v>
      </c>
      <c r="C157" t="s">
        <v>172</v>
      </c>
      <c r="G157" s="3"/>
    </row>
    <row r="158" spans="1:8" x14ac:dyDescent="0.2">
      <c r="A158" t="s">
        <v>173</v>
      </c>
      <c r="C158" t="s">
        <v>173</v>
      </c>
      <c r="G158" s="3"/>
    </row>
    <row r="159" spans="1:8" x14ac:dyDescent="0.2">
      <c r="A159" t="s">
        <v>174</v>
      </c>
      <c r="C159" t="s">
        <v>174</v>
      </c>
      <c r="G159" s="3"/>
    </row>
    <row r="160" spans="1:8" x14ac:dyDescent="0.2">
      <c r="A160" t="s">
        <v>175</v>
      </c>
      <c r="C160" t="s">
        <v>175</v>
      </c>
      <c r="G160" s="3"/>
    </row>
    <row r="161" spans="1:8" x14ac:dyDescent="0.2">
      <c r="A161" t="s">
        <v>176</v>
      </c>
      <c r="C161" t="s">
        <v>176</v>
      </c>
      <c r="G161" s="3"/>
      <c r="H161" s="3"/>
    </row>
    <row r="162" spans="1:8" x14ac:dyDescent="0.2">
      <c r="A162" t="s">
        <v>177</v>
      </c>
      <c r="C162" t="s">
        <v>177</v>
      </c>
      <c r="G162" s="3"/>
    </row>
    <row r="163" spans="1:8" x14ac:dyDescent="0.2">
      <c r="A163" t="s">
        <v>178</v>
      </c>
      <c r="C163" t="s">
        <v>178</v>
      </c>
      <c r="G163" s="3"/>
    </row>
    <row r="164" spans="1:8" x14ac:dyDescent="0.2">
      <c r="A164" t="s">
        <v>179</v>
      </c>
      <c r="C164" t="s">
        <v>179</v>
      </c>
      <c r="G164" s="3"/>
    </row>
    <row r="165" spans="1:8" x14ac:dyDescent="0.2">
      <c r="A165" t="s">
        <v>180</v>
      </c>
      <c r="C165" t="s">
        <v>180</v>
      </c>
      <c r="G165" s="3"/>
    </row>
    <row r="166" spans="1:8" x14ac:dyDescent="0.2">
      <c r="A166" t="s">
        <v>181</v>
      </c>
      <c r="C166" t="s">
        <v>181</v>
      </c>
      <c r="G166" s="3"/>
    </row>
    <row r="167" spans="1:8" x14ac:dyDescent="0.2">
      <c r="A167" t="s">
        <v>182</v>
      </c>
      <c r="C167" t="s">
        <v>182</v>
      </c>
      <c r="G167" s="3"/>
    </row>
    <row r="168" spans="1:8" x14ac:dyDescent="0.2">
      <c r="A168" t="s">
        <v>183</v>
      </c>
      <c r="C168" t="s">
        <v>183</v>
      </c>
      <c r="G168" s="3"/>
      <c r="H168" s="3"/>
    </row>
    <row r="169" spans="1:8" x14ac:dyDescent="0.2">
      <c r="A169" t="s">
        <v>184</v>
      </c>
      <c r="C169" t="s">
        <v>184</v>
      </c>
      <c r="G169" s="3"/>
    </row>
    <row r="170" spans="1:8" x14ac:dyDescent="0.2">
      <c r="A170" t="s">
        <v>185</v>
      </c>
      <c r="B170" t="s">
        <v>62</v>
      </c>
      <c r="C170" t="s">
        <v>185</v>
      </c>
      <c r="D170" t="s">
        <v>63</v>
      </c>
      <c r="E170" t="s">
        <v>85</v>
      </c>
      <c r="F170">
        <v>36.474989999999998</v>
      </c>
      <c r="G170" s="3"/>
      <c r="H170" s="3">
        <v>1.5400000000000001E-6</v>
      </c>
    </row>
    <row r="171" spans="1:8" x14ac:dyDescent="0.2">
      <c r="B171" t="s">
        <v>62</v>
      </c>
      <c r="D171" t="s">
        <v>66</v>
      </c>
      <c r="E171" t="s">
        <v>64</v>
      </c>
      <c r="F171" t="s">
        <v>65</v>
      </c>
      <c r="G171" s="3"/>
      <c r="H171">
        <v>0</v>
      </c>
    </row>
    <row r="172" spans="1:8" x14ac:dyDescent="0.2">
      <c r="A172" t="s">
        <v>186</v>
      </c>
      <c r="C172" t="s">
        <v>186</v>
      </c>
      <c r="G172" s="3"/>
    </row>
    <row r="173" spans="1:8" x14ac:dyDescent="0.2">
      <c r="A173" t="s">
        <v>187</v>
      </c>
      <c r="C173" t="s">
        <v>187</v>
      </c>
      <c r="G173" s="3"/>
      <c r="H173" s="3"/>
    </row>
    <row r="174" spans="1:8" x14ac:dyDescent="0.2">
      <c r="A174" t="s">
        <v>188</v>
      </c>
      <c r="B174" t="s">
        <v>118</v>
      </c>
      <c r="C174" t="s">
        <v>188</v>
      </c>
      <c r="D174" t="s">
        <v>63</v>
      </c>
      <c r="E174" t="s">
        <v>64</v>
      </c>
      <c r="F174">
        <v>34.907103999999997</v>
      </c>
      <c r="G174" s="3"/>
      <c r="H174" s="3">
        <v>1.0401559E-5</v>
      </c>
    </row>
    <row r="175" spans="1:8" x14ac:dyDescent="0.2">
      <c r="B175" t="s">
        <v>118</v>
      </c>
      <c r="D175" t="s">
        <v>66</v>
      </c>
      <c r="E175" t="s">
        <v>64</v>
      </c>
      <c r="F175">
        <v>31.845036</v>
      </c>
      <c r="G175" s="3"/>
      <c r="H175" s="3">
        <v>5.2359624999999996E-4</v>
      </c>
    </row>
    <row r="176" spans="1:8" x14ac:dyDescent="0.2">
      <c r="A176" t="s">
        <v>189</v>
      </c>
      <c r="B176" t="s">
        <v>118</v>
      </c>
      <c r="C176" t="s">
        <v>189</v>
      </c>
      <c r="D176" t="s">
        <v>63</v>
      </c>
      <c r="E176" t="s">
        <v>64</v>
      </c>
      <c r="F176">
        <v>34.074115999999997</v>
      </c>
      <c r="G176" s="3"/>
      <c r="H176" s="3">
        <v>2.0812218E-5</v>
      </c>
    </row>
    <row r="177" spans="1:8" x14ac:dyDescent="0.2">
      <c r="B177" t="s">
        <v>118</v>
      </c>
      <c r="D177" t="s">
        <v>66</v>
      </c>
      <c r="E177" t="s">
        <v>64</v>
      </c>
      <c r="F177">
        <v>31.888324999999998</v>
      </c>
      <c r="G177" s="3"/>
      <c r="H177" s="3">
        <v>5.0648380000000001E-4</v>
      </c>
    </row>
    <row r="178" spans="1:8" x14ac:dyDescent="0.2">
      <c r="A178" t="s">
        <v>190</v>
      </c>
      <c r="B178" t="s">
        <v>118</v>
      </c>
      <c r="C178" t="s">
        <v>190</v>
      </c>
      <c r="D178" t="s">
        <v>63</v>
      </c>
      <c r="E178" t="s">
        <v>64</v>
      </c>
      <c r="F178">
        <v>33.763393000000001</v>
      </c>
      <c r="G178" s="3"/>
      <c r="H178" s="3">
        <v>2.6957512E-5</v>
      </c>
    </row>
    <row r="179" spans="1:8" x14ac:dyDescent="0.2">
      <c r="B179" t="s">
        <v>118</v>
      </c>
      <c r="D179" t="s">
        <v>66</v>
      </c>
      <c r="E179" t="s">
        <v>64</v>
      </c>
      <c r="F179">
        <v>30.94866</v>
      </c>
      <c r="G179" s="3"/>
      <c r="H179" s="3">
        <v>1.0418681000000001E-3</v>
      </c>
    </row>
    <row r="180" spans="1:8" x14ac:dyDescent="0.2">
      <c r="A180" t="s">
        <v>191</v>
      </c>
      <c r="B180" t="s">
        <v>62</v>
      </c>
      <c r="C180" t="s">
        <v>191</v>
      </c>
      <c r="D180" t="s">
        <v>63</v>
      </c>
      <c r="E180" t="s">
        <v>64</v>
      </c>
      <c r="F180" t="s">
        <v>65</v>
      </c>
      <c r="G180" s="3"/>
      <c r="H180">
        <v>0</v>
      </c>
    </row>
    <row r="181" spans="1:8" x14ac:dyDescent="0.2">
      <c r="B181" t="s">
        <v>62</v>
      </c>
      <c r="D181" t="s">
        <v>66</v>
      </c>
      <c r="E181" t="s">
        <v>64</v>
      </c>
      <c r="F181" t="s">
        <v>65</v>
      </c>
      <c r="G181" s="3"/>
      <c r="H181" s="3">
        <v>0</v>
      </c>
    </row>
    <row r="182" spans="1:8" x14ac:dyDescent="0.2">
      <c r="A182" t="s">
        <v>192</v>
      </c>
      <c r="B182" t="s">
        <v>62</v>
      </c>
      <c r="C182" t="s">
        <v>192</v>
      </c>
      <c r="D182" t="s">
        <v>63</v>
      </c>
      <c r="E182" t="s">
        <v>64</v>
      </c>
      <c r="F182">
        <v>35.987335000000002</v>
      </c>
      <c r="G182" s="3"/>
      <c r="H182" s="3">
        <v>4.2312868E-6</v>
      </c>
    </row>
    <row r="183" spans="1:8" x14ac:dyDescent="0.2">
      <c r="B183" t="s">
        <v>62</v>
      </c>
      <c r="D183" t="s">
        <v>66</v>
      </c>
      <c r="E183" t="s">
        <v>64</v>
      </c>
      <c r="F183" t="s">
        <v>65</v>
      </c>
      <c r="G183" s="3"/>
      <c r="H183">
        <v>0</v>
      </c>
    </row>
    <row r="184" spans="1:8" x14ac:dyDescent="0.2">
      <c r="A184" t="s">
        <v>193</v>
      </c>
      <c r="B184" t="s">
        <v>62</v>
      </c>
      <c r="C184" t="s">
        <v>193</v>
      </c>
      <c r="D184" t="s">
        <v>63</v>
      </c>
      <c r="E184" t="s">
        <v>64</v>
      </c>
      <c r="F184">
        <v>35.369439999999997</v>
      </c>
      <c r="G184" s="3"/>
      <c r="H184" s="3">
        <v>7.0780260000000001E-6</v>
      </c>
    </row>
    <row r="185" spans="1:8" x14ac:dyDescent="0.2">
      <c r="B185" t="s">
        <v>62</v>
      </c>
      <c r="D185" t="s">
        <v>66</v>
      </c>
      <c r="E185" t="s">
        <v>64</v>
      </c>
      <c r="F185">
        <v>35.938296999999999</v>
      </c>
      <c r="G185" s="3"/>
      <c r="H185" s="3">
        <v>2.2618538000000001E-5</v>
      </c>
    </row>
    <row r="186" spans="1:8" x14ac:dyDescent="0.2">
      <c r="A186" t="s">
        <v>194</v>
      </c>
      <c r="C186" t="s">
        <v>194</v>
      </c>
      <c r="G186" s="3"/>
      <c r="H186" s="3"/>
    </row>
    <row r="187" spans="1:8" x14ac:dyDescent="0.2">
      <c r="A187" t="s">
        <v>195</v>
      </c>
      <c r="C187" t="s">
        <v>195</v>
      </c>
      <c r="G187" s="3"/>
    </row>
    <row r="188" spans="1:8" x14ac:dyDescent="0.2">
      <c r="A188" t="s">
        <v>196</v>
      </c>
      <c r="C188" t="s">
        <v>196</v>
      </c>
      <c r="G188" s="3"/>
      <c r="H188" s="3"/>
    </row>
    <row r="189" spans="1:8" x14ac:dyDescent="0.2">
      <c r="A189" t="s">
        <v>197</v>
      </c>
      <c r="C189" t="s">
        <v>197</v>
      </c>
      <c r="G189" s="3"/>
      <c r="H189" s="3"/>
    </row>
    <row r="190" spans="1:8" x14ac:dyDescent="0.2">
      <c r="A190" t="s">
        <v>198</v>
      </c>
      <c r="C190" t="s">
        <v>198</v>
      </c>
      <c r="G190" s="3"/>
    </row>
    <row r="191" spans="1:8" x14ac:dyDescent="0.2">
      <c r="A191" t="s">
        <v>199</v>
      </c>
      <c r="C191" t="s">
        <v>199</v>
      </c>
      <c r="G191" s="3"/>
      <c r="H191" s="3"/>
    </row>
    <row r="192" spans="1:8" x14ac:dyDescent="0.2">
      <c r="A192" t="s">
        <v>200</v>
      </c>
      <c r="C192" t="s">
        <v>200</v>
      </c>
      <c r="G192" s="3"/>
    </row>
    <row r="193" spans="1:8" x14ac:dyDescent="0.2">
      <c r="A193" t="s">
        <v>201</v>
      </c>
      <c r="C193" t="s">
        <v>201</v>
      </c>
      <c r="G193" s="3"/>
    </row>
    <row r="194" spans="1:8" x14ac:dyDescent="0.2">
      <c r="A194" t="s">
        <v>202</v>
      </c>
      <c r="C194" t="s">
        <v>202</v>
      </c>
      <c r="G194" s="3"/>
    </row>
    <row r="195" spans="1:8" x14ac:dyDescent="0.2">
      <c r="A195" t="s">
        <v>203</v>
      </c>
      <c r="C195" t="s">
        <v>203</v>
      </c>
      <c r="G195" s="3"/>
      <c r="H195" s="3"/>
    </row>
    <row r="196" spans="1:8" x14ac:dyDescent="0.2">
      <c r="A196" t="s">
        <v>204</v>
      </c>
      <c r="C196" t="s">
        <v>204</v>
      </c>
      <c r="G196" s="3"/>
    </row>
    <row r="197" spans="1:8" x14ac:dyDescent="0.2">
      <c r="A197" t="s">
        <v>205</v>
      </c>
      <c r="C197" t="s">
        <v>205</v>
      </c>
      <c r="G197" s="3"/>
      <c r="H197" s="3"/>
    </row>
    <row r="198" spans="1:8" x14ac:dyDescent="0.2">
      <c r="A198" t="s">
        <v>206</v>
      </c>
      <c r="C198" t="s">
        <v>206</v>
      </c>
      <c r="G198" s="3"/>
    </row>
    <row r="199" spans="1:8" x14ac:dyDescent="0.2">
      <c r="A199" t="s">
        <v>207</v>
      </c>
      <c r="C199" t="s">
        <v>207</v>
      </c>
      <c r="G199" s="3"/>
      <c r="H199" s="3"/>
    </row>
    <row r="200" spans="1:8" x14ac:dyDescent="0.2">
      <c r="A200" t="s">
        <v>208</v>
      </c>
      <c r="C200" t="s">
        <v>208</v>
      </c>
      <c r="G200" s="3"/>
    </row>
    <row r="201" spans="1:8" x14ac:dyDescent="0.2">
      <c r="A201" t="s">
        <v>209</v>
      </c>
      <c r="C201" t="s">
        <v>209</v>
      </c>
      <c r="G201" s="3"/>
      <c r="H201" s="3"/>
    </row>
    <row r="202" spans="1:8" x14ac:dyDescent="0.2">
      <c r="A202" t="s">
        <v>210</v>
      </c>
      <c r="C202" t="s">
        <v>210</v>
      </c>
      <c r="G202" s="3"/>
      <c r="H202" s="3"/>
    </row>
    <row r="203" spans="1:8" x14ac:dyDescent="0.2">
      <c r="A203" t="s">
        <v>211</v>
      </c>
      <c r="C203" t="s">
        <v>211</v>
      </c>
      <c r="G203" s="3"/>
      <c r="H203" s="3"/>
    </row>
    <row r="204" spans="1:8" x14ac:dyDescent="0.2">
      <c r="A204" t="s">
        <v>212</v>
      </c>
      <c r="B204" t="s">
        <v>118</v>
      </c>
      <c r="C204" t="s">
        <v>212</v>
      </c>
      <c r="D204" t="s">
        <v>63</v>
      </c>
      <c r="E204" t="s">
        <v>64</v>
      </c>
      <c r="F204">
        <v>34.639609999999998</v>
      </c>
      <c r="G204" s="3"/>
      <c r="H204" s="3">
        <v>1.2996553E-5</v>
      </c>
    </row>
    <row r="205" spans="1:8" x14ac:dyDescent="0.2">
      <c r="B205" t="s">
        <v>118</v>
      </c>
      <c r="D205" t="s">
        <v>66</v>
      </c>
      <c r="E205" t="s">
        <v>64</v>
      </c>
      <c r="F205">
        <v>31.509209999999999</v>
      </c>
      <c r="G205" s="3"/>
      <c r="H205" s="3">
        <v>6.7755905999999997E-4</v>
      </c>
    </row>
    <row r="206" spans="1:8" x14ac:dyDescent="0.2">
      <c r="A206" t="s">
        <v>213</v>
      </c>
      <c r="B206" t="s">
        <v>118</v>
      </c>
      <c r="C206" t="s">
        <v>213</v>
      </c>
      <c r="D206" t="s">
        <v>63</v>
      </c>
      <c r="E206" t="s">
        <v>64</v>
      </c>
      <c r="F206">
        <v>34.365929999999999</v>
      </c>
      <c r="G206" s="3"/>
      <c r="H206" s="3">
        <v>1.6322822999999999E-5</v>
      </c>
    </row>
    <row r="207" spans="1:8" x14ac:dyDescent="0.2">
      <c r="B207" t="s">
        <v>118</v>
      </c>
      <c r="D207" t="s">
        <v>66</v>
      </c>
      <c r="E207" t="s">
        <v>64</v>
      </c>
      <c r="F207">
        <v>32.223999999999997</v>
      </c>
      <c r="G207" s="3"/>
      <c r="H207" s="3">
        <v>3.9143977E-4</v>
      </c>
    </row>
    <row r="208" spans="1:8" x14ac:dyDescent="0.2">
      <c r="A208" t="s">
        <v>214</v>
      </c>
      <c r="B208" t="s">
        <v>62</v>
      </c>
      <c r="C208" t="s">
        <v>214</v>
      </c>
      <c r="D208" t="s">
        <v>63</v>
      </c>
      <c r="E208" t="s">
        <v>64</v>
      </c>
      <c r="F208">
        <v>35.580257000000003</v>
      </c>
      <c r="G208" s="3"/>
      <c r="H208" s="3">
        <v>5.9385080000000002E-6</v>
      </c>
    </row>
    <row r="209" spans="1:8" x14ac:dyDescent="0.2">
      <c r="B209" t="s">
        <v>62</v>
      </c>
      <c r="D209" t="s">
        <v>66</v>
      </c>
      <c r="E209" t="s">
        <v>64</v>
      </c>
      <c r="F209">
        <v>31.826445</v>
      </c>
      <c r="G209" s="3"/>
      <c r="H209" s="3">
        <v>5.3112159999999995E-4</v>
      </c>
    </row>
    <row r="210" spans="1:8" x14ac:dyDescent="0.2">
      <c r="A210" t="s">
        <v>215</v>
      </c>
      <c r="B210" t="s">
        <v>62</v>
      </c>
      <c r="C210" t="s">
        <v>215</v>
      </c>
      <c r="D210" t="s">
        <v>63</v>
      </c>
      <c r="E210" t="s">
        <v>64</v>
      </c>
      <c r="F210">
        <v>36.824584999999999</v>
      </c>
      <c r="G210" s="3"/>
      <c r="H210" s="3">
        <v>2.1072274000000002E-6</v>
      </c>
    </row>
    <row r="211" spans="1:8" x14ac:dyDescent="0.2">
      <c r="B211" t="s">
        <v>62</v>
      </c>
      <c r="D211" t="s">
        <v>66</v>
      </c>
      <c r="E211" t="s">
        <v>64</v>
      </c>
      <c r="F211" t="s">
        <v>65</v>
      </c>
      <c r="G211" s="3"/>
      <c r="H211" s="3">
        <v>0</v>
      </c>
    </row>
    <row r="212" spans="1:8" x14ac:dyDescent="0.2">
      <c r="A212" t="s">
        <v>216</v>
      </c>
      <c r="B212" t="s">
        <v>118</v>
      </c>
      <c r="C212" t="s">
        <v>216</v>
      </c>
      <c r="D212" t="s">
        <v>63</v>
      </c>
      <c r="E212" t="s">
        <v>64</v>
      </c>
      <c r="F212">
        <v>33.99194</v>
      </c>
      <c r="G212" s="3"/>
      <c r="H212" s="3">
        <v>2.2286116E-5</v>
      </c>
    </row>
    <row r="213" spans="1:8" x14ac:dyDescent="0.2">
      <c r="B213" t="s">
        <v>118</v>
      </c>
      <c r="D213" t="s">
        <v>66</v>
      </c>
      <c r="E213" t="s">
        <v>64</v>
      </c>
      <c r="F213">
        <v>33.986088000000002</v>
      </c>
      <c r="G213" s="3"/>
      <c r="H213" s="3">
        <v>1.01217185E-4</v>
      </c>
    </row>
    <row r="214" spans="1:8" x14ac:dyDescent="0.2">
      <c r="A214" t="s">
        <v>217</v>
      </c>
      <c r="B214" t="s">
        <v>62</v>
      </c>
      <c r="C214" t="s">
        <v>217</v>
      </c>
      <c r="D214" t="s">
        <v>63</v>
      </c>
      <c r="E214" t="s">
        <v>64</v>
      </c>
      <c r="F214">
        <v>32.919994000000003</v>
      </c>
      <c r="G214" s="3"/>
      <c r="H214" s="3">
        <v>5.4408199999999999E-5</v>
      </c>
    </row>
    <row r="215" spans="1:8" x14ac:dyDescent="0.2">
      <c r="B215" t="s">
        <v>62</v>
      </c>
      <c r="D215" t="s">
        <v>66</v>
      </c>
      <c r="E215" t="s">
        <v>64</v>
      </c>
      <c r="F215" t="s">
        <v>65</v>
      </c>
      <c r="G215" s="3"/>
      <c r="H215">
        <v>0</v>
      </c>
    </row>
    <row r="216" spans="1:8" x14ac:dyDescent="0.2">
      <c r="A216" t="s">
        <v>218</v>
      </c>
      <c r="C216" t="s">
        <v>218</v>
      </c>
      <c r="G216" s="3"/>
    </row>
    <row r="217" spans="1:8" x14ac:dyDescent="0.2">
      <c r="A217" t="s">
        <v>219</v>
      </c>
      <c r="C217" t="s">
        <v>219</v>
      </c>
      <c r="G217" s="3"/>
    </row>
    <row r="218" spans="1:8" x14ac:dyDescent="0.2">
      <c r="A218" t="s">
        <v>220</v>
      </c>
      <c r="C218" t="s">
        <v>220</v>
      </c>
      <c r="G218" s="3"/>
    </row>
    <row r="219" spans="1:8" x14ac:dyDescent="0.2">
      <c r="A219" t="s">
        <v>221</v>
      </c>
      <c r="C219" t="s">
        <v>221</v>
      </c>
    </row>
    <row r="220" spans="1:8" x14ac:dyDescent="0.2">
      <c r="A220" t="s">
        <v>222</v>
      </c>
      <c r="C220" t="s">
        <v>222</v>
      </c>
      <c r="G220" s="3"/>
    </row>
    <row r="221" spans="1:8" x14ac:dyDescent="0.2">
      <c r="A221" t="s">
        <v>223</v>
      </c>
      <c r="C221" t="s">
        <v>223</v>
      </c>
      <c r="G221" s="3"/>
    </row>
    <row r="222" spans="1:8" x14ac:dyDescent="0.2">
      <c r="A222" t="s">
        <v>224</v>
      </c>
      <c r="C222" t="s">
        <v>224</v>
      </c>
    </row>
    <row r="223" spans="1:8" x14ac:dyDescent="0.2">
      <c r="A223" t="s">
        <v>225</v>
      </c>
      <c r="C223" t="s">
        <v>225</v>
      </c>
    </row>
    <row r="224" spans="1:8" x14ac:dyDescent="0.2">
      <c r="A224" t="s">
        <v>226</v>
      </c>
      <c r="C224" t="s">
        <v>226</v>
      </c>
    </row>
    <row r="225" spans="1:8" x14ac:dyDescent="0.2">
      <c r="A225" t="s">
        <v>227</v>
      </c>
      <c r="C225" t="s">
        <v>227</v>
      </c>
    </row>
    <row r="226" spans="1:8" x14ac:dyDescent="0.2">
      <c r="A226" t="s">
        <v>228</v>
      </c>
      <c r="C226" t="s">
        <v>228</v>
      </c>
    </row>
    <row r="227" spans="1:8" x14ac:dyDescent="0.2">
      <c r="A227" t="s">
        <v>229</v>
      </c>
      <c r="C227" t="s">
        <v>229</v>
      </c>
    </row>
    <row r="228" spans="1:8" x14ac:dyDescent="0.2">
      <c r="A228" t="s">
        <v>230</v>
      </c>
      <c r="B228" t="s">
        <v>62</v>
      </c>
      <c r="C228" t="s">
        <v>230</v>
      </c>
      <c r="D228" t="s">
        <v>63</v>
      </c>
      <c r="E228" t="s">
        <v>231</v>
      </c>
      <c r="F228" t="s">
        <v>65</v>
      </c>
      <c r="H228">
        <v>0</v>
      </c>
    </row>
    <row r="229" spans="1:8" x14ac:dyDescent="0.2">
      <c r="B229" t="s">
        <v>62</v>
      </c>
      <c r="D229" t="s">
        <v>66</v>
      </c>
      <c r="E229" t="s">
        <v>231</v>
      </c>
      <c r="F229" t="s">
        <v>65</v>
      </c>
      <c r="H229">
        <v>0</v>
      </c>
    </row>
    <row r="230" spans="1:8" x14ac:dyDescent="0.2">
      <c r="A230" t="s">
        <v>232</v>
      </c>
      <c r="B230" t="s">
        <v>62</v>
      </c>
      <c r="C230" t="s">
        <v>232</v>
      </c>
      <c r="D230" t="s">
        <v>63</v>
      </c>
      <c r="E230" t="s">
        <v>231</v>
      </c>
      <c r="F230" t="s">
        <v>65</v>
      </c>
      <c r="G230" s="3"/>
      <c r="H230" s="3">
        <v>0</v>
      </c>
    </row>
    <row r="231" spans="1:8" x14ac:dyDescent="0.2">
      <c r="B231" t="s">
        <v>62</v>
      </c>
      <c r="D231" t="s">
        <v>66</v>
      </c>
      <c r="E231" t="s">
        <v>231</v>
      </c>
      <c r="F231" t="s">
        <v>65</v>
      </c>
      <c r="G231" s="3"/>
      <c r="H231">
        <v>0</v>
      </c>
    </row>
    <row r="232" spans="1:8" x14ac:dyDescent="0.2">
      <c r="A232" t="s">
        <v>233</v>
      </c>
      <c r="C232" t="s">
        <v>233</v>
      </c>
      <c r="G232" s="3"/>
    </row>
    <row r="233" spans="1:8" x14ac:dyDescent="0.2">
      <c r="A233" t="s">
        <v>234</v>
      </c>
      <c r="B233" t="s">
        <v>62</v>
      </c>
      <c r="C233" t="s">
        <v>234</v>
      </c>
      <c r="D233" t="s">
        <v>63</v>
      </c>
      <c r="E233" t="s">
        <v>231</v>
      </c>
      <c r="F233" t="s">
        <v>65</v>
      </c>
      <c r="G233" s="3"/>
      <c r="H233" s="3">
        <v>0</v>
      </c>
    </row>
    <row r="234" spans="1:8" x14ac:dyDescent="0.2">
      <c r="B234" t="s">
        <v>62</v>
      </c>
      <c r="D234" t="s">
        <v>66</v>
      </c>
      <c r="E234" t="s">
        <v>231</v>
      </c>
      <c r="F234" t="s">
        <v>65</v>
      </c>
      <c r="G234" s="3"/>
      <c r="H234">
        <v>0</v>
      </c>
    </row>
    <row r="235" spans="1:8" x14ac:dyDescent="0.2">
      <c r="A235" t="s">
        <v>235</v>
      </c>
      <c r="B235" t="s">
        <v>62</v>
      </c>
      <c r="C235" t="s">
        <v>235</v>
      </c>
      <c r="D235" t="s">
        <v>63</v>
      </c>
      <c r="E235" t="s">
        <v>231</v>
      </c>
      <c r="F235" t="s">
        <v>65</v>
      </c>
      <c r="G235" s="3"/>
      <c r="H235" s="3">
        <v>0</v>
      </c>
    </row>
    <row r="236" spans="1:8" x14ac:dyDescent="0.2">
      <c r="B236" t="s">
        <v>62</v>
      </c>
      <c r="D236" t="s">
        <v>66</v>
      </c>
      <c r="E236" t="s">
        <v>231</v>
      </c>
      <c r="F236" t="s">
        <v>65</v>
      </c>
      <c r="G236" s="3"/>
      <c r="H236">
        <v>0</v>
      </c>
    </row>
    <row r="237" spans="1:8" x14ac:dyDescent="0.2">
      <c r="A237" t="s">
        <v>236</v>
      </c>
      <c r="C237" t="s">
        <v>236</v>
      </c>
      <c r="G237" s="3"/>
      <c r="H237" s="3"/>
    </row>
    <row r="238" spans="1:8" x14ac:dyDescent="0.2">
      <c r="A238" t="s">
        <v>237</v>
      </c>
      <c r="B238" t="s">
        <v>62</v>
      </c>
      <c r="C238" t="s">
        <v>237</v>
      </c>
      <c r="D238" t="s">
        <v>63</v>
      </c>
      <c r="E238" t="s">
        <v>64</v>
      </c>
      <c r="F238" t="s">
        <v>65</v>
      </c>
      <c r="G238" s="3"/>
      <c r="H238" s="3">
        <v>0</v>
      </c>
    </row>
    <row r="239" spans="1:8" x14ac:dyDescent="0.2">
      <c r="B239" t="s">
        <v>62</v>
      </c>
      <c r="D239" t="s">
        <v>66</v>
      </c>
      <c r="E239" t="s">
        <v>64</v>
      </c>
      <c r="F239">
        <v>36.312390000000001</v>
      </c>
      <c r="H239" s="3">
        <v>1.6972947999999999E-5</v>
      </c>
    </row>
    <row r="240" spans="1:8" x14ac:dyDescent="0.2">
      <c r="A240" t="s">
        <v>238</v>
      </c>
      <c r="B240" t="s">
        <v>62</v>
      </c>
      <c r="C240" t="s">
        <v>238</v>
      </c>
      <c r="D240" t="s">
        <v>63</v>
      </c>
      <c r="E240" t="s">
        <v>64</v>
      </c>
      <c r="F240" t="s">
        <v>65</v>
      </c>
      <c r="G240" s="3"/>
      <c r="H240">
        <v>0</v>
      </c>
    </row>
    <row r="241" spans="1:8" x14ac:dyDescent="0.2">
      <c r="B241" t="s">
        <v>62</v>
      </c>
      <c r="D241" t="s">
        <v>66</v>
      </c>
      <c r="E241" t="s">
        <v>64</v>
      </c>
      <c r="F241" t="s">
        <v>65</v>
      </c>
      <c r="G241" s="3"/>
      <c r="H241" s="3">
        <v>0</v>
      </c>
    </row>
    <row r="242" spans="1:8" x14ac:dyDescent="0.2">
      <c r="A242" t="s">
        <v>239</v>
      </c>
      <c r="B242" t="s">
        <v>62</v>
      </c>
      <c r="C242" t="s">
        <v>239</v>
      </c>
      <c r="D242" t="s">
        <v>63</v>
      </c>
      <c r="E242" t="s">
        <v>64</v>
      </c>
      <c r="F242" t="s">
        <v>65</v>
      </c>
      <c r="G242" s="3"/>
      <c r="H242">
        <v>0</v>
      </c>
    </row>
    <row r="243" spans="1:8" x14ac:dyDescent="0.2">
      <c r="B243" t="s">
        <v>62</v>
      </c>
      <c r="D243" t="s">
        <v>66</v>
      </c>
      <c r="E243" t="s">
        <v>64</v>
      </c>
      <c r="F243">
        <v>36.121899999999997</v>
      </c>
      <c r="G243" s="3"/>
      <c r="H243" s="3">
        <v>1.9645322E-5</v>
      </c>
    </row>
    <row r="244" spans="1:8" x14ac:dyDescent="0.2">
      <c r="A244" t="s">
        <v>240</v>
      </c>
      <c r="B244" t="s">
        <v>118</v>
      </c>
      <c r="C244" t="s">
        <v>240</v>
      </c>
      <c r="D244" t="s">
        <v>63</v>
      </c>
      <c r="E244" t="s">
        <v>64</v>
      </c>
      <c r="F244">
        <v>33.610785999999997</v>
      </c>
      <c r="G244" s="3"/>
      <c r="H244" s="3">
        <v>3.0610091999999998E-5</v>
      </c>
    </row>
    <row r="245" spans="1:8" x14ac:dyDescent="0.2">
      <c r="B245" t="s">
        <v>118</v>
      </c>
      <c r="D245" t="s">
        <v>66</v>
      </c>
      <c r="E245" t="s">
        <v>64</v>
      </c>
      <c r="F245">
        <v>35.457092000000003</v>
      </c>
      <c r="G245" s="3"/>
      <c r="H245" s="3">
        <v>3.2724970000000001E-5</v>
      </c>
    </row>
    <row r="246" spans="1:8" x14ac:dyDescent="0.2">
      <c r="A246" t="s">
        <v>241</v>
      </c>
      <c r="B246" t="s">
        <v>118</v>
      </c>
      <c r="C246" t="s">
        <v>241</v>
      </c>
      <c r="D246" t="s">
        <v>63</v>
      </c>
      <c r="E246" t="s">
        <v>64</v>
      </c>
      <c r="F246">
        <v>34.188426999999997</v>
      </c>
      <c r="G246" s="3"/>
      <c r="H246" s="3">
        <v>1.8922664999999999E-5</v>
      </c>
    </row>
    <row r="247" spans="1:8" x14ac:dyDescent="0.2">
      <c r="B247" t="s">
        <v>118</v>
      </c>
      <c r="D247" t="s">
        <v>66</v>
      </c>
      <c r="E247" t="s">
        <v>64</v>
      </c>
      <c r="F247">
        <v>34.080530000000003</v>
      </c>
      <c r="G247" s="3"/>
      <c r="H247" s="3">
        <v>9.4139430000000004E-5</v>
      </c>
    </row>
    <row r="248" spans="1:8" x14ac:dyDescent="0.2">
      <c r="A248" t="s">
        <v>242</v>
      </c>
      <c r="B248" t="s">
        <v>118</v>
      </c>
      <c r="C248" t="s">
        <v>242</v>
      </c>
      <c r="D248" t="s">
        <v>63</v>
      </c>
      <c r="E248" t="s">
        <v>64</v>
      </c>
      <c r="F248">
        <v>34.280177999999999</v>
      </c>
      <c r="H248" s="3">
        <v>1.753087E-5</v>
      </c>
    </row>
    <row r="249" spans="1:8" x14ac:dyDescent="0.2">
      <c r="B249" t="s">
        <v>118</v>
      </c>
      <c r="D249" t="s">
        <v>66</v>
      </c>
      <c r="E249" t="s">
        <v>64</v>
      </c>
      <c r="F249">
        <v>32.850487000000001</v>
      </c>
      <c r="G249" s="3"/>
      <c r="H249" s="3">
        <v>2.4200181000000001E-4</v>
      </c>
    </row>
    <row r="250" spans="1:8" x14ac:dyDescent="0.2">
      <c r="A250" t="s">
        <v>243</v>
      </c>
      <c r="C250" t="s">
        <v>243</v>
      </c>
    </row>
    <row r="251" spans="1:8" x14ac:dyDescent="0.2">
      <c r="A251" t="s">
        <v>244</v>
      </c>
      <c r="C251" t="s">
        <v>244</v>
      </c>
    </row>
    <row r="252" spans="1:8" x14ac:dyDescent="0.2">
      <c r="A252" t="s">
        <v>245</v>
      </c>
      <c r="C252" t="s">
        <v>245</v>
      </c>
      <c r="G252" s="3"/>
    </row>
    <row r="253" spans="1:8" x14ac:dyDescent="0.2">
      <c r="A253" t="s">
        <v>246</v>
      </c>
      <c r="C253" t="s">
        <v>246</v>
      </c>
      <c r="G253" s="3"/>
    </row>
    <row r="254" spans="1:8" x14ac:dyDescent="0.2">
      <c r="A254" t="s">
        <v>247</v>
      </c>
      <c r="C254" t="s">
        <v>247</v>
      </c>
      <c r="G254" s="3"/>
    </row>
    <row r="255" spans="1:8" x14ac:dyDescent="0.2">
      <c r="A255" t="s">
        <v>248</v>
      </c>
      <c r="C255" t="s">
        <v>248</v>
      </c>
      <c r="G255" s="3"/>
    </row>
    <row r="256" spans="1:8" x14ac:dyDescent="0.2">
      <c r="A256" t="s">
        <v>249</v>
      </c>
      <c r="C256" t="s">
        <v>249</v>
      </c>
      <c r="G256" s="3"/>
    </row>
    <row r="257" spans="1:8" x14ac:dyDescent="0.2">
      <c r="A257" t="s">
        <v>250</v>
      </c>
      <c r="C257" t="s">
        <v>250</v>
      </c>
      <c r="G257" s="3"/>
    </row>
    <row r="258" spans="1:8" x14ac:dyDescent="0.2">
      <c r="A258" t="s">
        <v>251</v>
      </c>
      <c r="C258" t="s">
        <v>251</v>
      </c>
      <c r="G258" s="3"/>
    </row>
    <row r="259" spans="1:8" x14ac:dyDescent="0.2">
      <c r="A259" t="s">
        <v>252</v>
      </c>
      <c r="C259" t="s">
        <v>252</v>
      </c>
      <c r="G259" s="3"/>
    </row>
    <row r="260" spans="1:8" x14ac:dyDescent="0.2">
      <c r="A260" t="s">
        <v>253</v>
      </c>
      <c r="C260" t="s">
        <v>253</v>
      </c>
    </row>
    <row r="261" spans="1:8" x14ac:dyDescent="0.2">
      <c r="A261" t="s">
        <v>254</v>
      </c>
      <c r="C261" t="s">
        <v>254</v>
      </c>
      <c r="H261" s="3"/>
    </row>
    <row r="262" spans="1:8" x14ac:dyDescent="0.2">
      <c r="A262" t="s">
        <v>255</v>
      </c>
      <c r="C262" t="s">
        <v>255</v>
      </c>
    </row>
    <row r="263" spans="1:8" x14ac:dyDescent="0.2">
      <c r="A263" t="s">
        <v>256</v>
      </c>
      <c r="C263" t="s">
        <v>256</v>
      </c>
      <c r="H263" s="3"/>
    </row>
    <row r="264" spans="1:8" x14ac:dyDescent="0.2">
      <c r="A264" t="s">
        <v>257</v>
      </c>
      <c r="C264" t="s">
        <v>257</v>
      </c>
    </row>
    <row r="265" spans="1:8" x14ac:dyDescent="0.2">
      <c r="A265" t="s">
        <v>258</v>
      </c>
      <c r="C265" t="s">
        <v>258</v>
      </c>
    </row>
    <row r="266" spans="1:8" x14ac:dyDescent="0.2">
      <c r="A266" t="s">
        <v>259</v>
      </c>
      <c r="C266" t="s">
        <v>259</v>
      </c>
    </row>
    <row r="267" spans="1:8" x14ac:dyDescent="0.2">
      <c r="A267" t="s">
        <v>260</v>
      </c>
      <c r="C267" t="s">
        <v>260</v>
      </c>
      <c r="G267" s="3"/>
      <c r="H267" s="3"/>
    </row>
    <row r="268" spans="1:8" x14ac:dyDescent="0.2">
      <c r="A268" t="s">
        <v>261</v>
      </c>
      <c r="C268" t="s">
        <v>261</v>
      </c>
      <c r="G268" s="3"/>
      <c r="H268" s="3"/>
    </row>
    <row r="269" spans="1:8" x14ac:dyDescent="0.2">
      <c r="A269" t="s">
        <v>262</v>
      </c>
      <c r="C269" t="s">
        <v>262</v>
      </c>
      <c r="G269" s="3"/>
    </row>
    <row r="270" spans="1:8" x14ac:dyDescent="0.2">
      <c r="A270" t="s">
        <v>263</v>
      </c>
      <c r="C270" t="s">
        <v>263</v>
      </c>
      <c r="G270" s="3"/>
    </row>
    <row r="271" spans="1:8" x14ac:dyDescent="0.2">
      <c r="A271" t="s">
        <v>264</v>
      </c>
      <c r="C271" t="s">
        <v>264</v>
      </c>
      <c r="G271" s="3"/>
    </row>
    <row r="272" spans="1:8" x14ac:dyDescent="0.2">
      <c r="A272" t="s">
        <v>265</v>
      </c>
      <c r="C272" t="s">
        <v>265</v>
      </c>
      <c r="G272" s="3"/>
      <c r="H272" s="3"/>
    </row>
    <row r="273" spans="1:8" x14ac:dyDescent="0.2">
      <c r="A273" t="s">
        <v>266</v>
      </c>
      <c r="C273" t="s">
        <v>266</v>
      </c>
      <c r="G273" s="3"/>
    </row>
    <row r="274" spans="1:8" x14ac:dyDescent="0.2">
      <c r="A274" t="s">
        <v>267</v>
      </c>
      <c r="C274" t="s">
        <v>267</v>
      </c>
      <c r="G274" s="3"/>
    </row>
    <row r="275" spans="1:8" x14ac:dyDescent="0.2">
      <c r="A275" t="s">
        <v>268</v>
      </c>
      <c r="C275" t="s">
        <v>268</v>
      </c>
      <c r="G275" s="3"/>
    </row>
    <row r="276" spans="1:8" x14ac:dyDescent="0.2">
      <c r="A276" t="s">
        <v>269</v>
      </c>
      <c r="C276" t="s">
        <v>269</v>
      </c>
      <c r="G276" s="3"/>
    </row>
    <row r="277" spans="1:8" x14ac:dyDescent="0.2">
      <c r="A277" t="s">
        <v>270</v>
      </c>
      <c r="C277" t="s">
        <v>270</v>
      </c>
      <c r="G277" s="3"/>
      <c r="H277" s="3"/>
    </row>
    <row r="278" spans="1:8" x14ac:dyDescent="0.2">
      <c r="A278" t="s">
        <v>271</v>
      </c>
      <c r="C278" t="s">
        <v>271</v>
      </c>
      <c r="G278" s="3"/>
    </row>
    <row r="279" spans="1:8" x14ac:dyDescent="0.2">
      <c r="A279" t="s">
        <v>272</v>
      </c>
      <c r="C279" t="s">
        <v>272</v>
      </c>
    </row>
    <row r="280" spans="1:8" x14ac:dyDescent="0.2">
      <c r="A280" t="s">
        <v>273</v>
      </c>
      <c r="C280" t="s">
        <v>273</v>
      </c>
      <c r="G280" s="3"/>
    </row>
    <row r="281" spans="1:8" x14ac:dyDescent="0.2">
      <c r="A281" t="s">
        <v>274</v>
      </c>
      <c r="C281" t="s">
        <v>274</v>
      </c>
    </row>
    <row r="282" spans="1:8" x14ac:dyDescent="0.2">
      <c r="A282" t="s">
        <v>275</v>
      </c>
      <c r="C282" t="s">
        <v>275</v>
      </c>
      <c r="G282" s="3"/>
    </row>
    <row r="283" spans="1:8" x14ac:dyDescent="0.2">
      <c r="A283" t="s">
        <v>276</v>
      </c>
      <c r="C283" t="s">
        <v>276</v>
      </c>
    </row>
    <row r="284" spans="1:8" x14ac:dyDescent="0.2">
      <c r="A284" t="s">
        <v>277</v>
      </c>
      <c r="C284" t="s">
        <v>277</v>
      </c>
      <c r="G284" s="3"/>
    </row>
    <row r="285" spans="1:8" x14ac:dyDescent="0.2">
      <c r="A285" t="s">
        <v>278</v>
      </c>
      <c r="C285" t="s">
        <v>278</v>
      </c>
      <c r="G285" s="3"/>
    </row>
    <row r="286" spans="1:8" x14ac:dyDescent="0.2">
      <c r="A286" t="s">
        <v>279</v>
      </c>
      <c r="C286" t="s">
        <v>279</v>
      </c>
      <c r="G286" s="3"/>
    </row>
    <row r="287" spans="1:8" x14ac:dyDescent="0.2">
      <c r="A287" t="s">
        <v>280</v>
      </c>
      <c r="C287" t="s">
        <v>280</v>
      </c>
      <c r="G287" s="3"/>
    </row>
    <row r="288" spans="1:8" x14ac:dyDescent="0.2">
      <c r="A288" t="s">
        <v>281</v>
      </c>
      <c r="C288" t="s">
        <v>281</v>
      </c>
      <c r="G288" s="3"/>
    </row>
    <row r="289" spans="1:8" x14ac:dyDescent="0.2">
      <c r="A289" t="s">
        <v>282</v>
      </c>
      <c r="C289" t="s">
        <v>282</v>
      </c>
      <c r="G289" s="3"/>
    </row>
    <row r="290" spans="1:8" x14ac:dyDescent="0.2">
      <c r="A290" t="s">
        <v>283</v>
      </c>
      <c r="C290" t="s">
        <v>283</v>
      </c>
    </row>
    <row r="291" spans="1:8" x14ac:dyDescent="0.2">
      <c r="A291" t="s">
        <v>284</v>
      </c>
      <c r="C291" t="s">
        <v>284</v>
      </c>
    </row>
    <row r="292" spans="1:8" x14ac:dyDescent="0.2">
      <c r="A292" t="s">
        <v>285</v>
      </c>
      <c r="C292" t="s">
        <v>285</v>
      </c>
    </row>
    <row r="293" spans="1:8" x14ac:dyDescent="0.2">
      <c r="A293" t="s">
        <v>286</v>
      </c>
      <c r="C293" t="s">
        <v>286</v>
      </c>
    </row>
    <row r="294" spans="1:8" x14ac:dyDescent="0.2">
      <c r="A294" t="s">
        <v>287</v>
      </c>
      <c r="C294" t="s">
        <v>287</v>
      </c>
      <c r="G294" s="3"/>
      <c r="H294" s="3"/>
    </row>
    <row r="295" spans="1:8" x14ac:dyDescent="0.2">
      <c r="A295" t="s">
        <v>288</v>
      </c>
      <c r="C295" t="s">
        <v>288</v>
      </c>
    </row>
    <row r="296" spans="1:8" x14ac:dyDescent="0.2">
      <c r="A296" t="s">
        <v>289</v>
      </c>
      <c r="C296" t="s">
        <v>289</v>
      </c>
      <c r="G296" s="3"/>
      <c r="H296" s="3"/>
    </row>
    <row r="297" spans="1:8" x14ac:dyDescent="0.2">
      <c r="A297" t="s">
        <v>290</v>
      </c>
      <c r="C297" t="s">
        <v>290</v>
      </c>
      <c r="G297" s="3"/>
    </row>
    <row r="298" spans="1:8" x14ac:dyDescent="0.2">
      <c r="A298" t="s">
        <v>291</v>
      </c>
      <c r="C298" t="s">
        <v>291</v>
      </c>
      <c r="G298" s="3"/>
      <c r="H298" s="3"/>
    </row>
    <row r="299" spans="1:8" x14ac:dyDescent="0.2">
      <c r="A299" t="s">
        <v>292</v>
      </c>
      <c r="C299" t="s">
        <v>292</v>
      </c>
      <c r="G299" s="3"/>
    </row>
    <row r="300" spans="1:8" x14ac:dyDescent="0.2">
      <c r="A300" t="s">
        <v>293</v>
      </c>
      <c r="C300" t="s">
        <v>293</v>
      </c>
      <c r="G300" s="3"/>
    </row>
    <row r="301" spans="1:8" x14ac:dyDescent="0.2">
      <c r="A301" t="s">
        <v>294</v>
      </c>
      <c r="C301" t="s">
        <v>294</v>
      </c>
      <c r="G301" s="3"/>
    </row>
    <row r="302" spans="1:8" x14ac:dyDescent="0.2">
      <c r="A302" t="s">
        <v>295</v>
      </c>
      <c r="C302" t="s">
        <v>295</v>
      </c>
    </row>
    <row r="303" spans="1:8" x14ac:dyDescent="0.2">
      <c r="A303" t="s">
        <v>296</v>
      </c>
      <c r="C303" t="s">
        <v>296</v>
      </c>
    </row>
    <row r="304" spans="1:8" x14ac:dyDescent="0.2">
      <c r="A304" t="s">
        <v>297</v>
      </c>
      <c r="C304" t="s">
        <v>297</v>
      </c>
    </row>
    <row r="305" spans="1:8" x14ac:dyDescent="0.2">
      <c r="A305" t="s">
        <v>298</v>
      </c>
      <c r="C305" t="s">
        <v>298</v>
      </c>
    </row>
    <row r="306" spans="1:8" x14ac:dyDescent="0.2">
      <c r="A306" t="s">
        <v>299</v>
      </c>
      <c r="C306" t="s">
        <v>299</v>
      </c>
    </row>
    <row r="307" spans="1:8" x14ac:dyDescent="0.2">
      <c r="A307" t="s">
        <v>300</v>
      </c>
      <c r="C307" t="s">
        <v>300</v>
      </c>
    </row>
    <row r="308" spans="1:8" x14ac:dyDescent="0.2">
      <c r="A308" t="s">
        <v>301</v>
      </c>
      <c r="C308" t="s">
        <v>301</v>
      </c>
    </row>
    <row r="309" spans="1:8" x14ac:dyDescent="0.2">
      <c r="A309" t="s">
        <v>302</v>
      </c>
      <c r="C309" t="s">
        <v>302</v>
      </c>
    </row>
    <row r="310" spans="1:8" x14ac:dyDescent="0.2">
      <c r="A310" t="s">
        <v>303</v>
      </c>
      <c r="C310" t="s">
        <v>303</v>
      </c>
    </row>
    <row r="311" spans="1:8" x14ac:dyDescent="0.2">
      <c r="A311" t="s">
        <v>304</v>
      </c>
      <c r="C311" t="s">
        <v>304</v>
      </c>
    </row>
    <row r="312" spans="1:8" x14ac:dyDescent="0.2">
      <c r="A312" t="s">
        <v>305</v>
      </c>
      <c r="C312" t="s">
        <v>305</v>
      </c>
    </row>
    <row r="313" spans="1:8" x14ac:dyDescent="0.2">
      <c r="A313" t="s">
        <v>306</v>
      </c>
      <c r="C313" t="s">
        <v>306</v>
      </c>
    </row>
    <row r="314" spans="1:8" x14ac:dyDescent="0.2">
      <c r="A314" t="s">
        <v>307</v>
      </c>
      <c r="C314" t="s">
        <v>307</v>
      </c>
    </row>
    <row r="315" spans="1:8" x14ac:dyDescent="0.2">
      <c r="A315" t="s">
        <v>308</v>
      </c>
      <c r="C315" t="s">
        <v>308</v>
      </c>
      <c r="H315" s="3"/>
    </row>
    <row r="316" spans="1:8" x14ac:dyDescent="0.2">
      <c r="A316" t="s">
        <v>309</v>
      </c>
      <c r="C316" t="s">
        <v>309</v>
      </c>
      <c r="H316" s="3"/>
    </row>
    <row r="317" spans="1:8" x14ac:dyDescent="0.2">
      <c r="A317" t="s">
        <v>310</v>
      </c>
      <c r="C317" t="s">
        <v>310</v>
      </c>
      <c r="H317" s="3"/>
    </row>
    <row r="318" spans="1:8" x14ac:dyDescent="0.2">
      <c r="A318" t="s">
        <v>311</v>
      </c>
      <c r="C318" t="s">
        <v>311</v>
      </c>
      <c r="H318" s="3"/>
    </row>
    <row r="319" spans="1:8" x14ac:dyDescent="0.2">
      <c r="A319" t="s">
        <v>312</v>
      </c>
      <c r="C319" t="s">
        <v>312</v>
      </c>
      <c r="H319" s="3"/>
    </row>
    <row r="320" spans="1:8" x14ac:dyDescent="0.2">
      <c r="A320" t="s">
        <v>313</v>
      </c>
      <c r="C320" t="s">
        <v>313</v>
      </c>
      <c r="H320" s="3"/>
    </row>
    <row r="321" spans="1:8" x14ac:dyDescent="0.2">
      <c r="A321" t="s">
        <v>314</v>
      </c>
      <c r="C321" t="s">
        <v>314</v>
      </c>
    </row>
    <row r="322" spans="1:8" x14ac:dyDescent="0.2">
      <c r="A322" t="s">
        <v>315</v>
      </c>
      <c r="C322" t="s">
        <v>315</v>
      </c>
    </row>
    <row r="323" spans="1:8" x14ac:dyDescent="0.2">
      <c r="A323" t="s">
        <v>316</v>
      </c>
      <c r="C323" t="s">
        <v>316</v>
      </c>
    </row>
    <row r="324" spans="1:8" x14ac:dyDescent="0.2">
      <c r="A324" t="s">
        <v>317</v>
      </c>
      <c r="C324" t="s">
        <v>317</v>
      </c>
      <c r="H324" s="3"/>
    </row>
    <row r="325" spans="1:8" x14ac:dyDescent="0.2">
      <c r="A325" t="s">
        <v>318</v>
      </c>
      <c r="C325" t="s">
        <v>318</v>
      </c>
    </row>
    <row r="326" spans="1:8" x14ac:dyDescent="0.2">
      <c r="A326" t="s">
        <v>319</v>
      </c>
      <c r="C326" t="s">
        <v>319</v>
      </c>
    </row>
    <row r="327" spans="1:8" x14ac:dyDescent="0.2">
      <c r="A327" t="s">
        <v>320</v>
      </c>
      <c r="C327" t="s">
        <v>320</v>
      </c>
    </row>
    <row r="328" spans="1:8" x14ac:dyDescent="0.2">
      <c r="A328" t="s">
        <v>321</v>
      </c>
      <c r="C328" t="s">
        <v>321</v>
      </c>
    </row>
    <row r="329" spans="1:8" x14ac:dyDescent="0.2">
      <c r="A329" t="s">
        <v>322</v>
      </c>
      <c r="C329" t="s">
        <v>322</v>
      </c>
    </row>
    <row r="330" spans="1:8" x14ac:dyDescent="0.2">
      <c r="A330" t="s">
        <v>323</v>
      </c>
      <c r="C330" t="s">
        <v>323</v>
      </c>
    </row>
    <row r="331" spans="1:8" x14ac:dyDescent="0.2">
      <c r="A331" t="s">
        <v>324</v>
      </c>
      <c r="C331" t="s">
        <v>324</v>
      </c>
      <c r="H331" s="3"/>
    </row>
    <row r="332" spans="1:8" x14ac:dyDescent="0.2">
      <c r="A332" t="s">
        <v>325</v>
      </c>
      <c r="C332" t="s">
        <v>325</v>
      </c>
      <c r="G332" s="3"/>
      <c r="H332" s="3"/>
    </row>
    <row r="333" spans="1:8" x14ac:dyDescent="0.2">
      <c r="A333" t="s">
        <v>326</v>
      </c>
      <c r="C333" t="s">
        <v>326</v>
      </c>
      <c r="G333" s="3"/>
    </row>
    <row r="334" spans="1:8" x14ac:dyDescent="0.2">
      <c r="A334" t="s">
        <v>327</v>
      </c>
      <c r="C334" t="s">
        <v>327</v>
      </c>
      <c r="G334" s="3"/>
    </row>
    <row r="335" spans="1:8" x14ac:dyDescent="0.2">
      <c r="A335" t="s">
        <v>328</v>
      </c>
      <c r="C335" t="s">
        <v>328</v>
      </c>
      <c r="G335" s="3"/>
      <c r="H335" s="3"/>
    </row>
    <row r="336" spans="1:8" x14ac:dyDescent="0.2">
      <c r="A336" t="s">
        <v>329</v>
      </c>
      <c r="C336" t="s">
        <v>329</v>
      </c>
      <c r="G336" s="3"/>
    </row>
    <row r="337" spans="1:8" x14ac:dyDescent="0.2">
      <c r="A337" t="s">
        <v>330</v>
      </c>
      <c r="C337" t="s">
        <v>330</v>
      </c>
      <c r="G337" s="3"/>
      <c r="H337" s="3"/>
    </row>
    <row r="338" spans="1:8" x14ac:dyDescent="0.2">
      <c r="A338" t="s">
        <v>331</v>
      </c>
      <c r="C338" t="s">
        <v>331</v>
      </c>
      <c r="G338" s="3"/>
      <c r="H338" s="3"/>
    </row>
    <row r="339" spans="1:8" x14ac:dyDescent="0.2">
      <c r="A339" t="s">
        <v>332</v>
      </c>
      <c r="C339" t="s">
        <v>332</v>
      </c>
      <c r="G339" s="3"/>
      <c r="H339" s="3"/>
    </row>
    <row r="340" spans="1:8" x14ac:dyDescent="0.2">
      <c r="A340" t="s">
        <v>333</v>
      </c>
      <c r="C340" t="s">
        <v>333</v>
      </c>
      <c r="G340" s="3"/>
      <c r="H340" s="3"/>
    </row>
    <row r="341" spans="1:8" x14ac:dyDescent="0.2">
      <c r="A341" t="s">
        <v>334</v>
      </c>
      <c r="C341" t="s">
        <v>334</v>
      </c>
      <c r="G341" s="3"/>
      <c r="H341" s="3"/>
    </row>
    <row r="342" spans="1:8" x14ac:dyDescent="0.2">
      <c r="A342" t="s">
        <v>335</v>
      </c>
      <c r="C342" t="s">
        <v>335</v>
      </c>
      <c r="G342" s="3"/>
      <c r="H342" s="3"/>
    </row>
    <row r="343" spans="1:8" x14ac:dyDescent="0.2">
      <c r="A343" t="s">
        <v>336</v>
      </c>
      <c r="C343" t="s">
        <v>336</v>
      </c>
      <c r="G343" s="3"/>
      <c r="H343" s="3"/>
    </row>
    <row r="344" spans="1:8" x14ac:dyDescent="0.2">
      <c r="A344" t="s">
        <v>337</v>
      </c>
      <c r="C344" t="s">
        <v>337</v>
      </c>
      <c r="H344" s="3"/>
    </row>
    <row r="345" spans="1:8" x14ac:dyDescent="0.2">
      <c r="A345" t="s">
        <v>338</v>
      </c>
      <c r="C345" t="s">
        <v>338</v>
      </c>
      <c r="H345" s="3"/>
    </row>
    <row r="346" spans="1:8" x14ac:dyDescent="0.2">
      <c r="A346" t="s">
        <v>339</v>
      </c>
      <c r="C346" t="s">
        <v>339</v>
      </c>
      <c r="H346" s="3"/>
    </row>
    <row r="347" spans="1:8" x14ac:dyDescent="0.2">
      <c r="A347" t="s">
        <v>340</v>
      </c>
      <c r="C347" t="s">
        <v>340</v>
      </c>
      <c r="H347" s="3"/>
    </row>
    <row r="348" spans="1:8" x14ac:dyDescent="0.2">
      <c r="A348" t="s">
        <v>341</v>
      </c>
      <c r="C348" t="s">
        <v>341</v>
      </c>
      <c r="H348" s="3"/>
    </row>
    <row r="349" spans="1:8" x14ac:dyDescent="0.2">
      <c r="A349" t="s">
        <v>342</v>
      </c>
      <c r="C349" t="s">
        <v>342</v>
      </c>
      <c r="H349" s="3"/>
    </row>
    <row r="350" spans="1:8" x14ac:dyDescent="0.2">
      <c r="A350" t="s">
        <v>343</v>
      </c>
      <c r="C350" t="s">
        <v>343</v>
      </c>
      <c r="H350" s="3"/>
    </row>
    <row r="351" spans="1:8" x14ac:dyDescent="0.2">
      <c r="A351" t="s">
        <v>344</v>
      </c>
      <c r="C351" t="s">
        <v>344</v>
      </c>
      <c r="H351" s="3"/>
    </row>
    <row r="352" spans="1:8" x14ac:dyDescent="0.2">
      <c r="A352" t="s">
        <v>345</v>
      </c>
      <c r="C352" t="s">
        <v>345</v>
      </c>
      <c r="H352" s="3"/>
    </row>
    <row r="353" spans="1:8" x14ac:dyDescent="0.2">
      <c r="A353" t="s">
        <v>346</v>
      </c>
      <c r="C353" t="s">
        <v>346</v>
      </c>
      <c r="H353" s="3"/>
    </row>
    <row r="354" spans="1:8" x14ac:dyDescent="0.2">
      <c r="A354" t="s">
        <v>347</v>
      </c>
      <c r="C354" t="s">
        <v>347</v>
      </c>
      <c r="H354" s="3"/>
    </row>
    <row r="355" spans="1:8" x14ac:dyDescent="0.2">
      <c r="A355" t="s">
        <v>348</v>
      </c>
      <c r="C355" t="s">
        <v>348</v>
      </c>
      <c r="H355" s="3"/>
    </row>
    <row r="356" spans="1:8" x14ac:dyDescent="0.2">
      <c r="A356" t="s">
        <v>349</v>
      </c>
      <c r="C356" t="s">
        <v>349</v>
      </c>
      <c r="H356" s="3"/>
    </row>
    <row r="357" spans="1:8" x14ac:dyDescent="0.2">
      <c r="A357" t="s">
        <v>350</v>
      </c>
      <c r="C357" t="s">
        <v>350</v>
      </c>
    </row>
    <row r="358" spans="1:8" x14ac:dyDescent="0.2">
      <c r="A358" t="s">
        <v>351</v>
      </c>
      <c r="C358" t="s">
        <v>351</v>
      </c>
    </row>
    <row r="359" spans="1:8" x14ac:dyDescent="0.2">
      <c r="A359" t="s">
        <v>352</v>
      </c>
      <c r="C359" t="s">
        <v>352</v>
      </c>
    </row>
    <row r="360" spans="1:8" x14ac:dyDescent="0.2">
      <c r="A360" t="s">
        <v>353</v>
      </c>
      <c r="C360" t="s">
        <v>353</v>
      </c>
      <c r="H360" s="3"/>
    </row>
    <row r="361" spans="1:8" x14ac:dyDescent="0.2">
      <c r="A361" t="s">
        <v>354</v>
      </c>
      <c r="C361" t="s">
        <v>354</v>
      </c>
      <c r="H361" s="3"/>
    </row>
    <row r="362" spans="1:8" x14ac:dyDescent="0.2">
      <c r="A362" t="s">
        <v>355</v>
      </c>
      <c r="C362" t="s">
        <v>355</v>
      </c>
      <c r="G362" s="3"/>
      <c r="H362" s="3"/>
    </row>
    <row r="363" spans="1:8" x14ac:dyDescent="0.2">
      <c r="A363" t="s">
        <v>356</v>
      </c>
      <c r="C363" t="s">
        <v>356</v>
      </c>
      <c r="H363" s="3"/>
    </row>
    <row r="364" spans="1:8" x14ac:dyDescent="0.2">
      <c r="A364" t="s">
        <v>357</v>
      </c>
      <c r="C364" t="s">
        <v>357</v>
      </c>
      <c r="G364" s="3"/>
      <c r="H364" s="3"/>
    </row>
    <row r="365" spans="1:8" x14ac:dyDescent="0.2">
      <c r="A365" t="s">
        <v>358</v>
      </c>
      <c r="C365" t="s">
        <v>358</v>
      </c>
      <c r="G365" s="3"/>
      <c r="H365" s="3"/>
    </row>
    <row r="366" spans="1:8" x14ac:dyDescent="0.2">
      <c r="A366" t="s">
        <v>359</v>
      </c>
      <c r="C366" t="s">
        <v>359</v>
      </c>
      <c r="G366" s="3"/>
      <c r="H366" s="3"/>
    </row>
    <row r="367" spans="1:8" x14ac:dyDescent="0.2">
      <c r="A367" t="s">
        <v>360</v>
      </c>
      <c r="C367" t="s">
        <v>360</v>
      </c>
      <c r="G367" s="3"/>
    </row>
    <row r="368" spans="1:8" x14ac:dyDescent="0.2">
      <c r="A368" t="s">
        <v>361</v>
      </c>
      <c r="C368" t="s">
        <v>361</v>
      </c>
      <c r="G368" s="3"/>
      <c r="H368" s="3"/>
    </row>
    <row r="369" spans="1:8" x14ac:dyDescent="0.2">
      <c r="A369" t="s">
        <v>362</v>
      </c>
      <c r="C369" t="s">
        <v>362</v>
      </c>
      <c r="G369" s="3"/>
    </row>
    <row r="370" spans="1:8" x14ac:dyDescent="0.2">
      <c r="A370" t="s">
        <v>363</v>
      </c>
      <c r="C370" t="s">
        <v>363</v>
      </c>
      <c r="G370" s="3"/>
      <c r="H370" s="3"/>
    </row>
    <row r="371" spans="1:8" x14ac:dyDescent="0.2">
      <c r="A371" t="s">
        <v>364</v>
      </c>
      <c r="C371" t="s">
        <v>364</v>
      </c>
      <c r="G371" s="3"/>
    </row>
    <row r="372" spans="1:8" x14ac:dyDescent="0.2">
      <c r="A372" t="s">
        <v>365</v>
      </c>
      <c r="C372" t="s">
        <v>365</v>
      </c>
      <c r="G372" s="3"/>
    </row>
    <row r="373" spans="1:8" x14ac:dyDescent="0.2">
      <c r="A373" t="s">
        <v>366</v>
      </c>
      <c r="C373" t="s">
        <v>366</v>
      </c>
      <c r="G373" s="3"/>
    </row>
    <row r="374" spans="1:8" x14ac:dyDescent="0.2">
      <c r="A374" t="s">
        <v>367</v>
      </c>
      <c r="C374" t="s">
        <v>367</v>
      </c>
      <c r="H374" s="3"/>
    </row>
    <row r="375" spans="1:8" x14ac:dyDescent="0.2">
      <c r="A375" t="s">
        <v>368</v>
      </c>
      <c r="C375" t="s">
        <v>368</v>
      </c>
    </row>
    <row r="376" spans="1:8" x14ac:dyDescent="0.2">
      <c r="A376" t="s">
        <v>369</v>
      </c>
      <c r="C376" t="s">
        <v>369</v>
      </c>
      <c r="H376" s="3"/>
    </row>
    <row r="377" spans="1:8" x14ac:dyDescent="0.2">
      <c r="A377" t="s">
        <v>370</v>
      </c>
      <c r="C377" t="s">
        <v>370</v>
      </c>
    </row>
    <row r="378" spans="1:8" x14ac:dyDescent="0.2">
      <c r="A378" t="s">
        <v>371</v>
      </c>
      <c r="C378" t="s">
        <v>371</v>
      </c>
    </row>
    <row r="379" spans="1:8" x14ac:dyDescent="0.2">
      <c r="A379" t="s">
        <v>372</v>
      </c>
      <c r="C379" t="s">
        <v>372</v>
      </c>
      <c r="H379" s="3"/>
    </row>
    <row r="380" spans="1:8" x14ac:dyDescent="0.2">
      <c r="A380" t="s">
        <v>373</v>
      </c>
      <c r="C380" t="s">
        <v>373</v>
      </c>
      <c r="H380" s="3"/>
    </row>
    <row r="381" spans="1:8" x14ac:dyDescent="0.2">
      <c r="A381" t="s">
        <v>374</v>
      </c>
      <c r="C381" t="s">
        <v>374</v>
      </c>
      <c r="H381" s="3"/>
    </row>
    <row r="382" spans="1:8" x14ac:dyDescent="0.2">
      <c r="A382" t="s">
        <v>375</v>
      </c>
      <c r="C382" t="s">
        <v>375</v>
      </c>
      <c r="H382" s="3"/>
    </row>
    <row r="383" spans="1:8" x14ac:dyDescent="0.2">
      <c r="A383" t="s">
        <v>376</v>
      </c>
      <c r="C383" t="s">
        <v>376</v>
      </c>
      <c r="H383" s="3"/>
    </row>
    <row r="384" spans="1:8" x14ac:dyDescent="0.2">
      <c r="A384" t="s">
        <v>377</v>
      </c>
      <c r="C384" t="s">
        <v>377</v>
      </c>
    </row>
    <row r="385" spans="1:8" x14ac:dyDescent="0.2">
      <c r="A385" t="s">
        <v>378</v>
      </c>
      <c r="C385" t="s">
        <v>378</v>
      </c>
      <c r="H385" s="3"/>
    </row>
    <row r="386" spans="1:8" x14ac:dyDescent="0.2">
      <c r="A386" t="s">
        <v>379</v>
      </c>
      <c r="C386" t="s">
        <v>379</v>
      </c>
    </row>
    <row r="387" spans="1:8" x14ac:dyDescent="0.2">
      <c r="A387" t="s">
        <v>380</v>
      </c>
      <c r="C387" t="s">
        <v>380</v>
      </c>
      <c r="H387" s="3"/>
    </row>
    <row r="388" spans="1:8" x14ac:dyDescent="0.2">
      <c r="A388" t="s">
        <v>381</v>
      </c>
      <c r="C388" t="s">
        <v>381</v>
      </c>
      <c r="H388" s="3"/>
    </row>
    <row r="389" spans="1:8" x14ac:dyDescent="0.2">
      <c r="A389" t="s">
        <v>382</v>
      </c>
      <c r="C389" t="s">
        <v>382</v>
      </c>
      <c r="H389" s="3"/>
    </row>
    <row r="390" spans="1:8" x14ac:dyDescent="0.2">
      <c r="A390" t="s">
        <v>383</v>
      </c>
      <c r="C390" t="s">
        <v>383</v>
      </c>
      <c r="H390" s="3"/>
    </row>
    <row r="391" spans="1:8" x14ac:dyDescent="0.2">
      <c r="A391" t="s">
        <v>384</v>
      </c>
      <c r="C391" t="s">
        <v>384</v>
      </c>
      <c r="H391" s="3"/>
    </row>
    <row r="392" spans="1:8" x14ac:dyDescent="0.2">
      <c r="A392" t="s">
        <v>385</v>
      </c>
      <c r="C392" t="s">
        <v>385</v>
      </c>
      <c r="G392" s="3"/>
      <c r="H392" s="3"/>
    </row>
    <row r="393" spans="1:8" x14ac:dyDescent="0.2">
      <c r="A393" t="s">
        <v>386</v>
      </c>
      <c r="C393" t="s">
        <v>386</v>
      </c>
      <c r="G393" s="3"/>
      <c r="H393" s="3"/>
    </row>
    <row r="394" spans="1:8" x14ac:dyDescent="0.2">
      <c r="A394" t="s">
        <v>387</v>
      </c>
      <c r="C394" t="s">
        <v>387</v>
      </c>
      <c r="G394" s="3"/>
      <c r="H394" s="3"/>
    </row>
    <row r="395" spans="1:8" x14ac:dyDescent="0.2">
      <c r="A395" t="s">
        <v>388</v>
      </c>
      <c r="C395" t="s">
        <v>388</v>
      </c>
      <c r="H395" s="3"/>
    </row>
    <row r="396" spans="1:8" x14ac:dyDescent="0.2">
      <c r="A396" t="s">
        <v>389</v>
      </c>
      <c r="C396" t="s">
        <v>389</v>
      </c>
      <c r="G396" s="3"/>
      <c r="H396" s="3"/>
    </row>
    <row r="397" spans="1:8" x14ac:dyDescent="0.2">
      <c r="A397" t="s">
        <v>390</v>
      </c>
      <c r="C397" t="s">
        <v>390</v>
      </c>
      <c r="G397" s="3"/>
    </row>
    <row r="398" spans="1:8" x14ac:dyDescent="0.2">
      <c r="A398" t="s">
        <v>391</v>
      </c>
      <c r="C398" t="s">
        <v>391</v>
      </c>
      <c r="G398" s="3"/>
      <c r="H398" s="3"/>
    </row>
    <row r="399" spans="1:8" x14ac:dyDescent="0.2">
      <c r="A399" t="s">
        <v>392</v>
      </c>
      <c r="C399" t="s">
        <v>392</v>
      </c>
      <c r="H399" s="3"/>
    </row>
    <row r="400" spans="1:8" x14ac:dyDescent="0.2">
      <c r="A400" t="s">
        <v>393</v>
      </c>
      <c r="C400" t="s">
        <v>393</v>
      </c>
      <c r="G400" s="3"/>
    </row>
    <row r="401" spans="1:8" x14ac:dyDescent="0.2">
      <c r="A401" t="s">
        <v>394</v>
      </c>
      <c r="C401" t="s">
        <v>394</v>
      </c>
    </row>
    <row r="402" spans="1:8" x14ac:dyDescent="0.2">
      <c r="A402" t="s">
        <v>395</v>
      </c>
      <c r="C402" t="s">
        <v>395</v>
      </c>
      <c r="G402" s="3"/>
    </row>
    <row r="403" spans="1:8" x14ac:dyDescent="0.2">
      <c r="A403" t="s">
        <v>396</v>
      </c>
      <c r="C403" t="s">
        <v>396</v>
      </c>
      <c r="H403" s="3"/>
    </row>
    <row r="404" spans="1:8" x14ac:dyDescent="0.2">
      <c r="A404" t="s">
        <v>397</v>
      </c>
      <c r="C404" t="s">
        <v>397</v>
      </c>
      <c r="H404" s="3"/>
    </row>
    <row r="405" spans="1:8" x14ac:dyDescent="0.2">
      <c r="A405" t="s">
        <v>398</v>
      </c>
      <c r="C405" t="s">
        <v>398</v>
      </c>
      <c r="H405" s="3"/>
    </row>
    <row r="406" spans="1:8" x14ac:dyDescent="0.2">
      <c r="A406" t="s">
        <v>399</v>
      </c>
      <c r="C406" t="s">
        <v>399</v>
      </c>
      <c r="H406" s="3"/>
    </row>
    <row r="407" spans="1:8" x14ac:dyDescent="0.2">
      <c r="A407" t="s">
        <v>400</v>
      </c>
      <c r="C407" t="s">
        <v>400</v>
      </c>
      <c r="H407" s="3"/>
    </row>
    <row r="408" spans="1:8" x14ac:dyDescent="0.2">
      <c r="A408" t="s">
        <v>401</v>
      </c>
      <c r="C408" t="s">
        <v>401</v>
      </c>
      <c r="H408" s="3"/>
    </row>
    <row r="409" spans="1:8" x14ac:dyDescent="0.2">
      <c r="A409" t="s">
        <v>402</v>
      </c>
      <c r="C409" t="s">
        <v>402</v>
      </c>
      <c r="H409" s="3"/>
    </row>
    <row r="410" spans="1:8" x14ac:dyDescent="0.2">
      <c r="A410" t="s">
        <v>403</v>
      </c>
      <c r="C410" t="s">
        <v>403</v>
      </c>
      <c r="H410" s="3"/>
    </row>
    <row r="411" spans="1:8" x14ac:dyDescent="0.2">
      <c r="A411" t="s">
        <v>404</v>
      </c>
      <c r="C411" t="s">
        <v>404</v>
      </c>
      <c r="H411" s="3"/>
    </row>
    <row r="412" spans="1:8" x14ac:dyDescent="0.2">
      <c r="A412" t="s">
        <v>405</v>
      </c>
      <c r="C412" t="s">
        <v>405</v>
      </c>
      <c r="H412" s="3"/>
    </row>
    <row r="413" spans="1:8" x14ac:dyDescent="0.2">
      <c r="A413" t="s">
        <v>406</v>
      </c>
      <c r="C413" t="s">
        <v>406</v>
      </c>
      <c r="H413" s="3"/>
    </row>
    <row r="414" spans="1:8" x14ac:dyDescent="0.2">
      <c r="A414" t="s">
        <v>407</v>
      </c>
      <c r="C414" t="s">
        <v>407</v>
      </c>
      <c r="H414" s="3"/>
    </row>
    <row r="415" spans="1:8" x14ac:dyDescent="0.2">
      <c r="A415" t="s">
        <v>408</v>
      </c>
      <c r="C415" t="s">
        <v>408</v>
      </c>
    </row>
    <row r="416" spans="1:8" x14ac:dyDescent="0.2">
      <c r="A416" t="s">
        <v>409</v>
      </c>
      <c r="C416" t="s">
        <v>409</v>
      </c>
    </row>
    <row r="417" spans="1:8" x14ac:dyDescent="0.2">
      <c r="A417" t="s">
        <v>410</v>
      </c>
      <c r="C417" t="s">
        <v>410</v>
      </c>
    </row>
    <row r="418" spans="1:8" x14ac:dyDescent="0.2">
      <c r="A418" t="s">
        <v>411</v>
      </c>
      <c r="C418" t="s">
        <v>411</v>
      </c>
    </row>
    <row r="419" spans="1:8" x14ac:dyDescent="0.2">
      <c r="A419" t="s">
        <v>412</v>
      </c>
      <c r="C419" t="s">
        <v>412</v>
      </c>
    </row>
    <row r="420" spans="1:8" x14ac:dyDescent="0.2">
      <c r="A420" t="s">
        <v>413</v>
      </c>
      <c r="C420" t="s">
        <v>413</v>
      </c>
    </row>
    <row r="421" spans="1:8" x14ac:dyDescent="0.2">
      <c r="A421" t="s">
        <v>414</v>
      </c>
      <c r="C421" t="s">
        <v>414</v>
      </c>
    </row>
    <row r="422" spans="1:8" x14ac:dyDescent="0.2">
      <c r="A422" t="s">
        <v>415</v>
      </c>
      <c r="C422" t="s">
        <v>415</v>
      </c>
      <c r="G422" s="3"/>
    </row>
    <row r="423" spans="1:8" x14ac:dyDescent="0.2">
      <c r="A423" t="s">
        <v>416</v>
      </c>
      <c r="C423" t="s">
        <v>416</v>
      </c>
      <c r="G423" s="3"/>
      <c r="H423" s="3"/>
    </row>
    <row r="424" spans="1:8" x14ac:dyDescent="0.2">
      <c r="A424" t="s">
        <v>417</v>
      </c>
      <c r="C424" t="s">
        <v>417</v>
      </c>
      <c r="G424" s="3"/>
    </row>
    <row r="425" spans="1:8" x14ac:dyDescent="0.2">
      <c r="A425" t="s">
        <v>418</v>
      </c>
      <c r="C425" t="s">
        <v>418</v>
      </c>
      <c r="G425" s="3"/>
      <c r="H425" s="3"/>
    </row>
    <row r="426" spans="1:8" x14ac:dyDescent="0.2">
      <c r="A426" t="s">
        <v>419</v>
      </c>
      <c r="C426" t="s">
        <v>419</v>
      </c>
      <c r="G426" s="3"/>
    </row>
    <row r="427" spans="1:8" x14ac:dyDescent="0.2">
      <c r="A427" t="s">
        <v>420</v>
      </c>
      <c r="C427" t="s">
        <v>420</v>
      </c>
      <c r="G427" s="3"/>
      <c r="H427" s="3"/>
    </row>
    <row r="428" spans="1:8" x14ac:dyDescent="0.2">
      <c r="A428" t="s">
        <v>421</v>
      </c>
      <c r="C428" t="s">
        <v>421</v>
      </c>
      <c r="G428" s="3"/>
      <c r="H428" s="3"/>
    </row>
    <row r="429" spans="1:8" x14ac:dyDescent="0.2">
      <c r="A429" t="s">
        <v>422</v>
      </c>
      <c r="C429" t="s">
        <v>422</v>
      </c>
      <c r="G429" s="3"/>
      <c r="H429" s="3"/>
    </row>
    <row r="430" spans="1:8" x14ac:dyDescent="0.2">
      <c r="A430" t="s">
        <v>423</v>
      </c>
      <c r="C430" t="s">
        <v>423</v>
      </c>
      <c r="G430" s="3"/>
      <c r="H430" s="3"/>
    </row>
    <row r="431" spans="1:8" x14ac:dyDescent="0.2">
      <c r="A431" t="s">
        <v>424</v>
      </c>
      <c r="C431" t="s">
        <v>424</v>
      </c>
      <c r="G431" s="3"/>
      <c r="H431" s="3"/>
    </row>
    <row r="432" spans="1:8" x14ac:dyDescent="0.2">
      <c r="A432" t="s">
        <v>425</v>
      </c>
      <c r="C432" t="s">
        <v>425</v>
      </c>
      <c r="G432" s="3"/>
      <c r="H432" s="3"/>
    </row>
    <row r="433" spans="1:8" x14ac:dyDescent="0.2">
      <c r="A433" t="s">
        <v>426</v>
      </c>
      <c r="C433" t="s">
        <v>426</v>
      </c>
      <c r="H433" s="3"/>
    </row>
    <row r="434" spans="1:8" x14ac:dyDescent="0.2">
      <c r="A434" t="s">
        <v>427</v>
      </c>
      <c r="C434" t="s">
        <v>427</v>
      </c>
      <c r="H434" s="3"/>
    </row>
    <row r="435" spans="1:8" x14ac:dyDescent="0.2">
      <c r="A435" t="s">
        <v>428</v>
      </c>
      <c r="C435" t="s">
        <v>428</v>
      </c>
      <c r="H435" s="3"/>
    </row>
    <row r="436" spans="1:8" x14ac:dyDescent="0.2">
      <c r="A436" t="s">
        <v>429</v>
      </c>
      <c r="C436" t="s">
        <v>429</v>
      </c>
      <c r="H436" s="3"/>
    </row>
    <row r="437" spans="1:8" x14ac:dyDescent="0.2">
      <c r="A437" t="s">
        <v>430</v>
      </c>
      <c r="C437" t="s">
        <v>430</v>
      </c>
      <c r="H437" s="3"/>
    </row>
    <row r="438" spans="1:8" x14ac:dyDescent="0.2">
      <c r="A438" t="s">
        <v>431</v>
      </c>
      <c r="C438" t="s">
        <v>431</v>
      </c>
      <c r="H438" s="3"/>
    </row>
    <row r="439" spans="1:8" x14ac:dyDescent="0.2">
      <c r="A439" t="s">
        <v>432</v>
      </c>
      <c r="C439" t="s">
        <v>432</v>
      </c>
      <c r="H439" s="3"/>
    </row>
    <row r="440" spans="1:8" x14ac:dyDescent="0.2">
      <c r="A440" t="s">
        <v>433</v>
      </c>
      <c r="C440" t="s">
        <v>433</v>
      </c>
      <c r="H440" s="3"/>
    </row>
    <row r="441" spans="1:8" x14ac:dyDescent="0.2">
      <c r="A441" t="s">
        <v>434</v>
      </c>
      <c r="C441" t="s">
        <v>434</v>
      </c>
      <c r="H441" s="3"/>
    </row>
    <row r="442" spans="1:8" x14ac:dyDescent="0.2">
      <c r="A442" t="s">
        <v>435</v>
      </c>
      <c r="C442" t="s">
        <v>435</v>
      </c>
      <c r="H442" s="3"/>
    </row>
    <row r="443" spans="1:8" x14ac:dyDescent="0.2">
      <c r="A443" t="s">
        <v>436</v>
      </c>
      <c r="C443" t="s">
        <v>436</v>
      </c>
      <c r="H443" s="3"/>
    </row>
    <row r="444" spans="1:8" x14ac:dyDescent="0.2">
      <c r="A444" t="s">
        <v>437</v>
      </c>
      <c r="C444" t="s">
        <v>437</v>
      </c>
      <c r="H444" s="3"/>
    </row>
    <row r="445" spans="1:8" x14ac:dyDescent="0.2">
      <c r="A445" t="s">
        <v>438</v>
      </c>
      <c r="C445" t="s">
        <v>438</v>
      </c>
    </row>
    <row r="446" spans="1:8" x14ac:dyDescent="0.2">
      <c r="A446" t="s">
        <v>439</v>
      </c>
      <c r="C446" t="s">
        <v>439</v>
      </c>
    </row>
    <row r="447" spans="1:8" x14ac:dyDescent="0.2">
      <c r="A447" t="s">
        <v>440</v>
      </c>
      <c r="C447" t="s">
        <v>440</v>
      </c>
    </row>
    <row r="448" spans="1:8" x14ac:dyDescent="0.2">
      <c r="A448" t="s">
        <v>441</v>
      </c>
      <c r="C448" t="s">
        <v>441</v>
      </c>
      <c r="H448" s="3"/>
    </row>
    <row r="449" spans="1:8" x14ac:dyDescent="0.2">
      <c r="A449" t="s">
        <v>442</v>
      </c>
      <c r="C449" t="s">
        <v>442</v>
      </c>
    </row>
    <row r="450" spans="1:8" x14ac:dyDescent="0.2">
      <c r="A450" t="s">
        <v>443</v>
      </c>
      <c r="C450" t="s">
        <v>443</v>
      </c>
    </row>
    <row r="451" spans="1:8" x14ac:dyDescent="0.2">
      <c r="A451" t="s">
        <v>444</v>
      </c>
      <c r="C451" t="s">
        <v>444</v>
      </c>
    </row>
    <row r="452" spans="1:8" x14ac:dyDescent="0.2">
      <c r="A452" t="s">
        <v>445</v>
      </c>
      <c r="C452" t="s">
        <v>445</v>
      </c>
      <c r="G452" s="3"/>
      <c r="H452" s="3"/>
    </row>
    <row r="453" spans="1:8" x14ac:dyDescent="0.2">
      <c r="A453" t="s">
        <v>446</v>
      </c>
      <c r="C453" t="s">
        <v>446</v>
      </c>
    </row>
    <row r="454" spans="1:8" x14ac:dyDescent="0.2">
      <c r="G454" s="3"/>
      <c r="H454" s="3"/>
    </row>
    <row r="455" spans="1:8" x14ac:dyDescent="0.2">
      <c r="G455" s="3"/>
      <c r="H455" s="3"/>
    </row>
    <row r="456" spans="1:8" x14ac:dyDescent="0.2">
      <c r="G456" s="3"/>
      <c r="H456" s="3"/>
    </row>
    <row r="457" spans="1:8" x14ac:dyDescent="0.2">
      <c r="G457" s="3"/>
    </row>
    <row r="458" spans="1:8" x14ac:dyDescent="0.2">
      <c r="G458" s="3"/>
      <c r="H458" s="3"/>
    </row>
    <row r="459" spans="1:8" x14ac:dyDescent="0.2">
      <c r="G459" s="3"/>
      <c r="H459" s="3"/>
    </row>
    <row r="460" spans="1:8" x14ac:dyDescent="0.2">
      <c r="G460" s="3"/>
    </row>
    <row r="461" spans="1:8" x14ac:dyDescent="0.2">
      <c r="G461" s="3"/>
    </row>
    <row r="462" spans="1:8" x14ac:dyDescent="0.2">
      <c r="G462" s="3"/>
    </row>
    <row r="466" spans="8:8" x14ac:dyDescent="0.2">
      <c r="H466" s="3"/>
    </row>
    <row r="467" spans="8:8" x14ac:dyDescent="0.2">
      <c r="H467" s="3"/>
    </row>
    <row r="468" spans="8:8" x14ac:dyDescent="0.2">
      <c r="H468" s="3"/>
    </row>
    <row r="470" spans="8:8" x14ac:dyDescent="0.2">
      <c r="H470" s="3"/>
    </row>
    <row r="471" spans="8:8" x14ac:dyDescent="0.2">
      <c r="H471" s="3"/>
    </row>
    <row r="472" spans="8:8" x14ac:dyDescent="0.2">
      <c r="H472" s="3"/>
    </row>
    <row r="473" spans="8:8" x14ac:dyDescent="0.2">
      <c r="H473" s="3"/>
    </row>
    <row r="474" spans="8:8" x14ac:dyDescent="0.2">
      <c r="H474" s="3"/>
    </row>
    <row r="475" spans="8:8" x14ac:dyDescent="0.2">
      <c r="H475" s="3"/>
    </row>
    <row r="476" spans="8:8" x14ac:dyDescent="0.2">
      <c r="H476" s="3"/>
    </row>
    <row r="477" spans="8:8" x14ac:dyDescent="0.2">
      <c r="H477" s="3"/>
    </row>
    <row r="478" spans="8:8" x14ac:dyDescent="0.2">
      <c r="H478" s="3"/>
    </row>
    <row r="479" spans="8:8" x14ac:dyDescent="0.2">
      <c r="H479" s="3"/>
    </row>
    <row r="480" spans="8:8" x14ac:dyDescent="0.2">
      <c r="H480" s="3"/>
    </row>
    <row r="481" spans="7:8" x14ac:dyDescent="0.2">
      <c r="H481" s="3"/>
    </row>
    <row r="482" spans="7:8" x14ac:dyDescent="0.2">
      <c r="H482" s="3"/>
    </row>
    <row r="483" spans="7:8" x14ac:dyDescent="0.2">
      <c r="G483" s="3"/>
      <c r="H483" s="3"/>
    </row>
    <row r="484" spans="7:8" x14ac:dyDescent="0.2">
      <c r="H484" s="3"/>
    </row>
    <row r="485" spans="7:8" x14ac:dyDescent="0.2">
      <c r="G485" s="3"/>
      <c r="H485" s="3"/>
    </row>
    <row r="486" spans="7:8" x14ac:dyDescent="0.2">
      <c r="G486" s="3"/>
      <c r="H486" s="3"/>
    </row>
    <row r="487" spans="7:8" x14ac:dyDescent="0.2">
      <c r="G487" s="3"/>
      <c r="H487" s="3"/>
    </row>
    <row r="488" spans="7:8" x14ac:dyDescent="0.2">
      <c r="G488" s="3"/>
      <c r="H488" s="3"/>
    </row>
    <row r="489" spans="7:8" x14ac:dyDescent="0.2">
      <c r="G489" s="3"/>
      <c r="H489" s="3"/>
    </row>
    <row r="490" spans="7:8" x14ac:dyDescent="0.2">
      <c r="G490" s="3"/>
    </row>
    <row r="491" spans="7:8" x14ac:dyDescent="0.2">
      <c r="G491" s="3"/>
    </row>
    <row r="492" spans="7:8" x14ac:dyDescent="0.2">
      <c r="G492" s="3"/>
    </row>
    <row r="493" spans="7:8" x14ac:dyDescent="0.2">
      <c r="H493" s="3"/>
    </row>
    <row r="494" spans="7:8" x14ac:dyDescent="0.2">
      <c r="H494" s="3"/>
    </row>
    <row r="495" spans="7:8" x14ac:dyDescent="0.2">
      <c r="H495" s="3"/>
    </row>
    <row r="496" spans="7:8" x14ac:dyDescent="0.2">
      <c r="H496" s="3"/>
    </row>
    <row r="497" spans="7:8" x14ac:dyDescent="0.2">
      <c r="H497" s="3"/>
    </row>
    <row r="498" spans="7:8" x14ac:dyDescent="0.2">
      <c r="H498" s="3"/>
    </row>
    <row r="499" spans="7:8" x14ac:dyDescent="0.2">
      <c r="H499" s="3"/>
    </row>
    <row r="500" spans="7:8" x14ac:dyDescent="0.2">
      <c r="H500" s="3"/>
    </row>
    <row r="501" spans="7:8" x14ac:dyDescent="0.2">
      <c r="H501" s="3"/>
    </row>
    <row r="503" spans="7:8" x14ac:dyDescent="0.2">
      <c r="H503" s="3"/>
    </row>
    <row r="512" spans="7:8" x14ac:dyDescent="0.2">
      <c r="G512" s="3"/>
    </row>
    <row r="515" spans="7:8" x14ac:dyDescent="0.2">
      <c r="G515" s="3"/>
      <c r="H515" s="3"/>
    </row>
    <row r="516" spans="7:8" x14ac:dyDescent="0.2">
      <c r="G516" s="3"/>
      <c r="H516" s="3"/>
    </row>
    <row r="517" spans="7:8" x14ac:dyDescent="0.2">
      <c r="H517" s="3"/>
    </row>
    <row r="518" spans="7:8" x14ac:dyDescent="0.2">
      <c r="G518" s="3"/>
      <c r="H518" s="3"/>
    </row>
    <row r="519" spans="7:8" x14ac:dyDescent="0.2">
      <c r="G519" s="3"/>
      <c r="H519" s="3"/>
    </row>
    <row r="520" spans="7:8" x14ac:dyDescent="0.2">
      <c r="G520" s="3"/>
      <c r="H520" s="3"/>
    </row>
    <row r="521" spans="7:8" x14ac:dyDescent="0.2">
      <c r="G521" s="3"/>
      <c r="H521" s="3"/>
    </row>
    <row r="522" spans="7:8" x14ac:dyDescent="0.2">
      <c r="G522" s="3"/>
    </row>
    <row r="523" spans="7:8" x14ac:dyDescent="0.2">
      <c r="G523" s="3"/>
      <c r="H523" s="3"/>
    </row>
    <row r="524" spans="7:8" x14ac:dyDescent="0.2">
      <c r="H524" s="3"/>
    </row>
    <row r="525" spans="7:8" x14ac:dyDescent="0.2">
      <c r="H525" s="3"/>
    </row>
    <row r="526" spans="7:8" x14ac:dyDescent="0.2">
      <c r="H526" s="3"/>
    </row>
    <row r="527" spans="7:8" x14ac:dyDescent="0.2">
      <c r="H527" s="3"/>
    </row>
    <row r="528" spans="7:8" x14ac:dyDescent="0.2">
      <c r="H528" s="3"/>
    </row>
    <row r="529" spans="7:8" x14ac:dyDescent="0.2">
      <c r="H529" s="3"/>
    </row>
    <row r="531" spans="7:8" x14ac:dyDescent="0.2">
      <c r="H531" s="3"/>
    </row>
    <row r="533" spans="7:8" x14ac:dyDescent="0.2">
      <c r="H533" s="3"/>
    </row>
    <row r="534" spans="7:8" x14ac:dyDescent="0.2">
      <c r="H534" s="3"/>
    </row>
    <row r="538" spans="7:8" x14ac:dyDescent="0.2">
      <c r="H538" s="3"/>
    </row>
    <row r="540" spans="7:8" x14ac:dyDescent="0.2">
      <c r="H540" s="3"/>
    </row>
    <row r="542" spans="7:8" x14ac:dyDescent="0.2">
      <c r="G542" s="3"/>
    </row>
    <row r="544" spans="7:8" x14ac:dyDescent="0.2">
      <c r="G544" s="3"/>
      <c r="H544" s="3"/>
    </row>
    <row r="545" spans="7:8" x14ac:dyDescent="0.2">
      <c r="G545" s="3"/>
      <c r="H545" s="3"/>
    </row>
    <row r="546" spans="7:8" x14ac:dyDescent="0.2">
      <c r="G546" s="3"/>
      <c r="H546" s="3"/>
    </row>
    <row r="547" spans="7:8" x14ac:dyDescent="0.2">
      <c r="G547" s="3"/>
      <c r="H547" s="3"/>
    </row>
    <row r="548" spans="7:8" x14ac:dyDescent="0.2">
      <c r="H548" s="3"/>
    </row>
    <row r="549" spans="7:8" x14ac:dyDescent="0.2">
      <c r="H549" s="3"/>
    </row>
    <row r="550" spans="7:8" x14ac:dyDescent="0.2">
      <c r="G550" s="3"/>
    </row>
    <row r="551" spans="7:8" x14ac:dyDescent="0.2">
      <c r="G551" s="3"/>
    </row>
    <row r="552" spans="7:8" x14ac:dyDescent="0.2">
      <c r="G552" s="3"/>
    </row>
    <row r="553" spans="7:8" x14ac:dyDescent="0.2">
      <c r="G553" s="3"/>
    </row>
    <row r="556" spans="7:8" x14ac:dyDescent="0.2">
      <c r="H556" s="3"/>
    </row>
    <row r="557" spans="7:8" x14ac:dyDescent="0.2">
      <c r="H557" s="3"/>
    </row>
    <row r="558" spans="7:8" x14ac:dyDescent="0.2">
      <c r="H558" s="3"/>
    </row>
    <row r="559" spans="7:8" x14ac:dyDescent="0.2">
      <c r="H559" s="3"/>
    </row>
    <row r="560" spans="7:8" x14ac:dyDescent="0.2">
      <c r="H560" s="3"/>
    </row>
    <row r="561" spans="8:8" x14ac:dyDescent="0.2">
      <c r="H561" s="3"/>
    </row>
    <row r="562" spans="8:8" x14ac:dyDescent="0.2">
      <c r="H562" s="3"/>
    </row>
    <row r="563" spans="8:8" x14ac:dyDescent="0.2">
      <c r="H563" s="3"/>
    </row>
    <row r="564" spans="8:8" x14ac:dyDescent="0.2">
      <c r="H564" s="3"/>
    </row>
    <row r="565" spans="8:8" x14ac:dyDescent="0.2">
      <c r="H565" s="3"/>
    </row>
    <row r="566" spans="8:8" x14ac:dyDescent="0.2">
      <c r="H566" s="3"/>
    </row>
    <row r="567" spans="8:8" x14ac:dyDescent="0.2">
      <c r="H567" s="3"/>
    </row>
    <row r="568" spans="8:8" x14ac:dyDescent="0.2">
      <c r="H568" s="3"/>
    </row>
    <row r="569" spans="8:8" x14ac:dyDescent="0.2">
      <c r="H569" s="3"/>
    </row>
    <row r="570" spans="8:8" x14ac:dyDescent="0.2">
      <c r="H570" s="3"/>
    </row>
    <row r="571" spans="8:8" x14ac:dyDescent="0.2">
      <c r="H571" s="3"/>
    </row>
    <row r="572" spans="8:8" x14ac:dyDescent="0.2">
      <c r="H572" s="3"/>
    </row>
    <row r="573" spans="8:8" x14ac:dyDescent="0.2">
      <c r="H573" s="3"/>
    </row>
    <row r="574" spans="8:8" x14ac:dyDescent="0.2">
      <c r="H574" s="3"/>
    </row>
    <row r="575" spans="8:8" x14ac:dyDescent="0.2">
      <c r="H575" s="3"/>
    </row>
    <row r="576" spans="8:8" x14ac:dyDescent="0.2">
      <c r="H576" s="3"/>
    </row>
    <row r="577" spans="8:8" x14ac:dyDescent="0.2">
      <c r="H577" s="3"/>
    </row>
    <row r="578" spans="8:8" x14ac:dyDescent="0.2">
      <c r="H578" s="3"/>
    </row>
    <row r="579" spans="8:8" x14ac:dyDescent="0.2">
      <c r="H579" s="3"/>
    </row>
    <row r="583" spans="8:8" x14ac:dyDescent="0.2">
      <c r="H583" s="3"/>
    </row>
    <row r="584" spans="8:8" x14ac:dyDescent="0.2">
      <c r="H584" s="3"/>
    </row>
    <row r="585" spans="8:8" x14ac:dyDescent="0.2">
      <c r="H585" s="3"/>
    </row>
    <row r="586" spans="8:8" x14ac:dyDescent="0.2">
      <c r="H586" s="3"/>
    </row>
    <row r="587" spans="8:8" x14ac:dyDescent="0.2">
      <c r="H587" s="3"/>
    </row>
    <row r="588" spans="8:8" x14ac:dyDescent="0.2">
      <c r="H588" s="3"/>
    </row>
    <row r="592" spans="8:8" x14ac:dyDescent="0.2">
      <c r="H592" s="3"/>
    </row>
    <row r="594" spans="8:8" x14ac:dyDescent="0.2">
      <c r="H594" s="3"/>
    </row>
    <row r="603" spans="8:8" x14ac:dyDescent="0.2">
      <c r="H603" s="3"/>
    </row>
    <row r="604" spans="8:8" x14ac:dyDescent="0.2">
      <c r="H604" s="3"/>
    </row>
    <row r="606" spans="8:8" x14ac:dyDescent="0.2">
      <c r="H606" s="3"/>
    </row>
    <row r="607" spans="8:8" x14ac:dyDescent="0.2">
      <c r="H607" s="3"/>
    </row>
    <row r="608" spans="8:8" x14ac:dyDescent="0.2">
      <c r="H608" s="3"/>
    </row>
    <row r="609" spans="8:8" x14ac:dyDescent="0.2">
      <c r="H609" s="3"/>
    </row>
    <row r="610" spans="8:8" x14ac:dyDescent="0.2">
      <c r="H610" s="3"/>
    </row>
    <row r="611" spans="8:8" x14ac:dyDescent="0.2">
      <c r="H611" s="3"/>
    </row>
    <row r="612" spans="8:8" x14ac:dyDescent="0.2">
      <c r="H612" s="3"/>
    </row>
    <row r="613" spans="8:8" x14ac:dyDescent="0.2">
      <c r="H613" s="3"/>
    </row>
    <row r="614" spans="8:8" x14ac:dyDescent="0.2">
      <c r="H614" s="3"/>
    </row>
    <row r="615" spans="8:8" x14ac:dyDescent="0.2">
      <c r="H615" s="3"/>
    </row>
    <row r="616" spans="8:8" x14ac:dyDescent="0.2">
      <c r="H616" s="3"/>
    </row>
    <row r="617" spans="8:8" x14ac:dyDescent="0.2">
      <c r="H617" s="3"/>
    </row>
    <row r="618" spans="8:8" x14ac:dyDescent="0.2">
      <c r="H618" s="3"/>
    </row>
    <row r="621" spans="8:8" x14ac:dyDescent="0.2">
      <c r="H621" s="3"/>
    </row>
    <row r="622" spans="8:8" x14ac:dyDescent="0.2">
      <c r="H622" s="3"/>
    </row>
    <row r="623" spans="8:8" x14ac:dyDescent="0.2">
      <c r="H623" s="3"/>
    </row>
    <row r="624" spans="8:8" x14ac:dyDescent="0.2">
      <c r="H624" s="3"/>
    </row>
    <row r="628" spans="8:8" x14ac:dyDescent="0.2">
      <c r="H628" s="3"/>
    </row>
    <row r="630" spans="8:8" x14ac:dyDescent="0.2">
      <c r="H630" s="3"/>
    </row>
    <row r="632" spans="8:8" x14ac:dyDescent="0.2">
      <c r="H632" s="3"/>
    </row>
    <row r="634" spans="8:8" x14ac:dyDescent="0.2">
      <c r="H634" s="3"/>
    </row>
    <row r="637" spans="8:8" x14ac:dyDescent="0.2">
      <c r="H637" s="3"/>
    </row>
    <row r="638" spans="8:8" x14ac:dyDescent="0.2">
      <c r="H638" s="3"/>
    </row>
    <row r="639" spans="8:8" x14ac:dyDescent="0.2">
      <c r="H639" s="3"/>
    </row>
    <row r="652" spans="8:8" x14ac:dyDescent="0.2">
      <c r="H652" s="3"/>
    </row>
    <row r="653" spans="8:8" x14ac:dyDescent="0.2">
      <c r="H653" s="3"/>
    </row>
    <row r="654" spans="8:8" x14ac:dyDescent="0.2">
      <c r="H654" s="3"/>
    </row>
    <row r="655" spans="8:8" x14ac:dyDescent="0.2">
      <c r="H655" s="3"/>
    </row>
    <row r="656" spans="8:8" x14ac:dyDescent="0.2">
      <c r="H656" s="3"/>
    </row>
    <row r="657" spans="8:8" x14ac:dyDescent="0.2">
      <c r="H657" s="3"/>
    </row>
    <row r="658" spans="8:8" x14ac:dyDescent="0.2">
      <c r="H658" s="3"/>
    </row>
    <row r="659" spans="8:8" x14ac:dyDescent="0.2">
      <c r="H659" s="3"/>
    </row>
    <row r="660" spans="8:8" x14ac:dyDescent="0.2">
      <c r="H660" s="3"/>
    </row>
    <row r="661" spans="8:8" x14ac:dyDescent="0.2">
      <c r="H661" s="3"/>
    </row>
    <row r="662" spans="8:8" x14ac:dyDescent="0.2">
      <c r="H662" s="3"/>
    </row>
    <row r="663" spans="8:8" x14ac:dyDescent="0.2">
      <c r="H663" s="3"/>
    </row>
    <row r="664" spans="8:8" x14ac:dyDescent="0.2">
      <c r="H664" s="3"/>
    </row>
    <row r="665" spans="8:8" x14ac:dyDescent="0.2">
      <c r="H665" s="3"/>
    </row>
    <row r="666" spans="8:8" x14ac:dyDescent="0.2">
      <c r="H666" s="3"/>
    </row>
    <row r="667" spans="8:8" x14ac:dyDescent="0.2">
      <c r="H667" s="3"/>
    </row>
    <row r="668" spans="8:8" x14ac:dyDescent="0.2">
      <c r="H668" s="3"/>
    </row>
    <row r="669" spans="8:8" x14ac:dyDescent="0.2">
      <c r="H66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F993-DBF6-4D4A-9546-487DE1FBF099}">
  <dimension ref="A1:I289"/>
  <sheetViews>
    <sheetView workbookViewId="0">
      <selection activeCell="I4" sqref="I4"/>
    </sheetView>
  </sheetViews>
  <sheetFormatPr baseColWidth="10" defaultRowHeight="15" x14ac:dyDescent="0.2"/>
  <sheetData>
    <row r="1" spans="1:9" x14ac:dyDescent="0.2">
      <c r="A1" t="s">
        <v>49</v>
      </c>
      <c r="B1" t="s">
        <v>50</v>
      </c>
      <c r="C1" t="s">
        <v>51</v>
      </c>
      <c r="D1" t="s">
        <v>52</v>
      </c>
      <c r="E1" t="s">
        <v>49</v>
      </c>
      <c r="F1" t="s">
        <v>50</v>
      </c>
      <c r="G1" t="s">
        <v>51</v>
      </c>
      <c r="H1" t="s">
        <v>52</v>
      </c>
      <c r="I1" t="s">
        <v>485</v>
      </c>
    </row>
    <row r="2" spans="1:9" x14ac:dyDescent="0.2">
      <c r="A2" t="s">
        <v>61</v>
      </c>
      <c r="B2" t="s">
        <v>63</v>
      </c>
      <c r="C2" t="s">
        <v>64</v>
      </c>
      <c r="D2" t="s">
        <v>65</v>
      </c>
      <c r="F2" t="s">
        <v>66</v>
      </c>
      <c r="G2" t="s">
        <v>64</v>
      </c>
      <c r="H2" t="s">
        <v>65</v>
      </c>
      <c r="I2" t="e">
        <f>H2-D2</f>
        <v>#VALUE!</v>
      </c>
    </row>
    <row r="3" spans="1:9" x14ac:dyDescent="0.2">
      <c r="A3" t="s">
        <v>67</v>
      </c>
      <c r="B3" t="s">
        <v>63</v>
      </c>
      <c r="C3" t="s">
        <v>64</v>
      </c>
      <c r="D3">
        <v>35.601424999999999</v>
      </c>
      <c r="F3" t="s">
        <v>66</v>
      </c>
      <c r="G3" t="s">
        <v>64</v>
      </c>
      <c r="H3">
        <v>36.87623</v>
      </c>
      <c r="I3">
        <f t="shared" ref="I3:I66" si="0">H3-D3</f>
        <v>1.2748050000000006</v>
      </c>
    </row>
    <row r="4" spans="1:9" x14ac:dyDescent="0.2">
      <c r="A4" t="s">
        <v>68</v>
      </c>
      <c r="B4" t="s">
        <v>63</v>
      </c>
      <c r="C4" t="s">
        <v>64</v>
      </c>
      <c r="D4">
        <v>36.850662</v>
      </c>
      <c r="F4" t="s">
        <v>66</v>
      </c>
      <c r="G4" t="s">
        <v>64</v>
      </c>
      <c r="H4">
        <v>36.263145000000002</v>
      </c>
      <c r="I4">
        <f t="shared" si="0"/>
        <v>-0.58751699999999829</v>
      </c>
    </row>
    <row r="5" spans="1:9" x14ac:dyDescent="0.2">
      <c r="A5" t="s">
        <v>69</v>
      </c>
      <c r="B5" t="s">
        <v>63</v>
      </c>
      <c r="C5" t="s">
        <v>64</v>
      </c>
      <c r="D5" t="s">
        <v>65</v>
      </c>
      <c r="F5" t="s">
        <v>66</v>
      </c>
      <c r="G5" t="s">
        <v>64</v>
      </c>
      <c r="H5">
        <v>36.451571999999999</v>
      </c>
      <c r="I5" t="e">
        <f t="shared" si="0"/>
        <v>#VALUE!</v>
      </c>
    </row>
    <row r="6" spans="1:9" x14ac:dyDescent="0.2">
      <c r="A6" t="s">
        <v>70</v>
      </c>
      <c r="B6" t="s">
        <v>63</v>
      </c>
      <c r="C6" t="s">
        <v>64</v>
      </c>
      <c r="D6">
        <v>38.107357</v>
      </c>
      <c r="F6" t="s">
        <v>66</v>
      </c>
      <c r="G6" t="s">
        <v>64</v>
      </c>
      <c r="H6" t="s">
        <v>65</v>
      </c>
      <c r="I6" t="e">
        <f t="shared" si="0"/>
        <v>#VALUE!</v>
      </c>
    </row>
    <row r="7" spans="1:9" x14ac:dyDescent="0.2">
      <c r="A7" t="s">
        <v>71</v>
      </c>
      <c r="B7" t="s">
        <v>63</v>
      </c>
      <c r="C7" t="s">
        <v>64</v>
      </c>
      <c r="D7" t="s">
        <v>65</v>
      </c>
      <c r="F7" t="s">
        <v>66</v>
      </c>
      <c r="G7" t="s">
        <v>64</v>
      </c>
      <c r="H7">
        <v>36.258743000000003</v>
      </c>
      <c r="I7" t="e">
        <f t="shared" si="0"/>
        <v>#VALUE!</v>
      </c>
    </row>
    <row r="8" spans="1:9" x14ac:dyDescent="0.2">
      <c r="A8" t="s">
        <v>84</v>
      </c>
      <c r="B8" t="s">
        <v>63</v>
      </c>
      <c r="C8" t="s">
        <v>64</v>
      </c>
      <c r="D8" t="s">
        <v>65</v>
      </c>
      <c r="F8" t="s">
        <v>66</v>
      </c>
      <c r="G8" t="s">
        <v>85</v>
      </c>
      <c r="H8">
        <v>27.341805000000001</v>
      </c>
      <c r="I8" t="e">
        <f t="shared" si="0"/>
        <v>#VALUE!</v>
      </c>
    </row>
    <row r="9" spans="1:9" x14ac:dyDescent="0.2">
      <c r="A9" t="s">
        <v>86</v>
      </c>
      <c r="B9" t="s">
        <v>63</v>
      </c>
      <c r="C9" t="s">
        <v>64</v>
      </c>
      <c r="D9" t="s">
        <v>65</v>
      </c>
      <c r="F9" t="s">
        <v>66</v>
      </c>
      <c r="G9" t="s">
        <v>85</v>
      </c>
      <c r="H9">
        <v>27.314433999999999</v>
      </c>
      <c r="I9" t="e">
        <f t="shared" si="0"/>
        <v>#VALUE!</v>
      </c>
    </row>
    <row r="10" spans="1:9" x14ac:dyDescent="0.2">
      <c r="A10" t="s">
        <v>88</v>
      </c>
      <c r="B10" t="s">
        <v>63</v>
      </c>
      <c r="C10" t="s">
        <v>85</v>
      </c>
      <c r="D10">
        <v>25.740110000000001</v>
      </c>
      <c r="F10" t="s">
        <v>66</v>
      </c>
      <c r="G10" t="s">
        <v>64</v>
      </c>
      <c r="H10" t="s">
        <v>65</v>
      </c>
      <c r="I10" t="e">
        <f t="shared" si="0"/>
        <v>#VALUE!</v>
      </c>
    </row>
    <row r="11" spans="1:9" x14ac:dyDescent="0.2">
      <c r="A11" t="s">
        <v>89</v>
      </c>
      <c r="B11" t="s">
        <v>63</v>
      </c>
      <c r="C11" t="s">
        <v>85</v>
      </c>
      <c r="D11">
        <v>25.722683</v>
      </c>
      <c r="F11" t="s">
        <v>66</v>
      </c>
      <c r="G11" t="s">
        <v>64</v>
      </c>
      <c r="H11" t="s">
        <v>65</v>
      </c>
      <c r="I11" t="e">
        <f t="shared" si="0"/>
        <v>#VALUE!</v>
      </c>
    </row>
    <row r="12" spans="1:9" x14ac:dyDescent="0.2">
      <c r="A12" t="s">
        <v>91</v>
      </c>
      <c r="B12" t="s">
        <v>63</v>
      </c>
      <c r="C12" t="s">
        <v>64</v>
      </c>
      <c r="D12" t="s">
        <v>65</v>
      </c>
      <c r="F12" t="s">
        <v>66</v>
      </c>
      <c r="G12" t="s">
        <v>64</v>
      </c>
      <c r="H12" t="s">
        <v>65</v>
      </c>
      <c r="I12" t="e">
        <f t="shared" si="0"/>
        <v>#VALUE!</v>
      </c>
    </row>
    <row r="13" spans="1:9" x14ac:dyDescent="0.2">
      <c r="A13" t="s">
        <v>92</v>
      </c>
      <c r="B13" t="s">
        <v>63</v>
      </c>
      <c r="C13" t="s">
        <v>64</v>
      </c>
      <c r="D13">
        <v>36.941127999999999</v>
      </c>
      <c r="F13" t="s">
        <v>66</v>
      </c>
      <c r="G13" t="s">
        <v>64</v>
      </c>
      <c r="H13">
        <v>37.183692999999998</v>
      </c>
      <c r="I13">
        <f t="shared" si="0"/>
        <v>0.24256499999999903</v>
      </c>
    </row>
    <row r="14" spans="1:9" x14ac:dyDescent="0.2">
      <c r="A14" t="s">
        <v>93</v>
      </c>
      <c r="B14" t="s">
        <v>63</v>
      </c>
      <c r="C14" t="s">
        <v>64</v>
      </c>
      <c r="D14">
        <v>36.741109999999999</v>
      </c>
      <c r="F14" t="s">
        <v>66</v>
      </c>
      <c r="G14" t="s">
        <v>64</v>
      </c>
      <c r="H14">
        <v>35.788437000000002</v>
      </c>
      <c r="I14">
        <f t="shared" si="0"/>
        <v>-0.95267299999999722</v>
      </c>
    </row>
    <row r="15" spans="1:9" x14ac:dyDescent="0.2">
      <c r="A15" t="s">
        <v>94</v>
      </c>
      <c r="B15" t="s">
        <v>63</v>
      </c>
      <c r="C15" t="s">
        <v>64</v>
      </c>
      <c r="D15" t="s">
        <v>65</v>
      </c>
      <c r="F15" t="s">
        <v>66</v>
      </c>
      <c r="G15" t="s">
        <v>64</v>
      </c>
      <c r="H15">
        <v>36.451915999999997</v>
      </c>
      <c r="I15" t="e">
        <f t="shared" si="0"/>
        <v>#VALUE!</v>
      </c>
    </row>
    <row r="16" spans="1:9" x14ac:dyDescent="0.2">
      <c r="A16" t="s">
        <v>95</v>
      </c>
      <c r="B16" t="s">
        <v>63</v>
      </c>
      <c r="C16" t="s">
        <v>64</v>
      </c>
      <c r="D16" t="s">
        <v>65</v>
      </c>
      <c r="F16" t="s">
        <v>66</v>
      </c>
      <c r="G16" t="s">
        <v>64</v>
      </c>
      <c r="H16">
        <v>37.151940000000003</v>
      </c>
      <c r="I16" t="e">
        <f t="shared" si="0"/>
        <v>#VALUE!</v>
      </c>
    </row>
    <row r="17" spans="1:9" x14ac:dyDescent="0.2">
      <c r="A17" t="s">
        <v>96</v>
      </c>
      <c r="B17" t="s">
        <v>63</v>
      </c>
      <c r="C17" t="s">
        <v>64</v>
      </c>
      <c r="D17" t="s">
        <v>65</v>
      </c>
      <c r="F17" t="s">
        <v>66</v>
      </c>
      <c r="G17" t="s">
        <v>64</v>
      </c>
      <c r="H17" t="s">
        <v>65</v>
      </c>
      <c r="I17" t="e">
        <f t="shared" si="0"/>
        <v>#VALUE!</v>
      </c>
    </row>
    <row r="18" spans="1:9" x14ac:dyDescent="0.2">
      <c r="A18" t="s">
        <v>109</v>
      </c>
      <c r="B18" t="s">
        <v>63</v>
      </c>
      <c r="C18" t="s">
        <v>64</v>
      </c>
      <c r="D18" t="s">
        <v>65</v>
      </c>
      <c r="F18" t="s">
        <v>66</v>
      </c>
      <c r="G18" t="s">
        <v>85</v>
      </c>
      <c r="H18">
        <v>30.001425000000001</v>
      </c>
      <c r="I18" t="e">
        <f t="shared" si="0"/>
        <v>#VALUE!</v>
      </c>
    </row>
    <row r="19" spans="1:9" x14ac:dyDescent="0.2">
      <c r="A19" t="s">
        <v>110</v>
      </c>
      <c r="B19" t="s">
        <v>63</v>
      </c>
      <c r="C19" t="s">
        <v>64</v>
      </c>
      <c r="D19" t="s">
        <v>65</v>
      </c>
      <c r="F19" t="s">
        <v>66</v>
      </c>
      <c r="G19" t="s">
        <v>85</v>
      </c>
      <c r="H19">
        <v>30.425861000000001</v>
      </c>
      <c r="I19" t="e">
        <f t="shared" si="0"/>
        <v>#VALUE!</v>
      </c>
    </row>
    <row r="20" spans="1:9" x14ac:dyDescent="0.2">
      <c r="A20" t="s">
        <v>112</v>
      </c>
      <c r="B20" t="s">
        <v>63</v>
      </c>
      <c r="C20" t="s">
        <v>85</v>
      </c>
      <c r="D20">
        <v>29.077712999999999</v>
      </c>
      <c r="F20" t="s">
        <v>66</v>
      </c>
      <c r="G20" t="s">
        <v>64</v>
      </c>
      <c r="H20" t="s">
        <v>65</v>
      </c>
      <c r="I20" t="e">
        <f t="shared" si="0"/>
        <v>#VALUE!</v>
      </c>
    </row>
    <row r="21" spans="1:9" x14ac:dyDescent="0.2">
      <c r="A21" t="s">
        <v>113</v>
      </c>
      <c r="B21" t="s">
        <v>63</v>
      </c>
      <c r="C21" t="s">
        <v>85</v>
      </c>
      <c r="D21">
        <v>29.304746999999999</v>
      </c>
      <c r="F21" t="s">
        <v>66</v>
      </c>
      <c r="G21" t="s">
        <v>64</v>
      </c>
      <c r="H21" t="s">
        <v>65</v>
      </c>
      <c r="I21" t="e">
        <f t="shared" si="0"/>
        <v>#VALUE!</v>
      </c>
    </row>
    <row r="22" spans="1:9" x14ac:dyDescent="0.2">
      <c r="A22" t="s">
        <v>115</v>
      </c>
      <c r="B22" t="s">
        <v>63</v>
      </c>
      <c r="C22" t="s">
        <v>64</v>
      </c>
      <c r="D22">
        <v>36.233275999999996</v>
      </c>
      <c r="F22" t="s">
        <v>66</v>
      </c>
      <c r="G22" t="s">
        <v>64</v>
      </c>
      <c r="H22">
        <v>36.920082000000001</v>
      </c>
      <c r="I22">
        <f t="shared" si="0"/>
        <v>0.68680600000000425</v>
      </c>
    </row>
    <row r="23" spans="1:9" x14ac:dyDescent="0.2">
      <c r="A23" t="s">
        <v>116</v>
      </c>
      <c r="B23" t="s">
        <v>63</v>
      </c>
      <c r="C23" t="s">
        <v>64</v>
      </c>
      <c r="D23">
        <v>36.286140000000003</v>
      </c>
      <c r="F23" t="s">
        <v>66</v>
      </c>
      <c r="G23" t="s">
        <v>64</v>
      </c>
      <c r="H23">
        <v>36.129123999999997</v>
      </c>
      <c r="I23">
        <f t="shared" si="0"/>
        <v>-0.15701600000000582</v>
      </c>
    </row>
    <row r="24" spans="1:9" x14ac:dyDescent="0.2">
      <c r="A24" t="s">
        <v>117</v>
      </c>
      <c r="B24" t="s">
        <v>63</v>
      </c>
      <c r="C24" t="s">
        <v>64</v>
      </c>
      <c r="D24">
        <v>35.972942000000003</v>
      </c>
      <c r="F24" t="s">
        <v>66</v>
      </c>
      <c r="G24" t="s">
        <v>64</v>
      </c>
      <c r="H24">
        <v>36.15325</v>
      </c>
      <c r="I24">
        <f t="shared" si="0"/>
        <v>0.18030799999999658</v>
      </c>
    </row>
    <row r="25" spans="1:9" x14ac:dyDescent="0.2">
      <c r="A25" t="s">
        <v>119</v>
      </c>
      <c r="B25" t="s">
        <v>63</v>
      </c>
      <c r="C25" t="s">
        <v>64</v>
      </c>
      <c r="D25" t="s">
        <v>65</v>
      </c>
      <c r="F25" t="s">
        <v>66</v>
      </c>
      <c r="G25" t="s">
        <v>64</v>
      </c>
      <c r="H25" t="s">
        <v>65</v>
      </c>
      <c r="I25" t="e">
        <f t="shared" si="0"/>
        <v>#VALUE!</v>
      </c>
    </row>
    <row r="26" spans="1:9" x14ac:dyDescent="0.2">
      <c r="A26" t="s">
        <v>120</v>
      </c>
      <c r="B26" t="s">
        <v>63</v>
      </c>
      <c r="C26" t="s">
        <v>64</v>
      </c>
      <c r="D26">
        <v>36.352684000000004</v>
      </c>
      <c r="F26" t="s">
        <v>66</v>
      </c>
      <c r="G26" t="s">
        <v>64</v>
      </c>
      <c r="H26">
        <v>35.523760000000003</v>
      </c>
      <c r="I26">
        <f t="shared" si="0"/>
        <v>-0.82892400000000066</v>
      </c>
    </row>
    <row r="27" spans="1:9" x14ac:dyDescent="0.2">
      <c r="A27" t="s">
        <v>121</v>
      </c>
      <c r="B27" t="s">
        <v>63</v>
      </c>
      <c r="C27" t="s">
        <v>64</v>
      </c>
      <c r="D27" t="s">
        <v>65</v>
      </c>
      <c r="F27" t="s">
        <v>66</v>
      </c>
      <c r="G27" t="s">
        <v>64</v>
      </c>
      <c r="H27" t="s">
        <v>65</v>
      </c>
      <c r="I27" t="e">
        <f t="shared" si="0"/>
        <v>#VALUE!</v>
      </c>
    </row>
    <row r="28" spans="1:9" x14ac:dyDescent="0.2">
      <c r="A28" t="s">
        <v>134</v>
      </c>
      <c r="B28" t="s">
        <v>63</v>
      </c>
      <c r="C28" t="s">
        <v>64</v>
      </c>
      <c r="D28" t="s">
        <v>65</v>
      </c>
      <c r="F28" t="s">
        <v>66</v>
      </c>
      <c r="G28" t="s">
        <v>85</v>
      </c>
      <c r="H28">
        <v>33.207672000000002</v>
      </c>
      <c r="I28" t="e">
        <f t="shared" si="0"/>
        <v>#VALUE!</v>
      </c>
    </row>
    <row r="29" spans="1:9" x14ac:dyDescent="0.2">
      <c r="A29" t="s">
        <v>135</v>
      </c>
      <c r="B29" t="s">
        <v>63</v>
      </c>
      <c r="C29" t="s">
        <v>64</v>
      </c>
      <c r="D29" t="s">
        <v>65</v>
      </c>
      <c r="F29" t="s">
        <v>66</v>
      </c>
      <c r="G29" t="s">
        <v>85</v>
      </c>
      <c r="H29">
        <v>33.699714999999998</v>
      </c>
      <c r="I29" t="e">
        <f t="shared" si="0"/>
        <v>#VALUE!</v>
      </c>
    </row>
    <row r="30" spans="1:9" x14ac:dyDescent="0.2">
      <c r="A30" t="s">
        <v>137</v>
      </c>
      <c r="B30" t="s">
        <v>63</v>
      </c>
      <c r="C30" t="s">
        <v>85</v>
      </c>
      <c r="D30">
        <v>31.622982</v>
      </c>
      <c r="F30" t="s">
        <v>66</v>
      </c>
      <c r="G30" t="s">
        <v>64</v>
      </c>
      <c r="H30" t="s">
        <v>65</v>
      </c>
      <c r="I30" t="e">
        <f t="shared" si="0"/>
        <v>#VALUE!</v>
      </c>
    </row>
    <row r="31" spans="1:9" x14ac:dyDescent="0.2">
      <c r="A31" t="s">
        <v>138</v>
      </c>
      <c r="B31" t="s">
        <v>63</v>
      </c>
      <c r="C31" t="s">
        <v>85</v>
      </c>
      <c r="D31">
        <v>32.296683999999999</v>
      </c>
      <c r="F31" t="s">
        <v>66</v>
      </c>
      <c r="G31" t="s">
        <v>64</v>
      </c>
      <c r="H31" t="s">
        <v>65</v>
      </c>
      <c r="I31" t="e">
        <f t="shared" si="0"/>
        <v>#VALUE!</v>
      </c>
    </row>
    <row r="32" spans="1:9" x14ac:dyDescent="0.2">
      <c r="A32" t="s">
        <v>140</v>
      </c>
      <c r="B32" t="s">
        <v>63</v>
      </c>
      <c r="C32" t="s">
        <v>64</v>
      </c>
      <c r="D32">
        <v>36.385170000000002</v>
      </c>
      <c r="F32" t="s">
        <v>66</v>
      </c>
      <c r="G32" t="s">
        <v>64</v>
      </c>
      <c r="H32">
        <v>37.180230000000002</v>
      </c>
      <c r="I32">
        <f t="shared" si="0"/>
        <v>0.79505999999999943</v>
      </c>
    </row>
    <row r="33" spans="1:9" x14ac:dyDescent="0.2">
      <c r="A33" t="s">
        <v>141</v>
      </c>
      <c r="B33" t="s">
        <v>63</v>
      </c>
      <c r="C33" t="s">
        <v>64</v>
      </c>
      <c r="D33">
        <v>36.291584</v>
      </c>
      <c r="F33" t="s">
        <v>66</v>
      </c>
      <c r="G33" t="s">
        <v>64</v>
      </c>
      <c r="H33" t="s">
        <v>65</v>
      </c>
      <c r="I33" t="e">
        <f t="shared" si="0"/>
        <v>#VALUE!</v>
      </c>
    </row>
    <row r="34" spans="1:9" x14ac:dyDescent="0.2">
      <c r="A34" t="s">
        <v>142</v>
      </c>
      <c r="B34" t="s">
        <v>63</v>
      </c>
      <c r="C34" t="s">
        <v>64</v>
      </c>
      <c r="D34">
        <v>36.255004999999997</v>
      </c>
      <c r="F34" t="s">
        <v>66</v>
      </c>
      <c r="G34" t="s">
        <v>64</v>
      </c>
      <c r="H34">
        <v>37.414279999999998</v>
      </c>
      <c r="I34">
        <f t="shared" si="0"/>
        <v>1.1592750000000009</v>
      </c>
    </row>
    <row r="35" spans="1:9" x14ac:dyDescent="0.2">
      <c r="A35" t="s">
        <v>143</v>
      </c>
      <c r="B35" t="s">
        <v>63</v>
      </c>
      <c r="C35" t="s">
        <v>64</v>
      </c>
      <c r="D35">
        <v>36.586803000000003</v>
      </c>
      <c r="F35" t="s">
        <v>66</v>
      </c>
      <c r="G35" t="s">
        <v>64</v>
      </c>
      <c r="H35" t="s">
        <v>65</v>
      </c>
      <c r="I35" t="e">
        <f t="shared" si="0"/>
        <v>#VALUE!</v>
      </c>
    </row>
    <row r="36" spans="1:9" x14ac:dyDescent="0.2">
      <c r="A36" t="s">
        <v>144</v>
      </c>
      <c r="B36" t="s">
        <v>63</v>
      </c>
      <c r="C36" t="s">
        <v>64</v>
      </c>
      <c r="D36">
        <v>37.065303999999998</v>
      </c>
      <c r="F36" t="s">
        <v>66</v>
      </c>
      <c r="G36" t="s">
        <v>64</v>
      </c>
      <c r="H36">
        <v>36.563423</v>
      </c>
      <c r="I36">
        <f t="shared" si="0"/>
        <v>-0.50188099999999736</v>
      </c>
    </row>
    <row r="37" spans="1:9" x14ac:dyDescent="0.2">
      <c r="A37" t="s">
        <v>145</v>
      </c>
      <c r="B37" t="s">
        <v>63</v>
      </c>
      <c r="C37" t="s">
        <v>64</v>
      </c>
      <c r="D37" t="s">
        <v>65</v>
      </c>
      <c r="F37" t="s">
        <v>66</v>
      </c>
      <c r="G37" t="s">
        <v>64</v>
      </c>
      <c r="H37">
        <v>36.407387</v>
      </c>
      <c r="I37" t="e">
        <f t="shared" si="0"/>
        <v>#VALUE!</v>
      </c>
    </row>
    <row r="38" spans="1:9" x14ac:dyDescent="0.2">
      <c r="A38" t="s">
        <v>158</v>
      </c>
      <c r="B38" t="s">
        <v>63</v>
      </c>
      <c r="C38" t="s">
        <v>64</v>
      </c>
      <c r="D38" t="s">
        <v>65</v>
      </c>
      <c r="F38" t="s">
        <v>66</v>
      </c>
      <c r="G38" t="s">
        <v>85</v>
      </c>
      <c r="H38">
        <v>35.710175</v>
      </c>
      <c r="I38" t="e">
        <f t="shared" si="0"/>
        <v>#VALUE!</v>
      </c>
    </row>
    <row r="39" spans="1:9" x14ac:dyDescent="0.2">
      <c r="A39" t="s">
        <v>159</v>
      </c>
      <c r="B39" t="s">
        <v>63</v>
      </c>
      <c r="C39" t="s">
        <v>64</v>
      </c>
      <c r="D39" t="s">
        <v>65</v>
      </c>
      <c r="F39" t="s">
        <v>66</v>
      </c>
      <c r="G39" t="s">
        <v>85</v>
      </c>
      <c r="H39">
        <v>36.784350000000003</v>
      </c>
      <c r="I39" t="e">
        <f t="shared" si="0"/>
        <v>#VALUE!</v>
      </c>
    </row>
    <row r="40" spans="1:9" x14ac:dyDescent="0.2">
      <c r="A40" t="s">
        <v>161</v>
      </c>
      <c r="B40" t="s">
        <v>63</v>
      </c>
      <c r="C40" t="s">
        <v>85</v>
      </c>
      <c r="D40">
        <v>34.82743</v>
      </c>
      <c r="F40" t="s">
        <v>66</v>
      </c>
      <c r="G40" t="s">
        <v>64</v>
      </c>
      <c r="H40" t="s">
        <v>65</v>
      </c>
      <c r="I40" t="e">
        <f t="shared" si="0"/>
        <v>#VALUE!</v>
      </c>
    </row>
    <row r="41" spans="1:9" x14ac:dyDescent="0.2">
      <c r="A41" t="s">
        <v>164</v>
      </c>
      <c r="B41" t="s">
        <v>63</v>
      </c>
      <c r="C41" t="s">
        <v>64</v>
      </c>
      <c r="D41" t="s">
        <v>65</v>
      </c>
      <c r="F41" t="s">
        <v>66</v>
      </c>
      <c r="G41" t="s">
        <v>64</v>
      </c>
      <c r="H41">
        <v>37.32873</v>
      </c>
      <c r="I41" t="e">
        <f t="shared" si="0"/>
        <v>#VALUE!</v>
      </c>
    </row>
    <row r="42" spans="1:9" x14ac:dyDescent="0.2">
      <c r="A42" t="s">
        <v>165</v>
      </c>
      <c r="B42" t="s">
        <v>63</v>
      </c>
      <c r="C42" t="s">
        <v>64</v>
      </c>
      <c r="D42">
        <v>38.0349</v>
      </c>
      <c r="F42" t="s">
        <v>66</v>
      </c>
      <c r="G42" t="s">
        <v>64</v>
      </c>
      <c r="H42">
        <v>37.332214</v>
      </c>
      <c r="I42">
        <f t="shared" si="0"/>
        <v>-0.70268599999999992</v>
      </c>
    </row>
    <row r="43" spans="1:9" x14ac:dyDescent="0.2">
      <c r="A43" t="s">
        <v>166</v>
      </c>
      <c r="B43" t="s">
        <v>63</v>
      </c>
      <c r="C43" t="s">
        <v>64</v>
      </c>
      <c r="D43">
        <v>37.745480000000001</v>
      </c>
      <c r="F43" t="s">
        <v>66</v>
      </c>
      <c r="G43" t="s">
        <v>64</v>
      </c>
      <c r="H43" t="s">
        <v>65</v>
      </c>
      <c r="I43" t="e">
        <f t="shared" si="0"/>
        <v>#VALUE!</v>
      </c>
    </row>
    <row r="44" spans="1:9" x14ac:dyDescent="0.2">
      <c r="A44" t="s">
        <v>167</v>
      </c>
      <c r="B44" t="s">
        <v>63</v>
      </c>
      <c r="C44" t="s">
        <v>64</v>
      </c>
      <c r="D44" t="s">
        <v>65</v>
      </c>
      <c r="F44" t="s">
        <v>66</v>
      </c>
      <c r="G44" t="s">
        <v>64</v>
      </c>
      <c r="H44" t="s">
        <v>65</v>
      </c>
      <c r="I44" t="e">
        <f t="shared" si="0"/>
        <v>#VALUE!</v>
      </c>
    </row>
    <row r="45" spans="1:9" x14ac:dyDescent="0.2">
      <c r="A45" t="s">
        <v>168</v>
      </c>
      <c r="B45" t="s">
        <v>63</v>
      </c>
      <c r="C45" t="s">
        <v>64</v>
      </c>
      <c r="D45" t="s">
        <v>65</v>
      </c>
      <c r="F45" t="s">
        <v>66</v>
      </c>
      <c r="G45" t="s">
        <v>64</v>
      </c>
      <c r="H45">
        <v>36.196060000000003</v>
      </c>
      <c r="I45" t="e">
        <f t="shared" si="0"/>
        <v>#VALUE!</v>
      </c>
    </row>
    <row r="46" spans="1:9" x14ac:dyDescent="0.2">
      <c r="A46" t="s">
        <v>169</v>
      </c>
      <c r="B46" t="s">
        <v>63</v>
      </c>
      <c r="C46" t="s">
        <v>64</v>
      </c>
      <c r="D46" t="s">
        <v>65</v>
      </c>
      <c r="F46" t="s">
        <v>66</v>
      </c>
      <c r="G46" t="s">
        <v>64</v>
      </c>
      <c r="H46" t="s">
        <v>65</v>
      </c>
      <c r="I46" t="e">
        <f t="shared" si="0"/>
        <v>#VALUE!</v>
      </c>
    </row>
    <row r="47" spans="1:9" x14ac:dyDescent="0.2">
      <c r="A47" t="s">
        <v>185</v>
      </c>
      <c r="B47" t="s">
        <v>63</v>
      </c>
      <c r="C47" t="s">
        <v>85</v>
      </c>
      <c r="D47">
        <v>36.474989999999998</v>
      </c>
      <c r="F47" t="s">
        <v>66</v>
      </c>
      <c r="G47" t="s">
        <v>64</v>
      </c>
      <c r="H47" t="s">
        <v>65</v>
      </c>
      <c r="I47" t="e">
        <f t="shared" si="0"/>
        <v>#VALUE!</v>
      </c>
    </row>
    <row r="48" spans="1:9" x14ac:dyDescent="0.2">
      <c r="A48" t="s">
        <v>188</v>
      </c>
      <c r="B48" t="s">
        <v>63</v>
      </c>
      <c r="C48" t="s">
        <v>64</v>
      </c>
      <c r="D48">
        <v>34.907103999999997</v>
      </c>
      <c r="F48" t="s">
        <v>66</v>
      </c>
      <c r="G48" t="s">
        <v>64</v>
      </c>
      <c r="H48">
        <v>31.845036</v>
      </c>
      <c r="I48">
        <f t="shared" si="0"/>
        <v>-3.0620679999999965</v>
      </c>
    </row>
    <row r="49" spans="1:9" x14ac:dyDescent="0.2">
      <c r="A49" t="s">
        <v>189</v>
      </c>
      <c r="B49" t="s">
        <v>63</v>
      </c>
      <c r="C49" t="s">
        <v>64</v>
      </c>
      <c r="D49">
        <v>34.074115999999997</v>
      </c>
      <c r="F49" t="s">
        <v>66</v>
      </c>
      <c r="G49" t="s">
        <v>64</v>
      </c>
      <c r="H49">
        <v>31.888324999999998</v>
      </c>
      <c r="I49">
        <f t="shared" si="0"/>
        <v>-2.1857909999999983</v>
      </c>
    </row>
    <row r="50" spans="1:9" x14ac:dyDescent="0.2">
      <c r="A50" t="s">
        <v>190</v>
      </c>
      <c r="B50" t="s">
        <v>63</v>
      </c>
      <c r="C50" t="s">
        <v>64</v>
      </c>
      <c r="D50">
        <v>33.763393000000001</v>
      </c>
      <c r="F50" t="s">
        <v>66</v>
      </c>
      <c r="G50" t="s">
        <v>64</v>
      </c>
      <c r="H50">
        <v>30.94866</v>
      </c>
      <c r="I50">
        <f t="shared" si="0"/>
        <v>-2.8147330000000004</v>
      </c>
    </row>
    <row r="51" spans="1:9" x14ac:dyDescent="0.2">
      <c r="A51" t="s">
        <v>191</v>
      </c>
      <c r="B51" t="s">
        <v>63</v>
      </c>
      <c r="C51" t="s">
        <v>64</v>
      </c>
      <c r="D51" t="s">
        <v>65</v>
      </c>
      <c r="F51" t="s">
        <v>66</v>
      </c>
      <c r="G51" t="s">
        <v>64</v>
      </c>
      <c r="H51" t="s">
        <v>65</v>
      </c>
      <c r="I51" t="e">
        <f t="shared" si="0"/>
        <v>#VALUE!</v>
      </c>
    </row>
    <row r="52" spans="1:9" x14ac:dyDescent="0.2">
      <c r="A52" t="s">
        <v>192</v>
      </c>
      <c r="B52" t="s">
        <v>63</v>
      </c>
      <c r="C52" t="s">
        <v>64</v>
      </c>
      <c r="D52">
        <v>35.987335000000002</v>
      </c>
      <c r="F52" t="s">
        <v>66</v>
      </c>
      <c r="G52" t="s">
        <v>64</v>
      </c>
      <c r="H52" t="s">
        <v>65</v>
      </c>
      <c r="I52" t="e">
        <f t="shared" si="0"/>
        <v>#VALUE!</v>
      </c>
    </row>
    <row r="53" spans="1:9" x14ac:dyDescent="0.2">
      <c r="A53" t="s">
        <v>193</v>
      </c>
      <c r="B53" t="s">
        <v>63</v>
      </c>
      <c r="C53" t="s">
        <v>64</v>
      </c>
      <c r="D53">
        <v>35.369439999999997</v>
      </c>
      <c r="F53" t="s">
        <v>66</v>
      </c>
      <c r="G53" t="s">
        <v>64</v>
      </c>
      <c r="H53">
        <v>35.938296999999999</v>
      </c>
      <c r="I53">
        <f t="shared" si="0"/>
        <v>0.56885700000000128</v>
      </c>
    </row>
    <row r="54" spans="1:9" x14ac:dyDescent="0.2">
      <c r="A54" t="s">
        <v>212</v>
      </c>
      <c r="B54" t="s">
        <v>63</v>
      </c>
      <c r="C54" t="s">
        <v>64</v>
      </c>
      <c r="D54">
        <v>34.639609999999998</v>
      </c>
      <c r="F54" t="s">
        <v>66</v>
      </c>
      <c r="G54" t="s">
        <v>64</v>
      </c>
      <c r="H54">
        <v>31.509209999999999</v>
      </c>
      <c r="I54">
        <f t="shared" si="0"/>
        <v>-3.1303999999999981</v>
      </c>
    </row>
    <row r="55" spans="1:9" x14ac:dyDescent="0.2">
      <c r="A55" t="s">
        <v>213</v>
      </c>
      <c r="B55" t="s">
        <v>63</v>
      </c>
      <c r="C55" t="s">
        <v>64</v>
      </c>
      <c r="D55">
        <v>34.365929999999999</v>
      </c>
      <c r="F55" t="s">
        <v>66</v>
      </c>
      <c r="G55" t="s">
        <v>64</v>
      </c>
      <c r="H55">
        <v>32.223999999999997</v>
      </c>
      <c r="I55">
        <f t="shared" si="0"/>
        <v>-2.1419300000000021</v>
      </c>
    </row>
    <row r="56" spans="1:9" x14ac:dyDescent="0.2">
      <c r="A56" t="s">
        <v>214</v>
      </c>
      <c r="B56" t="s">
        <v>63</v>
      </c>
      <c r="C56" t="s">
        <v>64</v>
      </c>
      <c r="D56">
        <v>35.580257000000003</v>
      </c>
      <c r="F56" t="s">
        <v>66</v>
      </c>
      <c r="G56" t="s">
        <v>64</v>
      </c>
      <c r="H56">
        <v>31.826445</v>
      </c>
      <c r="I56">
        <f t="shared" si="0"/>
        <v>-3.7538120000000035</v>
      </c>
    </row>
    <row r="57" spans="1:9" x14ac:dyDescent="0.2">
      <c r="A57" t="s">
        <v>215</v>
      </c>
      <c r="B57" t="s">
        <v>63</v>
      </c>
      <c r="C57" t="s">
        <v>64</v>
      </c>
      <c r="D57">
        <v>36.824584999999999</v>
      </c>
      <c r="F57" t="s">
        <v>66</v>
      </c>
      <c r="G57" t="s">
        <v>64</v>
      </c>
      <c r="H57" t="s">
        <v>65</v>
      </c>
      <c r="I57" t="e">
        <f t="shared" si="0"/>
        <v>#VALUE!</v>
      </c>
    </row>
    <row r="58" spans="1:9" x14ac:dyDescent="0.2">
      <c r="A58" t="s">
        <v>216</v>
      </c>
      <c r="B58" t="s">
        <v>63</v>
      </c>
      <c r="C58" t="s">
        <v>64</v>
      </c>
      <c r="D58">
        <v>33.99194</v>
      </c>
      <c r="F58" t="s">
        <v>66</v>
      </c>
      <c r="G58" t="s">
        <v>64</v>
      </c>
      <c r="H58">
        <v>33.986088000000002</v>
      </c>
      <c r="I58">
        <f t="shared" si="0"/>
        <v>-5.8519999999973038E-3</v>
      </c>
    </row>
    <row r="59" spans="1:9" x14ac:dyDescent="0.2">
      <c r="A59" t="s">
        <v>217</v>
      </c>
      <c r="B59" t="s">
        <v>63</v>
      </c>
      <c r="C59" t="s">
        <v>64</v>
      </c>
      <c r="D59">
        <v>32.919994000000003</v>
      </c>
      <c r="F59" t="s">
        <v>66</v>
      </c>
      <c r="G59" t="s">
        <v>64</v>
      </c>
      <c r="H59" t="s">
        <v>65</v>
      </c>
      <c r="I59" t="e">
        <f t="shared" si="0"/>
        <v>#VALUE!</v>
      </c>
    </row>
    <row r="60" spans="1:9" x14ac:dyDescent="0.2">
      <c r="A60" t="s">
        <v>230</v>
      </c>
      <c r="B60" t="s">
        <v>63</v>
      </c>
      <c r="C60" t="s">
        <v>231</v>
      </c>
      <c r="D60" t="s">
        <v>65</v>
      </c>
      <c r="F60" t="s">
        <v>66</v>
      </c>
      <c r="G60" t="s">
        <v>231</v>
      </c>
      <c r="H60" t="s">
        <v>65</v>
      </c>
      <c r="I60" t="e">
        <f t="shared" si="0"/>
        <v>#VALUE!</v>
      </c>
    </row>
    <row r="61" spans="1:9" x14ac:dyDescent="0.2">
      <c r="A61" t="s">
        <v>232</v>
      </c>
      <c r="B61" t="s">
        <v>63</v>
      </c>
      <c r="C61" t="s">
        <v>231</v>
      </c>
      <c r="D61" t="s">
        <v>65</v>
      </c>
      <c r="F61" t="s">
        <v>66</v>
      </c>
      <c r="G61" t="s">
        <v>231</v>
      </c>
      <c r="H61" t="s">
        <v>65</v>
      </c>
      <c r="I61" t="e">
        <f t="shared" si="0"/>
        <v>#VALUE!</v>
      </c>
    </row>
    <row r="62" spans="1:9" x14ac:dyDescent="0.2">
      <c r="A62" t="s">
        <v>234</v>
      </c>
      <c r="B62" t="s">
        <v>63</v>
      </c>
      <c r="C62" t="s">
        <v>231</v>
      </c>
      <c r="D62" t="s">
        <v>65</v>
      </c>
      <c r="F62" t="s">
        <v>66</v>
      </c>
      <c r="G62" t="s">
        <v>231</v>
      </c>
      <c r="H62" t="s">
        <v>65</v>
      </c>
      <c r="I62" t="e">
        <f t="shared" si="0"/>
        <v>#VALUE!</v>
      </c>
    </row>
    <row r="63" spans="1:9" x14ac:dyDescent="0.2">
      <c r="A63" t="s">
        <v>235</v>
      </c>
      <c r="B63" t="s">
        <v>63</v>
      </c>
      <c r="C63" t="s">
        <v>231</v>
      </c>
      <c r="D63" t="s">
        <v>65</v>
      </c>
      <c r="F63" t="s">
        <v>66</v>
      </c>
      <c r="G63" t="s">
        <v>231</v>
      </c>
      <c r="H63" t="s">
        <v>65</v>
      </c>
      <c r="I63" t="e">
        <f t="shared" si="0"/>
        <v>#VALUE!</v>
      </c>
    </row>
    <row r="64" spans="1:9" x14ac:dyDescent="0.2">
      <c r="A64" t="s">
        <v>237</v>
      </c>
      <c r="B64" t="s">
        <v>63</v>
      </c>
      <c r="C64" t="s">
        <v>64</v>
      </c>
      <c r="D64" t="s">
        <v>65</v>
      </c>
      <c r="F64" t="s">
        <v>66</v>
      </c>
      <c r="G64" t="s">
        <v>64</v>
      </c>
      <c r="H64">
        <v>36.312390000000001</v>
      </c>
      <c r="I64" t="e">
        <f t="shared" si="0"/>
        <v>#VALUE!</v>
      </c>
    </row>
    <row r="65" spans="1:9" x14ac:dyDescent="0.2">
      <c r="A65" t="s">
        <v>238</v>
      </c>
      <c r="B65" t="s">
        <v>63</v>
      </c>
      <c r="C65" t="s">
        <v>64</v>
      </c>
      <c r="D65" t="s">
        <v>65</v>
      </c>
      <c r="F65" t="s">
        <v>66</v>
      </c>
      <c r="G65" t="s">
        <v>64</v>
      </c>
      <c r="H65" t="s">
        <v>65</v>
      </c>
      <c r="I65" t="e">
        <f t="shared" si="0"/>
        <v>#VALUE!</v>
      </c>
    </row>
    <row r="66" spans="1:9" x14ac:dyDescent="0.2">
      <c r="A66" t="s">
        <v>239</v>
      </c>
      <c r="B66" t="s">
        <v>63</v>
      </c>
      <c r="C66" t="s">
        <v>64</v>
      </c>
      <c r="D66" t="s">
        <v>65</v>
      </c>
      <c r="F66" t="s">
        <v>66</v>
      </c>
      <c r="G66" t="s">
        <v>64</v>
      </c>
      <c r="H66">
        <v>36.121899999999997</v>
      </c>
      <c r="I66" t="e">
        <f t="shared" si="0"/>
        <v>#VALUE!</v>
      </c>
    </row>
    <row r="67" spans="1:9" x14ac:dyDescent="0.2">
      <c r="A67" t="s">
        <v>240</v>
      </c>
      <c r="B67" t="s">
        <v>63</v>
      </c>
      <c r="C67" t="s">
        <v>64</v>
      </c>
      <c r="D67">
        <v>33.610785999999997</v>
      </c>
      <c r="F67" t="s">
        <v>66</v>
      </c>
      <c r="G67" t="s">
        <v>64</v>
      </c>
      <c r="H67">
        <v>35.457092000000003</v>
      </c>
      <c r="I67">
        <f t="shared" ref="I67:I69" si="1">H67-D67</f>
        <v>1.8463060000000056</v>
      </c>
    </row>
    <row r="68" spans="1:9" x14ac:dyDescent="0.2">
      <c r="A68" t="s">
        <v>241</v>
      </c>
      <c r="B68" t="s">
        <v>63</v>
      </c>
      <c r="C68" t="s">
        <v>64</v>
      </c>
      <c r="D68">
        <v>34.188426999999997</v>
      </c>
      <c r="F68" t="s">
        <v>66</v>
      </c>
      <c r="G68" t="s">
        <v>64</v>
      </c>
      <c r="H68">
        <v>34.080530000000003</v>
      </c>
      <c r="I68">
        <f t="shared" si="1"/>
        <v>-0.10789699999999414</v>
      </c>
    </row>
    <row r="69" spans="1:9" x14ac:dyDescent="0.2">
      <c r="A69" t="s">
        <v>242</v>
      </c>
      <c r="B69" t="s">
        <v>63</v>
      </c>
      <c r="C69" t="s">
        <v>64</v>
      </c>
      <c r="D69">
        <v>34.280177999999999</v>
      </c>
      <c r="F69" t="s">
        <v>66</v>
      </c>
      <c r="G69" t="s">
        <v>64</v>
      </c>
      <c r="H69">
        <v>32.850487000000001</v>
      </c>
      <c r="I69">
        <f t="shared" si="1"/>
        <v>-1.4296909999999983</v>
      </c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63" spans="1:1" x14ac:dyDescent="0.2">
      <c r="A163" s="4"/>
    </row>
    <row r="164" spans="1:1" x14ac:dyDescent="0.2">
      <c r="A164" s="4"/>
    </row>
    <row r="182" spans="1:1" x14ac:dyDescent="0.2">
      <c r="A182" s="4"/>
    </row>
    <row r="183" spans="1:1" x14ac:dyDescent="0.2">
      <c r="A183" s="4"/>
    </row>
    <row r="184" spans="1:1" x14ac:dyDescent="0.2">
      <c r="A184" s="4"/>
    </row>
    <row r="203" spans="1:1" x14ac:dyDescent="0.2">
      <c r="A203" s="4"/>
    </row>
    <row r="204" spans="1:1" x14ac:dyDescent="0.2">
      <c r="A204" s="4"/>
    </row>
    <row r="205" spans="1:1" x14ac:dyDescent="0.2">
      <c r="A205" s="4"/>
    </row>
    <row r="224" spans="1:1" x14ac:dyDescent="0.2">
      <c r="A224" s="4"/>
    </row>
    <row r="225" spans="1:1" x14ac:dyDescent="0.2">
      <c r="A225" s="4"/>
    </row>
    <row r="226" spans="1:1" x14ac:dyDescent="0.2">
      <c r="A226" s="4"/>
    </row>
    <row r="245" spans="1:1" x14ac:dyDescent="0.2">
      <c r="A245" s="4"/>
    </row>
    <row r="246" spans="1:1" x14ac:dyDescent="0.2">
      <c r="A246" s="4"/>
    </row>
    <row r="247" spans="1:1" x14ac:dyDescent="0.2">
      <c r="A247" s="4"/>
    </row>
    <row r="266" spans="1:1" x14ac:dyDescent="0.2">
      <c r="A266" s="4"/>
    </row>
    <row r="267" spans="1:1" x14ac:dyDescent="0.2">
      <c r="A267" s="4"/>
    </row>
    <row r="268" spans="1:1" x14ac:dyDescent="0.2">
      <c r="A268" s="4"/>
    </row>
    <row r="287" spans="1:1" x14ac:dyDescent="0.2">
      <c r="A287" s="4"/>
    </row>
    <row r="288" spans="1:1" x14ac:dyDescent="0.2">
      <c r="A288" s="4"/>
    </row>
    <row r="289" spans="1:1" x14ac:dyDescent="0.2">
      <c r="A28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3EA9-EADA-5B48-BA8F-46922423FDCE}">
  <dimension ref="A1:K57"/>
  <sheetViews>
    <sheetView workbookViewId="0">
      <selection sqref="A1:XFD1048576"/>
    </sheetView>
  </sheetViews>
  <sheetFormatPr baseColWidth="10" defaultRowHeight="18" x14ac:dyDescent="0.2"/>
  <cols>
    <col min="1" max="16384" width="10.83203125" style="6"/>
  </cols>
  <sheetData>
    <row r="1" spans="1:11" x14ac:dyDescent="0.2">
      <c r="A1" s="6" t="s">
        <v>447</v>
      </c>
    </row>
    <row r="2" spans="1:11" x14ac:dyDescent="0.2">
      <c r="A2" s="7" t="s">
        <v>448</v>
      </c>
    </row>
    <row r="3" spans="1:11" x14ac:dyDescent="0.2">
      <c r="A3" s="7"/>
      <c r="B3" s="7" t="s">
        <v>449</v>
      </c>
      <c r="C3" s="7" t="s">
        <v>450</v>
      </c>
      <c r="D3" s="7" t="s">
        <v>451</v>
      </c>
      <c r="E3" s="7" t="s">
        <v>452</v>
      </c>
      <c r="F3" s="7" t="s">
        <v>453</v>
      </c>
      <c r="G3" s="7" t="s">
        <v>454</v>
      </c>
      <c r="H3" s="7" t="s">
        <v>455</v>
      </c>
      <c r="I3" s="7" t="s">
        <v>456</v>
      </c>
      <c r="K3" s="7" t="s">
        <v>457</v>
      </c>
    </row>
    <row r="4" spans="1:11" x14ac:dyDescent="0.2">
      <c r="A4" s="7" t="s">
        <v>3</v>
      </c>
      <c r="B4" s="8">
        <v>1</v>
      </c>
      <c r="C4" s="8">
        <v>97</v>
      </c>
      <c r="D4" s="8">
        <v>228</v>
      </c>
      <c r="E4" s="8">
        <v>244</v>
      </c>
      <c r="F4" s="8">
        <v>328</v>
      </c>
      <c r="G4" s="8">
        <v>548</v>
      </c>
      <c r="H4" s="8">
        <v>495</v>
      </c>
      <c r="I4" s="8">
        <v>487</v>
      </c>
      <c r="K4" s="8">
        <v>450</v>
      </c>
    </row>
    <row r="5" spans="1:11" x14ac:dyDescent="0.2">
      <c r="A5" s="7" t="s">
        <v>4</v>
      </c>
      <c r="B5" s="8">
        <v>2</v>
      </c>
      <c r="C5" s="8">
        <v>98</v>
      </c>
      <c r="D5" s="8">
        <v>229</v>
      </c>
      <c r="E5" s="8">
        <v>245</v>
      </c>
      <c r="F5" s="8">
        <v>329</v>
      </c>
      <c r="G5" s="8">
        <v>547</v>
      </c>
      <c r="H5" s="8">
        <v>494</v>
      </c>
      <c r="I5" s="8">
        <v>486</v>
      </c>
      <c r="K5" s="8">
        <v>449</v>
      </c>
    </row>
    <row r="6" spans="1:11" x14ac:dyDescent="0.2">
      <c r="A6" s="7" t="s">
        <v>5</v>
      </c>
      <c r="B6" s="8">
        <v>3</v>
      </c>
      <c r="C6" s="8">
        <v>99</v>
      </c>
      <c r="D6" s="8">
        <v>230</v>
      </c>
      <c r="E6" s="9">
        <v>253</v>
      </c>
      <c r="F6" s="8">
        <v>341</v>
      </c>
      <c r="G6" s="9">
        <v>501</v>
      </c>
      <c r="H6" s="8">
        <v>493</v>
      </c>
      <c r="I6" s="9">
        <v>484</v>
      </c>
      <c r="K6" s="8">
        <v>448</v>
      </c>
    </row>
    <row r="7" spans="1:11" x14ac:dyDescent="0.2">
      <c r="A7" s="7" t="s">
        <v>6</v>
      </c>
      <c r="B7" s="8">
        <v>4</v>
      </c>
      <c r="C7" s="8">
        <v>113</v>
      </c>
      <c r="D7" s="8">
        <v>231</v>
      </c>
      <c r="E7" s="8">
        <v>255</v>
      </c>
      <c r="F7" s="8">
        <v>342</v>
      </c>
      <c r="G7" s="8">
        <v>500</v>
      </c>
      <c r="H7" s="8">
        <v>492</v>
      </c>
      <c r="I7" s="8">
        <v>483</v>
      </c>
      <c r="K7" s="10">
        <v>446</v>
      </c>
    </row>
    <row r="8" spans="1:11" x14ac:dyDescent="0.2">
      <c r="A8" s="7" t="s">
        <v>7</v>
      </c>
      <c r="B8" s="8">
        <v>25</v>
      </c>
      <c r="C8" s="8">
        <v>114</v>
      </c>
      <c r="D8" s="8">
        <v>232</v>
      </c>
      <c r="E8" s="8">
        <v>256</v>
      </c>
      <c r="F8" s="8">
        <v>345</v>
      </c>
      <c r="G8" s="9">
        <v>499</v>
      </c>
      <c r="H8" s="8">
        <v>491</v>
      </c>
      <c r="I8" s="8">
        <v>482</v>
      </c>
      <c r="K8" s="8">
        <v>439</v>
      </c>
    </row>
    <row r="9" spans="1:11" x14ac:dyDescent="0.2">
      <c r="A9" s="7" t="s">
        <v>8</v>
      </c>
      <c r="B9" s="8">
        <v>26</v>
      </c>
      <c r="C9" s="8">
        <v>115</v>
      </c>
      <c r="D9" s="9">
        <v>235</v>
      </c>
      <c r="E9" s="11">
        <v>264</v>
      </c>
      <c r="F9" s="8">
        <v>351</v>
      </c>
      <c r="G9" s="8">
        <v>498</v>
      </c>
      <c r="H9" s="8">
        <v>490</v>
      </c>
      <c r="I9" s="8">
        <v>461</v>
      </c>
      <c r="K9" s="8">
        <v>437</v>
      </c>
    </row>
    <row r="10" spans="1:11" x14ac:dyDescent="0.2">
      <c r="A10" s="7" t="s">
        <v>10</v>
      </c>
      <c r="B10" s="8">
        <v>91</v>
      </c>
      <c r="C10" s="8">
        <v>118</v>
      </c>
      <c r="D10" s="8">
        <v>236</v>
      </c>
      <c r="E10" s="8">
        <v>265</v>
      </c>
      <c r="F10" s="8">
        <v>354</v>
      </c>
      <c r="G10" s="8">
        <v>497</v>
      </c>
      <c r="H10" s="8">
        <v>489</v>
      </c>
      <c r="I10" s="8">
        <v>460</v>
      </c>
      <c r="K10" s="9">
        <v>436</v>
      </c>
    </row>
    <row r="11" spans="1:11" x14ac:dyDescent="0.2">
      <c r="A11" s="7" t="s">
        <v>12</v>
      </c>
      <c r="B11" s="8">
        <v>96</v>
      </c>
      <c r="C11" s="12">
        <v>227</v>
      </c>
      <c r="D11" s="8">
        <v>241</v>
      </c>
      <c r="E11" s="11">
        <v>327</v>
      </c>
      <c r="F11" s="8">
        <v>355</v>
      </c>
      <c r="G11" s="8">
        <v>496</v>
      </c>
      <c r="H11" s="8">
        <v>488</v>
      </c>
      <c r="I11" s="8">
        <v>459</v>
      </c>
      <c r="K11" s="13">
        <v>435</v>
      </c>
    </row>
    <row r="12" spans="1:11" x14ac:dyDescent="0.2">
      <c r="A12" s="7"/>
      <c r="B12" s="14"/>
      <c r="C12" s="14"/>
      <c r="D12" s="14"/>
      <c r="E12" s="14"/>
      <c r="F12" s="14"/>
      <c r="G12" s="14"/>
      <c r="H12" s="14"/>
      <c r="I12" s="15"/>
    </row>
    <row r="13" spans="1:11" x14ac:dyDescent="0.2">
      <c r="A13" s="7" t="s">
        <v>458</v>
      </c>
      <c r="C13" s="7"/>
      <c r="D13" s="7"/>
      <c r="E13" s="7"/>
      <c r="F13" s="7"/>
      <c r="G13" s="7"/>
      <c r="H13" s="7"/>
    </row>
    <row r="14" spans="1:11" x14ac:dyDescent="0.2">
      <c r="B14" s="7" t="s">
        <v>459</v>
      </c>
      <c r="C14" s="7" t="s">
        <v>460</v>
      </c>
      <c r="D14" s="7" t="s">
        <v>461</v>
      </c>
      <c r="E14" s="7" t="s">
        <v>462</v>
      </c>
      <c r="F14" s="7" t="s">
        <v>463</v>
      </c>
      <c r="G14" s="7" t="s">
        <v>464</v>
      </c>
    </row>
    <row r="15" spans="1:11" x14ac:dyDescent="0.2">
      <c r="A15" s="7" t="s">
        <v>3</v>
      </c>
      <c r="B15" s="16">
        <v>357</v>
      </c>
      <c r="C15" s="13">
        <v>422</v>
      </c>
      <c r="D15" s="9">
        <v>566</v>
      </c>
      <c r="E15" s="8">
        <v>575</v>
      </c>
      <c r="F15" s="13">
        <v>587</v>
      </c>
      <c r="G15" s="17">
        <v>7</v>
      </c>
      <c r="H15" s="6" t="s">
        <v>465</v>
      </c>
      <c r="J15" s="18" t="s">
        <v>466</v>
      </c>
      <c r="K15" s="19" t="s">
        <v>467</v>
      </c>
    </row>
    <row r="16" spans="1:11" x14ac:dyDescent="0.2">
      <c r="A16" s="7" t="s">
        <v>4</v>
      </c>
      <c r="B16" s="16">
        <v>358</v>
      </c>
      <c r="C16" s="13">
        <v>423</v>
      </c>
      <c r="D16" s="9">
        <v>567</v>
      </c>
      <c r="E16" s="8">
        <v>576</v>
      </c>
      <c r="F16" s="13">
        <v>588</v>
      </c>
      <c r="G16" s="20">
        <v>8</v>
      </c>
      <c r="H16" s="6" t="s">
        <v>468</v>
      </c>
    </row>
    <row r="17" spans="1:8" x14ac:dyDescent="0.2">
      <c r="A17" s="7" t="s">
        <v>5</v>
      </c>
      <c r="B17" s="16">
        <v>359</v>
      </c>
      <c r="C17" s="8">
        <v>424</v>
      </c>
      <c r="D17" s="8">
        <v>568</v>
      </c>
      <c r="E17" s="8">
        <v>577</v>
      </c>
      <c r="F17" s="13">
        <v>589</v>
      </c>
      <c r="G17" s="17">
        <v>9</v>
      </c>
      <c r="H17" s="6" t="s">
        <v>465</v>
      </c>
    </row>
    <row r="18" spans="1:8" x14ac:dyDescent="0.2">
      <c r="A18" s="7" t="s">
        <v>6</v>
      </c>
      <c r="B18" s="16">
        <v>360</v>
      </c>
      <c r="C18" s="10">
        <v>430</v>
      </c>
      <c r="D18" s="9">
        <v>569</v>
      </c>
      <c r="E18" s="9">
        <v>578</v>
      </c>
      <c r="F18" s="13">
        <v>590</v>
      </c>
      <c r="G18" s="20">
        <v>10</v>
      </c>
    </row>
    <row r="19" spans="1:8" x14ac:dyDescent="0.2">
      <c r="A19" s="7" t="s">
        <v>7</v>
      </c>
      <c r="B19" s="9">
        <v>363</v>
      </c>
      <c r="C19" s="13">
        <v>431</v>
      </c>
      <c r="D19" s="9">
        <v>570</v>
      </c>
      <c r="E19" s="8">
        <v>579</v>
      </c>
      <c r="F19" s="13">
        <v>595</v>
      </c>
      <c r="G19" s="17">
        <v>28</v>
      </c>
      <c r="H19" s="6" t="s">
        <v>465</v>
      </c>
    </row>
    <row r="20" spans="1:8" x14ac:dyDescent="0.2">
      <c r="A20" s="7" t="s">
        <v>8</v>
      </c>
      <c r="B20" s="8">
        <v>364</v>
      </c>
      <c r="C20" s="8">
        <v>432</v>
      </c>
      <c r="D20" s="8">
        <v>571</v>
      </c>
      <c r="E20" s="8">
        <v>580</v>
      </c>
      <c r="F20" s="13">
        <v>598</v>
      </c>
      <c r="G20" s="20">
        <v>57</v>
      </c>
    </row>
    <row r="21" spans="1:8" x14ac:dyDescent="0.2">
      <c r="A21" s="7" t="s">
        <v>10</v>
      </c>
      <c r="B21" s="8">
        <v>365</v>
      </c>
      <c r="C21" s="13">
        <v>433</v>
      </c>
      <c r="D21" s="8">
        <v>573</v>
      </c>
      <c r="E21" s="8">
        <v>585</v>
      </c>
      <c r="F21" s="8"/>
      <c r="G21" s="20">
        <v>64</v>
      </c>
    </row>
    <row r="22" spans="1:8" x14ac:dyDescent="0.2">
      <c r="A22" s="7" t="s">
        <v>12</v>
      </c>
      <c r="B22" s="20">
        <v>421</v>
      </c>
      <c r="C22" s="8">
        <v>434</v>
      </c>
      <c r="D22" s="8">
        <v>574</v>
      </c>
      <c r="E22" s="8">
        <v>586</v>
      </c>
      <c r="F22" s="8"/>
      <c r="G22" s="17">
        <v>356</v>
      </c>
      <c r="H22" s="6" t="s">
        <v>465</v>
      </c>
    </row>
    <row r="24" spans="1:8" x14ac:dyDescent="0.2">
      <c r="A24" s="7" t="s">
        <v>469</v>
      </c>
      <c r="C24" s="7" t="s">
        <v>470</v>
      </c>
      <c r="E24" s="7"/>
      <c r="F24" s="7"/>
      <c r="G24" s="7"/>
    </row>
    <row r="25" spans="1:8" x14ac:dyDescent="0.2">
      <c r="A25" s="7"/>
      <c r="B25" s="7" t="s">
        <v>471</v>
      </c>
      <c r="C25" s="7" t="s">
        <v>472</v>
      </c>
      <c r="D25" s="7" t="s">
        <v>473</v>
      </c>
      <c r="F25" s="7" t="s">
        <v>474</v>
      </c>
      <c r="G25" s="7" t="s">
        <v>475</v>
      </c>
      <c r="H25" s="7" t="s">
        <v>476</v>
      </c>
    </row>
    <row r="26" spans="1:8" x14ac:dyDescent="0.2">
      <c r="A26" s="7" t="s">
        <v>3</v>
      </c>
      <c r="B26" s="8">
        <v>485</v>
      </c>
      <c r="C26" s="8">
        <v>273</v>
      </c>
      <c r="D26" s="8">
        <v>346</v>
      </c>
      <c r="F26" s="8">
        <v>452</v>
      </c>
      <c r="G26" s="8">
        <v>468</v>
      </c>
      <c r="H26" s="8">
        <v>554</v>
      </c>
    </row>
    <row r="27" spans="1:8" x14ac:dyDescent="0.2">
      <c r="A27" s="7" t="s">
        <v>4</v>
      </c>
      <c r="B27" s="8">
        <v>246</v>
      </c>
      <c r="C27" s="8">
        <v>274</v>
      </c>
      <c r="D27" s="9">
        <v>347</v>
      </c>
      <c r="F27" s="8">
        <v>453</v>
      </c>
      <c r="G27" s="8">
        <v>469</v>
      </c>
      <c r="H27" s="8">
        <v>555</v>
      </c>
    </row>
    <row r="28" spans="1:8" x14ac:dyDescent="0.2">
      <c r="A28" s="7" t="s">
        <v>5</v>
      </c>
      <c r="B28" s="8">
        <v>247</v>
      </c>
      <c r="C28" s="8">
        <v>331</v>
      </c>
      <c r="D28" s="8">
        <v>348</v>
      </c>
      <c r="F28" s="9">
        <v>454</v>
      </c>
      <c r="G28" s="8">
        <v>470</v>
      </c>
      <c r="H28" s="8">
        <v>556</v>
      </c>
    </row>
    <row r="29" spans="1:8" x14ac:dyDescent="0.2">
      <c r="A29" s="7" t="s">
        <v>6</v>
      </c>
      <c r="B29" s="8">
        <v>248</v>
      </c>
      <c r="C29" s="8">
        <v>332</v>
      </c>
      <c r="D29" s="9">
        <v>349</v>
      </c>
      <c r="F29" s="8">
        <v>462</v>
      </c>
      <c r="G29" s="8">
        <v>471</v>
      </c>
      <c r="H29" s="8">
        <v>557</v>
      </c>
    </row>
    <row r="30" spans="1:8" x14ac:dyDescent="0.2">
      <c r="A30" s="7" t="s">
        <v>7</v>
      </c>
      <c r="B30" s="9">
        <v>249</v>
      </c>
      <c r="C30" s="9">
        <v>333</v>
      </c>
      <c r="D30" s="8">
        <v>426</v>
      </c>
      <c r="F30" s="8">
        <v>463</v>
      </c>
      <c r="G30" s="8">
        <v>472</v>
      </c>
      <c r="H30" s="8">
        <v>558</v>
      </c>
    </row>
    <row r="31" spans="1:8" x14ac:dyDescent="0.2">
      <c r="A31" s="7" t="s">
        <v>8</v>
      </c>
      <c r="B31" s="9">
        <v>267</v>
      </c>
      <c r="C31" s="8">
        <v>336</v>
      </c>
      <c r="D31" s="8">
        <v>427</v>
      </c>
      <c r="F31" s="8">
        <v>464</v>
      </c>
      <c r="G31" s="8">
        <v>473</v>
      </c>
      <c r="H31" s="8">
        <v>559</v>
      </c>
    </row>
    <row r="32" spans="1:8" x14ac:dyDescent="0.2">
      <c r="A32" s="7" t="s">
        <v>10</v>
      </c>
      <c r="B32" s="8">
        <v>268</v>
      </c>
      <c r="C32" s="9">
        <v>337</v>
      </c>
      <c r="D32" s="8">
        <v>428</v>
      </c>
      <c r="F32" s="8">
        <v>465</v>
      </c>
      <c r="G32" s="8">
        <v>551</v>
      </c>
      <c r="H32" s="8">
        <v>581</v>
      </c>
    </row>
    <row r="33" spans="1:8" x14ac:dyDescent="0.2">
      <c r="A33" s="7" t="s">
        <v>12</v>
      </c>
      <c r="B33" s="8">
        <v>269</v>
      </c>
      <c r="C33" s="9">
        <v>338</v>
      </c>
      <c r="D33" s="8">
        <v>451</v>
      </c>
      <c r="F33" s="8">
        <v>466</v>
      </c>
      <c r="G33" s="8">
        <v>552</v>
      </c>
      <c r="H33" s="8">
        <v>582</v>
      </c>
    </row>
    <row r="34" spans="1:8" x14ac:dyDescent="0.2">
      <c r="A34" s="7"/>
      <c r="B34" s="7"/>
      <c r="C34" s="7"/>
      <c r="D34" s="7"/>
      <c r="E34" s="7"/>
      <c r="G34" s="7"/>
    </row>
    <row r="35" spans="1:8" x14ac:dyDescent="0.2">
      <c r="A35" s="21">
        <v>43291</v>
      </c>
      <c r="B35" s="7" t="s">
        <v>477</v>
      </c>
      <c r="C35" s="7" t="s">
        <v>478</v>
      </c>
      <c r="D35" s="7"/>
      <c r="E35" s="7"/>
      <c r="F35" s="7"/>
      <c r="G35" s="7"/>
    </row>
    <row r="36" spans="1:8" x14ac:dyDescent="0.2">
      <c r="E36" s="22">
        <v>43292</v>
      </c>
    </row>
    <row r="37" spans="1:8" x14ac:dyDescent="0.2">
      <c r="A37" s="7"/>
      <c r="B37" s="7" t="s">
        <v>479</v>
      </c>
      <c r="C37" s="7" t="s">
        <v>480</v>
      </c>
      <c r="D37" s="7" t="s">
        <v>481</v>
      </c>
      <c r="E37" s="7" t="s">
        <v>482</v>
      </c>
      <c r="F37" s="7" t="s">
        <v>483</v>
      </c>
    </row>
    <row r="38" spans="1:8" x14ac:dyDescent="0.2">
      <c r="A38" s="7" t="s">
        <v>3</v>
      </c>
      <c r="B38" s="9">
        <v>235</v>
      </c>
      <c r="C38" s="9">
        <v>501</v>
      </c>
      <c r="D38" s="9">
        <v>249</v>
      </c>
      <c r="E38" s="23">
        <v>7</v>
      </c>
      <c r="F38" s="24">
        <v>357</v>
      </c>
    </row>
    <row r="39" spans="1:8" x14ac:dyDescent="0.2">
      <c r="A39" s="7" t="s">
        <v>4</v>
      </c>
      <c r="B39" s="9">
        <v>253</v>
      </c>
      <c r="C39" s="9">
        <v>363</v>
      </c>
      <c r="D39" s="9">
        <v>267</v>
      </c>
      <c r="E39" s="23">
        <v>8</v>
      </c>
      <c r="F39" s="24">
        <v>358</v>
      </c>
    </row>
    <row r="40" spans="1:8" x14ac:dyDescent="0.2">
      <c r="A40" s="7" t="s">
        <v>5</v>
      </c>
      <c r="B40" s="11">
        <v>264</v>
      </c>
      <c r="C40" s="9">
        <v>430</v>
      </c>
      <c r="D40" s="9">
        <v>333</v>
      </c>
      <c r="E40" s="23">
        <v>9</v>
      </c>
      <c r="F40" s="24">
        <v>359</v>
      </c>
    </row>
    <row r="41" spans="1:8" x14ac:dyDescent="0.2">
      <c r="A41" s="7" t="s">
        <v>6</v>
      </c>
      <c r="B41" s="11">
        <v>327</v>
      </c>
      <c r="C41" s="9">
        <v>566</v>
      </c>
      <c r="D41" s="9">
        <v>337</v>
      </c>
      <c r="E41" s="23">
        <v>10</v>
      </c>
      <c r="F41" s="24">
        <v>360</v>
      </c>
    </row>
    <row r="42" spans="1:8" x14ac:dyDescent="0.2">
      <c r="A42" s="7" t="s">
        <v>7</v>
      </c>
      <c r="B42" s="9">
        <v>446</v>
      </c>
      <c r="C42" s="9">
        <v>567</v>
      </c>
      <c r="D42" s="9">
        <v>338</v>
      </c>
      <c r="E42" s="23">
        <v>28</v>
      </c>
      <c r="F42" s="24">
        <v>421</v>
      </c>
    </row>
    <row r="43" spans="1:8" x14ac:dyDescent="0.2">
      <c r="A43" s="7" t="s">
        <v>8</v>
      </c>
      <c r="B43" s="9">
        <v>436</v>
      </c>
      <c r="C43" s="9">
        <v>569</v>
      </c>
      <c r="D43" s="9">
        <v>347</v>
      </c>
      <c r="E43" s="23">
        <v>57</v>
      </c>
      <c r="F43" s="12">
        <v>244</v>
      </c>
      <c r="G43" s="6" t="s">
        <v>484</v>
      </c>
    </row>
    <row r="44" spans="1:8" x14ac:dyDescent="0.2">
      <c r="A44" s="7" t="s">
        <v>10</v>
      </c>
      <c r="B44" s="9">
        <v>484</v>
      </c>
      <c r="C44" s="9">
        <v>570</v>
      </c>
      <c r="D44" s="9">
        <v>349</v>
      </c>
      <c r="E44" s="23">
        <v>64</v>
      </c>
      <c r="F44" s="11">
        <v>264</v>
      </c>
    </row>
    <row r="45" spans="1:8" x14ac:dyDescent="0.2">
      <c r="A45" s="7" t="s">
        <v>12</v>
      </c>
      <c r="B45" s="9">
        <v>499</v>
      </c>
      <c r="C45" s="9">
        <v>578</v>
      </c>
      <c r="D45" s="9">
        <v>454</v>
      </c>
      <c r="E45" s="23">
        <v>356</v>
      </c>
      <c r="F45" s="11">
        <v>327</v>
      </c>
    </row>
    <row r="47" spans="1:8" x14ac:dyDescent="0.2">
      <c r="A47" s="21"/>
      <c r="B47" s="7"/>
      <c r="C47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pPCR</vt:lpstr>
      <vt:lpstr>sample well</vt:lpstr>
      <vt:lpstr>results</vt:lpstr>
      <vt:lpstr>compare</vt:lpstr>
      <vt:lpstr>samples</vt:lpstr>
      <vt:lpstr>results!_20180711reclean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Schwenke, Piper</dc:creator>
  <cp:lastModifiedBy>Microsoft Office User</cp:lastModifiedBy>
  <cp:lastPrinted>2018-07-11T19:54:21Z</cp:lastPrinted>
  <dcterms:created xsi:type="dcterms:W3CDTF">2018-05-21T17:07:17Z</dcterms:created>
  <dcterms:modified xsi:type="dcterms:W3CDTF">2018-07-12T22:25:44Z</dcterms:modified>
</cp:coreProperties>
</file>