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piper.schwenke/Documents/1Projects/eDNA/Skagit/qPCR/"/>
    </mc:Choice>
  </mc:AlternateContent>
  <xr:revisionPtr revIDLastSave="0" documentId="10_ncr:8100000_{F699BA47-13AA-1E49-BB3F-A383EF2A0188}" xr6:coauthVersionLast="34" xr6:coauthVersionMax="34" xr10:uidLastSave="{00000000-0000-0000-0000-000000000000}"/>
  <bookViews>
    <workbookView xWindow="9080" yWindow="8160" windowWidth="30200" windowHeight="20640" activeTab="1" xr2:uid="{00000000-000D-0000-FFFF-FFFF00000000}"/>
  </bookViews>
  <sheets>
    <sheet name="pPCR" sheetId="1" r:id="rId1"/>
    <sheet name="sample well" sheetId="10" r:id="rId2"/>
    <sheet name="results" sheetId="6" r:id="rId3"/>
    <sheet name="samples" sheetId="9" r:id="rId4"/>
  </sheets>
  <definedNames>
    <definedName name="_20180807skagit_edna3" localSheetId="2">results!$A$1:$F$505</definedName>
    <definedName name="_xlnm._FilterDatabase" localSheetId="2" hidden="1">results!$A$1:$F$1172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D31" i="1" l="1"/>
  <c r="E29" i="1"/>
  <c r="E26" i="1" l="1"/>
  <c r="E27" i="1"/>
  <c r="E28" i="1"/>
  <c r="E30" i="1"/>
  <c r="E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18D32-6DDF-8E45-8BB7-5A4771C67DF4}" name="20180807skagit edna3" type="6" refreshedVersion="6" background="1" saveData="1">
    <textPr codePage="10000" sourceFile="/Volumes/BLUE NOAA/20180807skagitplate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<sst xmlns="http://schemas.openxmlformats.org/spreadsheetml/2006/main" count="1550" uniqueCount="484">
  <si>
    <t>Date</t>
  </si>
  <si>
    <t>Experiment</t>
  </si>
  <si>
    <t>Notes</t>
  </si>
  <si>
    <t>A</t>
  </si>
  <si>
    <t>B</t>
  </si>
  <si>
    <t>C</t>
  </si>
  <si>
    <t>D</t>
  </si>
  <si>
    <t>E</t>
  </si>
  <si>
    <t>F</t>
  </si>
  <si>
    <t>Program:  TaqMan</t>
  </si>
  <si>
    <t>G</t>
  </si>
  <si>
    <t>95C 10min</t>
  </si>
  <si>
    <t>H</t>
  </si>
  <si>
    <t>92C 15sec</t>
  </si>
  <si>
    <t>I</t>
  </si>
  <si>
    <t>60C 1min</t>
  </si>
  <si>
    <t>J</t>
  </si>
  <si>
    <t>return to 2 (40 cycles)</t>
  </si>
  <si>
    <t>K</t>
  </si>
  <si>
    <t>14C soak</t>
  </si>
  <si>
    <t>L</t>
  </si>
  <si>
    <t>M</t>
  </si>
  <si>
    <t>N</t>
  </si>
  <si>
    <t>O</t>
  </si>
  <si>
    <t>P</t>
  </si>
  <si>
    <t>Total rxn</t>
  </si>
  <si>
    <t>Per Rxn</t>
  </si>
  <si>
    <t>Cocktail</t>
  </si>
  <si>
    <t>PRIMER F</t>
  </si>
  <si>
    <t>PRIMER R</t>
  </si>
  <si>
    <t xml:space="preserve">eDNA MM </t>
  </si>
  <si>
    <t>Water</t>
  </si>
  <si>
    <t xml:space="preserve">    DNA</t>
  </si>
  <si>
    <t>2</t>
  </si>
  <si>
    <t>Total</t>
  </si>
  <si>
    <t xml:space="preserve">Probe1 </t>
  </si>
  <si>
    <t>Probe2</t>
  </si>
  <si>
    <t>Skagit eDNAs array into 96 well plates</t>
  </si>
  <si>
    <t>2018-07-04 plate01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</si>
  <si>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</si>
  <si>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</si>
  <si>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</si>
  <si>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</si>
  <si>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</si>
  <si>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</si>
  <si>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</si>
  <si>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</si>
  <si>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</si>
  <si>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2018-07-05 plate02</t>
  </si>
  <si>
    <t>col10</t>
  </si>
  <si>
    <t>col11</t>
  </si>
  <si>
    <t>col12</t>
  </si>
  <si>
    <t>col13</t>
  </si>
  <si>
    <t>col14</t>
  </si>
  <si>
    <t>col15</t>
  </si>
  <si>
    <t>only third triplicate</t>
  </si>
  <si>
    <t>low volume</t>
  </si>
  <si>
    <t>repeat clean</t>
  </si>
  <si>
    <t>`</t>
  </si>
  <si>
    <t>2018-07-05 plate03</t>
  </si>
  <si>
    <t>This the right side of Abi's reExtract Plate2 col6-12</t>
  </si>
  <si>
    <t>col16</t>
  </si>
  <si>
    <t>col17</t>
  </si>
  <si>
    <t>col18</t>
  </si>
  <si>
    <t>col19</t>
  </si>
  <si>
    <t>col20</t>
  </si>
  <si>
    <t>col21</t>
  </si>
  <si>
    <t>Plate04</t>
  </si>
  <si>
    <t>repeat qPCR  tubes re arrayed in new plate</t>
  </si>
  <si>
    <t>col22</t>
  </si>
  <si>
    <t>col23</t>
  </si>
  <si>
    <t>col24</t>
  </si>
  <si>
    <t>col25</t>
  </si>
  <si>
    <t>col26</t>
  </si>
  <si>
    <t>re clean controls</t>
  </si>
  <si>
    <t>Skagit eDNA plate #5</t>
  </si>
  <si>
    <t>col27</t>
  </si>
  <si>
    <t>col28</t>
  </si>
  <si>
    <t>col29</t>
  </si>
  <si>
    <t>neg</t>
  </si>
  <si>
    <t>repeats from last plate</t>
  </si>
  <si>
    <t>chinook 33499</t>
  </si>
  <si>
    <t>Skagit</t>
  </si>
  <si>
    <t>Puget Sound Coho</t>
  </si>
  <si>
    <t>blank</t>
  </si>
  <si>
    <t>0.232 ng/ul</t>
  </si>
  <si>
    <t>1.08 ng/ul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</si>
  <si>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</si>
  <si>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</si>
  <si>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</si>
  <si>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</si>
  <si>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</si>
  <si>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</si>
  <si>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</si>
  <si>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</si>
  <si>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</si>
  <si>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</si>
  <si>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</si>
  <si>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</si>
  <si>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</si>
  <si>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</si>
  <si>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</si>
  <si>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</si>
  <si>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</si>
  <si>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</si>
  <si>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</si>
  <si>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</si>
  <si>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</si>
  <si>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</si>
  <si>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</si>
  <si>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</si>
  <si>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</si>
  <si>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</si>
  <si>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</si>
  <si>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</si>
  <si>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</si>
  <si>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</si>
  <si>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</si>
  <si>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</si>
  <si>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</si>
  <si>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</si>
  <si>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</si>
  <si>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</si>
  <si>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</si>
  <si>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</si>
  <si>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</si>
  <si>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</si>
  <si>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</si>
  <si>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</si>
  <si>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</si>
  <si>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</si>
  <si>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</si>
  <si>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</si>
  <si>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</si>
  <si>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</si>
  <si>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</si>
  <si>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</si>
  <si>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</si>
  <si>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</si>
  <si>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</si>
  <si>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</si>
  <si>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</si>
  <si>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</si>
  <si>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</si>
  <si>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</si>
  <si>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</si>
  <si>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</si>
  <si>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</si>
  <si>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</si>
  <si>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</si>
  <si>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</si>
  <si>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</si>
  <si>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</si>
  <si>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</si>
  <si>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</si>
  <si>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</si>
  <si>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</si>
  <si>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</si>
  <si>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</si>
  <si>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</si>
  <si>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</si>
  <si>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</si>
  <si>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</si>
  <si>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</si>
  <si>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</si>
  <si>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</si>
  <si>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</si>
  <si>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</si>
  <si>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</si>
  <si>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</si>
  <si>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</si>
  <si>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</si>
  <si>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</si>
  <si>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</si>
  <si>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</si>
  <si>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</si>
  <si>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</si>
  <si>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</si>
  <si>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</si>
  <si>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</si>
  <si>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</si>
  <si>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</si>
  <si>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</si>
  <si>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</si>
  <si>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</si>
  <si>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</si>
  <si>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</si>
  <si>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</si>
  <si>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</si>
  <si>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</si>
  <si>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</si>
  <si>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</si>
  <si>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</si>
  <si>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</si>
  <si>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</si>
  <si>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</si>
  <si>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</si>
  <si>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</si>
  <si>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</si>
  <si>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</si>
  <si>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</si>
  <si>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</si>
  <si>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</si>
  <si>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</si>
  <si>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</si>
  <si>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</si>
  <si>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</si>
  <si>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</si>
  <si>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</si>
  <si>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</si>
  <si>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</si>
  <si>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</si>
  <si>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</si>
  <si>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</si>
  <si>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</si>
  <si>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</si>
  <si>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</si>
  <si>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</si>
  <si>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</si>
  <si>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</si>
  <si>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</si>
  <si>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</si>
  <si>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</si>
  <si>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</si>
  <si>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</si>
  <si>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</si>
  <si>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</si>
  <si>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</si>
  <si>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</si>
  <si>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</si>
  <si>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</si>
  <si>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</si>
  <si>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</si>
  <si>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</si>
  <si>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</si>
  <si>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</si>
  <si>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</si>
  <si>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</si>
  <si>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</si>
  <si>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</si>
  <si>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</si>
  <si>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</si>
  <si>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</si>
  <si>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</si>
  <si>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</si>
  <si>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</si>
  <si>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</si>
  <si>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</si>
  <si>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</si>
  <si>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</si>
  <si>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</si>
  <si>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</si>
  <si>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</si>
  <si>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</si>
  <si>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</si>
  <si>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</si>
  <si>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</si>
  <si>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</si>
  <si>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</si>
  <si>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</si>
  <si>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</si>
  <si>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</si>
  <si>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</si>
  <si>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</si>
  <si>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</si>
  <si>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</si>
  <si>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</si>
  <si>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</si>
  <si>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</si>
  <si>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</si>
  <si>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</si>
  <si>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</si>
  <si>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</si>
  <si>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</si>
  <si>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</si>
  <si>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</si>
  <si>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</si>
  <si>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</si>
  <si>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</si>
  <si>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</si>
  <si>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</si>
  <si>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</si>
  <si>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</si>
  <si>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</si>
  <si>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</si>
  <si>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</si>
  <si>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</si>
  <si>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</si>
  <si>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</si>
  <si>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</si>
  <si>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</si>
  <si>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</si>
  <si>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</si>
  <si>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</si>
  <si>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</si>
  <si>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</si>
  <si>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</si>
  <si>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</si>
  <si>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</si>
  <si>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</si>
  <si>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</si>
  <si>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</si>
  <si>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</si>
  <si>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</si>
  <si>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</si>
  <si>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</si>
  <si>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</si>
  <si>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</si>
  <si>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</si>
  <si>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</si>
  <si>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</si>
  <si>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</si>
  <si>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</si>
  <si>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</si>
  <si>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</si>
  <si>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</si>
  <si>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</si>
  <si>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</si>
  <si>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</si>
  <si>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</si>
  <si>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</si>
  <si>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</si>
  <si>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</si>
  <si>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</si>
  <si>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</si>
  <si>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</si>
  <si>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</si>
  <si>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</si>
  <si>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</si>
  <si>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</si>
  <si>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</si>
  <si>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</si>
  <si>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</si>
  <si>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</si>
  <si>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</si>
  <si>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</si>
  <si>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</si>
  <si>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</si>
  <si>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</si>
  <si>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</si>
  <si>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</si>
  <si>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</si>
  <si>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</si>
  <si>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</si>
  <si>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</si>
  <si>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</si>
  <si>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</si>
  <si>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</si>
  <si>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</si>
  <si>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</si>
  <si>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</si>
  <si>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</si>
  <si>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</si>
  <si>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</si>
  <si>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</si>
  <si>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</si>
  <si>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</si>
  <si>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</si>
  <si>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</si>
  <si>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</si>
  <si>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</si>
  <si>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</si>
  <si>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</si>
  <si>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</si>
  <si>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</si>
  <si>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</si>
  <si>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</si>
  <si>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</si>
  <si>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</si>
  <si>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</si>
  <si>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</si>
  <si>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</si>
  <si>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</si>
  <si>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</si>
  <si>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</si>
  <si>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</si>
  <si>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</si>
  <si>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</si>
  <si>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</si>
  <si>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</si>
  <si>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</si>
  <si>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</si>
  <si>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</si>
  <si>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</si>
  <si>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</si>
  <si>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</si>
  <si>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</si>
  <si>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</si>
  <si>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</si>
  <si>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</si>
  <si>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</si>
  <si>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</si>
  <si>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</si>
  <si>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</si>
  <si>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</si>
  <si>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</si>
  <si>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</si>
  <si>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</si>
  <si>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</si>
  <si>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</si>
  <si>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</si>
  <si>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</si>
  <si>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</si>
  <si>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</si>
  <si>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</si>
  <si>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</si>
  <si>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</si>
  <si>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</si>
  <si>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</si>
  <si>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</si>
  <si>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</si>
  <si>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</si>
  <si>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</si>
  <si>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</si>
  <si>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</si>
  <si>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</si>
  <si>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</si>
  <si>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</si>
  <si>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</si>
  <si>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</si>
  <si>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</si>
  <si>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</si>
  <si>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</si>
  <si>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</si>
  <si>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</si>
  <si>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</si>
  <si>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</si>
  <si>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</si>
  <si>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</si>
  <si>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</si>
  <si>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</si>
  <si>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</si>
  <si>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</si>
  <si>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</si>
  <si>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</si>
  <si>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</si>
  <si>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</si>
  <si>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</si>
  <si>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</si>
  <si>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</si>
  <si>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</si>
  <si>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</si>
  <si>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</si>
  <si>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</si>
  <si>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</si>
  <si>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</si>
  <si>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</si>
  <si>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</si>
  <si>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</si>
  <si>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</si>
  <si>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</si>
  <si>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</si>
  <si>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</si>
  <si>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</si>
  <si>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</si>
  <si>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</si>
  <si>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</si>
  <si>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</si>
  <si>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</si>
  <si>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</si>
  <si>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</si>
  <si>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</si>
  <si>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</si>
  <si>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</si>
  <si>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</si>
  <si>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</si>
  <si>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</si>
  <si>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</si>
  <si>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</si>
  <si>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</si>
  <si>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</si>
  <si>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</si>
  <si>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</t>
  </si>
  <si>
    <t>Detector</t>
  </si>
  <si>
    <t>Task</t>
  </si>
  <si>
    <t>Ct</t>
  </si>
  <si>
    <t>Ct Median</t>
  </si>
  <si>
    <t>Quantity</t>
  </si>
  <si>
    <t>ch1269x</t>
  </si>
  <si>
    <t>Unknown</t>
  </si>
  <si>
    <t>Undetermined</t>
  </si>
  <si>
    <t>chi1269y</t>
  </si>
  <si>
    <t>Standard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</si>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</sst>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3\2\60\1\-00"/>
    <numFmt numFmtId="165" formatCode="\3\2\60\7\-0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61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CFF"/>
        <bgColor indexed="64"/>
      </patternFill>
    </fill>
    <fill>
      <patternFill patternType="solid">
        <fgColor rgb="FFAA8C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Alignment="0" applyProtection="0"/>
    <xf numFmtId="0" fontId="5" fillId="6" borderId="4" applyNumberFormat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7" fillId="0" borderId="0" xfId="0" applyFont="1"/>
    <xf numFmtId="0" fontId="7" fillId="0" borderId="0" xfId="0" applyFont="1" applyFill="1"/>
    <xf numFmtId="0" fontId="7" fillId="0" borderId="2" xfId="0" applyFont="1" applyFill="1" applyBorder="1"/>
    <xf numFmtId="0" fontId="7" fillId="10" borderId="2" xfId="0" applyFont="1" applyFill="1" applyBorder="1"/>
    <xf numFmtId="0" fontId="7" fillId="10" borderId="2" xfId="3" applyFont="1" applyFill="1" applyBorder="1"/>
    <xf numFmtId="0" fontId="7" fillId="11" borderId="2" xfId="0" applyFont="1" applyFill="1" applyBorder="1"/>
    <xf numFmtId="0" fontId="7" fillId="12" borderId="2" xfId="0" applyFont="1" applyFill="1" applyBorder="1"/>
    <xf numFmtId="0" fontId="7" fillId="0" borderId="2" xfId="3" applyFont="1" applyFill="1" applyBorder="1"/>
    <xf numFmtId="0" fontId="7" fillId="0" borderId="0" xfId="0" applyFont="1" applyFill="1" applyBorder="1"/>
    <xf numFmtId="0" fontId="7" fillId="0" borderId="0" xfId="3" applyFont="1" applyFill="1" applyBorder="1"/>
    <xf numFmtId="0" fontId="7" fillId="8" borderId="2" xfId="0" applyFont="1" applyFill="1" applyBorder="1"/>
    <xf numFmtId="0" fontId="8" fillId="2" borderId="2" xfId="1" applyFont="1" applyBorder="1"/>
    <xf numFmtId="0" fontId="7" fillId="9" borderId="0" xfId="0" applyFont="1" applyFill="1"/>
    <xf numFmtId="0" fontId="7" fillId="8" borderId="0" xfId="0" applyFont="1" applyFill="1"/>
    <xf numFmtId="0" fontId="7" fillId="8" borderId="2" xfId="3" applyFont="1" applyFill="1" applyBorder="1"/>
    <xf numFmtId="14" fontId="7" fillId="0" borderId="0" xfId="0" applyNumberFormat="1" applyFont="1" applyFill="1"/>
    <xf numFmtId="14" fontId="7" fillId="0" borderId="0" xfId="0" applyNumberFormat="1" applyFont="1"/>
    <xf numFmtId="0" fontId="7" fillId="13" borderId="2" xfId="5" applyFont="1" applyFill="1" applyBorder="1"/>
    <xf numFmtId="0" fontId="7" fillId="13" borderId="2" xfId="0" applyFont="1" applyFill="1" applyBorder="1"/>
    <xf numFmtId="0" fontId="7" fillId="0" borderId="2" xfId="0" applyFont="1" applyBorder="1"/>
    <xf numFmtId="0" fontId="7" fillId="13" borderId="0" xfId="0" applyFont="1" applyFill="1"/>
    <xf numFmtId="0" fontId="9" fillId="0" borderId="0" xfId="0" applyFont="1"/>
    <xf numFmtId="0" fontId="10" fillId="0" borderId="0" xfId="0" applyFont="1"/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9" fillId="0" borderId="0" xfId="0" applyNumberFormat="1" applyFont="1" applyBorder="1" applyAlignment="1">
      <alignment horizontal="left"/>
    </xf>
    <xf numFmtId="164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2" fontId="10" fillId="0" borderId="0" xfId="0" applyNumberFormat="1" applyFont="1"/>
    <xf numFmtId="17" fontId="10" fillId="0" borderId="0" xfId="0" applyNumberFormat="1" applyFont="1" applyBorder="1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6" fillId="0" borderId="0" xfId="6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9" fillId="0" borderId="0" xfId="0" applyFont="1" applyAlignment="1">
      <alignment horizontal="center"/>
    </xf>
    <xf numFmtId="11" fontId="2" fillId="3" borderId="2" xfId="2" applyNumberFormat="1" applyFont="1" applyBorder="1"/>
    <xf numFmtId="11" fontId="3" fillId="4" borderId="2" xfId="3" applyNumberFormat="1" applyFont="1" applyBorder="1"/>
    <xf numFmtId="0" fontId="0" fillId="0" borderId="2" xfId="0" applyFont="1" applyBorder="1"/>
    <xf numFmtId="0" fontId="10" fillId="0" borderId="2" xfId="0" applyFont="1" applyBorder="1"/>
    <xf numFmtId="11" fontId="2" fillId="0" borderId="2" xfId="2" applyNumberFormat="1" applyFont="1" applyFill="1" applyBorder="1"/>
    <xf numFmtId="0" fontId="9" fillId="0" borderId="0" xfId="0" applyFont="1" applyFill="1"/>
    <xf numFmtId="0" fontId="0" fillId="7" borderId="6" xfId="0" applyFont="1" applyFill="1" applyBorder="1"/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Alignment="1"/>
    <xf numFmtId="0" fontId="11" fillId="0" borderId="2" xfId="0" applyFont="1" applyFill="1" applyBorder="1"/>
    <xf numFmtId="0" fontId="12" fillId="0" borderId="2" xfId="0" applyFont="1" applyFill="1" applyBorder="1"/>
    <xf numFmtId="0" fontId="13" fillId="5" borderId="3" xfId="4" applyFont="1"/>
    <xf numFmtId="0" fontId="2" fillId="3" borderId="2" xfId="2" applyFont="1" applyBorder="1"/>
    <xf numFmtId="0" fontId="3" fillId="4" borderId="2" xfId="3" applyFont="1" applyBorder="1"/>
    <xf numFmtId="0" fontId="1" fillId="2" borderId="0" xfId="1" applyFont="1"/>
    <xf numFmtId="0" fontId="14" fillId="0" borderId="0" xfId="0" applyFont="1" applyFill="1"/>
    <xf numFmtId="0" fontId="14" fillId="0" borderId="0" xfId="0" applyFont="1"/>
    <xf numFmtId="0" fontId="12" fillId="0" borderId="2" xfId="0" quotePrefix="1" applyFont="1" applyFill="1" applyBorder="1"/>
    <xf numFmtId="0" fontId="14" fillId="0" borderId="2" xfId="0" applyFont="1" applyBorder="1"/>
    <xf numFmtId="0" fontId="12" fillId="0" borderId="0" xfId="0" quotePrefix="1" applyFont="1" applyFill="1" applyBorder="1"/>
    <xf numFmtId="0" fontId="14" fillId="13" borderId="2" xfId="0" applyFont="1" applyFill="1" applyBorder="1"/>
    <xf numFmtId="0" fontId="14" fillId="13" borderId="0" xfId="0" applyFont="1" applyFill="1"/>
    <xf numFmtId="0" fontId="9" fillId="0" borderId="0" xfId="0" applyFont="1" applyBorder="1"/>
    <xf numFmtId="0" fontId="10" fillId="0" borderId="0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13" borderId="12" xfId="0" applyFont="1" applyFill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0" fillId="0" borderId="7" xfId="0" applyFont="1" applyBorder="1"/>
    <xf numFmtId="0" fontId="15" fillId="3" borderId="2" xfId="2" applyFont="1" applyBorder="1"/>
    <xf numFmtId="0" fontId="16" fillId="4" borderId="2" xfId="3" applyFont="1" applyBorder="1"/>
    <xf numFmtId="0" fontId="17" fillId="2" borderId="0" xfId="1" applyFont="1"/>
    <xf numFmtId="0" fontId="0" fillId="0" borderId="0" xfId="0" applyFill="1" applyBorder="1"/>
    <xf numFmtId="11" fontId="2" fillId="3" borderId="0" xfId="2" applyNumberFormat="1" applyFont="1" applyBorder="1"/>
    <xf numFmtId="11" fontId="3" fillId="4" borderId="0" xfId="3" applyNumberFormat="1" applyFont="1" applyBorder="1"/>
    <xf numFmtId="0" fontId="14" fillId="0" borderId="0" xfId="0" applyFont="1" applyBorder="1"/>
    <xf numFmtId="0" fontId="14" fillId="13" borderId="0" xfId="0" applyFont="1" applyFill="1" applyBorder="1"/>
    <xf numFmtId="11" fontId="2" fillId="0" borderId="0" xfId="2" applyNumberFormat="1" applyFont="1" applyFill="1" applyBorder="1"/>
    <xf numFmtId="11" fontId="0" fillId="0" borderId="0" xfId="0" applyNumberFormat="1"/>
  </cellXfs>
  <cellStyles count="7">
    <cellStyle name="Bad" xfId="2" builtinId="27"/>
    <cellStyle name="Calculation" xfId="4" builtinId="22"/>
    <cellStyle name="Check Cell" xfId="5" builtinId="23"/>
    <cellStyle name="Followed Hyperlink" xfId="6" builtinId="9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807skagit edna3" connectionId="1" xr16:uid="{242964D1-D7E4-944F-B262-F192289397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"/>
  <sheetViews>
    <sheetView topLeftCell="A6" zoomScale="150" zoomScaleNormal="150" workbookViewId="0">
      <selection activeCell="D29" sqref="D29"/>
    </sheetView>
  </sheetViews>
  <sheetFormatPr baseColWidth="10" defaultColWidth="7.83203125" defaultRowHeight="15"/>
  <cols>
    <col min="1" max="1" width="5.6640625" style="22" customWidth="1"/>
    <col min="2" max="2" width="9.1640625" style="26" customWidth="1"/>
    <col min="3" max="3" width="13.83203125" style="26" customWidth="1"/>
    <col min="4" max="13" width="9.1640625" style="26" customWidth="1"/>
    <col min="14" max="14" width="9.6640625" style="26" customWidth="1"/>
    <col min="15" max="15" width="12" style="30" customWidth="1"/>
    <col min="16" max="16" width="10.83203125" style="30" customWidth="1"/>
    <col min="17" max="31" width="5.6640625" style="30" customWidth="1"/>
    <col min="32" max="16384" width="7.83203125" style="30"/>
  </cols>
  <sheetData>
    <row r="1" spans="1:32">
      <c r="B1" s="23" t="s">
        <v>0</v>
      </c>
      <c r="C1" s="24">
        <v>43319</v>
      </c>
      <c r="D1" s="25"/>
      <c r="E1" s="25"/>
      <c r="F1" s="25"/>
      <c r="J1" s="27"/>
      <c r="K1" s="28"/>
      <c r="L1" s="29"/>
      <c r="M1" s="28"/>
      <c r="N1" s="28"/>
    </row>
    <row r="2" spans="1:32">
      <c r="B2" s="23" t="s">
        <v>1</v>
      </c>
      <c r="C2" s="26" t="s">
        <v>75</v>
      </c>
      <c r="D2" s="31"/>
      <c r="E2" s="25"/>
      <c r="F2" s="25"/>
      <c r="G2" s="25"/>
      <c r="H2" s="25"/>
      <c r="I2" s="25"/>
      <c r="J2" s="22"/>
      <c r="K2" s="22"/>
      <c r="L2" s="22"/>
      <c r="M2" s="22"/>
      <c r="N2" s="22"/>
    </row>
    <row r="3" spans="1:32">
      <c r="B3" s="23" t="s">
        <v>2</v>
      </c>
      <c r="C3" s="32"/>
      <c r="D3" s="33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32">
      <c r="A4" s="23" t="s">
        <v>82</v>
      </c>
      <c r="B4" s="35" t="s">
        <v>81</v>
      </c>
      <c r="C4" s="34"/>
      <c r="D4" s="36" t="s">
        <v>83</v>
      </c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32">
      <c r="A5" s="23" t="s">
        <v>85</v>
      </c>
      <c r="D5" s="26" t="s">
        <v>86</v>
      </c>
      <c r="E5" s="37"/>
      <c r="F5" s="34"/>
      <c r="G5" s="34"/>
      <c r="H5" s="30"/>
      <c r="I5" s="30"/>
      <c r="J5" s="30"/>
      <c r="K5" s="38"/>
      <c r="L5" s="38"/>
      <c r="M5" s="38"/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ht="16" thickBot="1">
      <c r="B6" s="41">
        <v>1</v>
      </c>
      <c r="C6" s="41">
        <v>2</v>
      </c>
      <c r="D6" s="41">
        <v>3</v>
      </c>
      <c r="E6" s="41">
        <v>4</v>
      </c>
      <c r="F6" s="41">
        <v>5</v>
      </c>
      <c r="G6" s="41">
        <v>6</v>
      </c>
      <c r="H6" s="41">
        <v>7</v>
      </c>
      <c r="I6" s="41">
        <v>8</v>
      </c>
      <c r="J6" s="41">
        <v>9</v>
      </c>
      <c r="K6" s="41">
        <v>10</v>
      </c>
      <c r="L6" s="41">
        <v>11</v>
      </c>
      <c r="M6" s="41">
        <v>12</v>
      </c>
      <c r="N6" s="41">
        <v>13</v>
      </c>
      <c r="O6" s="41">
        <v>14</v>
      </c>
      <c r="P6" s="41">
        <v>15</v>
      </c>
      <c r="Q6" s="41">
        <v>16</v>
      </c>
      <c r="R6" s="41">
        <v>17</v>
      </c>
      <c r="S6" s="41">
        <v>18</v>
      </c>
      <c r="T6" s="41">
        <v>19</v>
      </c>
      <c r="U6" s="41">
        <v>20</v>
      </c>
      <c r="V6" s="41">
        <v>21</v>
      </c>
      <c r="W6" s="41">
        <v>22</v>
      </c>
      <c r="X6" s="41">
        <v>23</v>
      </c>
      <c r="Y6" s="41">
        <v>24</v>
      </c>
    </row>
    <row r="7" spans="1:32">
      <c r="A7" s="22" t="s">
        <v>3</v>
      </c>
      <c r="B7" s="42">
        <v>0.23200000000000001</v>
      </c>
      <c r="C7" s="42">
        <v>0.23200000000000001</v>
      </c>
      <c r="D7" s="42">
        <v>0.23200000000000001</v>
      </c>
      <c r="E7" s="43">
        <v>1.08</v>
      </c>
      <c r="F7" s="43">
        <v>1.08</v>
      </c>
      <c r="G7" s="43">
        <v>1.08</v>
      </c>
      <c r="H7" s="72">
        <v>233</v>
      </c>
      <c r="I7" s="73">
        <v>325</v>
      </c>
      <c r="J7" s="74">
        <v>467</v>
      </c>
      <c r="K7" s="72">
        <v>233</v>
      </c>
      <c r="L7" s="73">
        <v>325</v>
      </c>
      <c r="M7" s="74">
        <v>467</v>
      </c>
      <c r="N7" s="72">
        <v>233</v>
      </c>
      <c r="O7" s="73">
        <v>325</v>
      </c>
      <c r="P7" s="74">
        <v>467</v>
      </c>
      <c r="Q7" s="81"/>
      <c r="R7" s="44"/>
      <c r="S7" s="44"/>
      <c r="T7" s="44"/>
      <c r="U7" s="44"/>
      <c r="V7" s="44"/>
      <c r="W7" s="44"/>
      <c r="X7" s="44"/>
      <c r="Y7" s="44"/>
    </row>
    <row r="8" spans="1:32" s="23" customFormat="1" ht="14" customHeight="1">
      <c r="A8" s="22" t="s">
        <v>4</v>
      </c>
      <c r="B8" s="42">
        <v>2.3199999999999998E-2</v>
      </c>
      <c r="C8" s="42">
        <v>2.3199999999999998E-2</v>
      </c>
      <c r="D8" s="42">
        <v>2.3199999999999998E-2</v>
      </c>
      <c r="E8" s="43">
        <v>0.108</v>
      </c>
      <c r="F8" s="43">
        <v>0.108</v>
      </c>
      <c r="G8" s="43">
        <v>0.108</v>
      </c>
      <c r="H8" s="75">
        <v>241</v>
      </c>
      <c r="I8" s="62">
        <v>324</v>
      </c>
      <c r="J8" s="76">
        <v>583</v>
      </c>
      <c r="K8" s="75">
        <v>241</v>
      </c>
      <c r="L8" s="62">
        <v>324</v>
      </c>
      <c r="M8" s="76">
        <v>583</v>
      </c>
      <c r="N8" s="75">
        <v>241</v>
      </c>
      <c r="O8" s="62">
        <v>324</v>
      </c>
      <c r="P8" s="76">
        <v>583</v>
      </c>
      <c r="Q8" s="81"/>
      <c r="R8" s="44"/>
      <c r="S8" s="44"/>
      <c r="T8" s="44"/>
      <c r="U8" s="44"/>
      <c r="V8" s="44"/>
      <c r="W8" s="45"/>
      <c r="X8" s="45"/>
      <c r="Y8" s="45"/>
    </row>
    <row r="9" spans="1:32" s="23" customFormat="1" ht="14" customHeight="1">
      <c r="A9" s="22" t="s">
        <v>5</v>
      </c>
      <c r="B9" s="42">
        <v>2.32E-3</v>
      </c>
      <c r="C9" s="42">
        <v>2.32E-3</v>
      </c>
      <c r="D9" s="42">
        <v>2.32E-3</v>
      </c>
      <c r="E9" s="43">
        <v>1.0800000000000001E-2</v>
      </c>
      <c r="F9" s="43">
        <v>1.0800000000000001E-2</v>
      </c>
      <c r="G9" s="43">
        <v>1.0800000000000001E-2</v>
      </c>
      <c r="H9" s="75">
        <v>242</v>
      </c>
      <c r="I9" s="62">
        <v>335</v>
      </c>
      <c r="J9" s="76">
        <v>584</v>
      </c>
      <c r="K9" s="75">
        <v>242</v>
      </c>
      <c r="L9" s="62">
        <v>335</v>
      </c>
      <c r="M9" s="76">
        <v>584</v>
      </c>
      <c r="N9" s="75">
        <v>242</v>
      </c>
      <c r="O9" s="62">
        <v>335</v>
      </c>
      <c r="P9" s="76">
        <v>584</v>
      </c>
      <c r="Q9" s="81"/>
      <c r="R9" s="44"/>
      <c r="S9" s="44"/>
      <c r="T9" s="44"/>
      <c r="U9" s="44"/>
      <c r="V9" s="44"/>
      <c r="W9" s="45"/>
      <c r="X9" s="45"/>
      <c r="Y9" s="45"/>
    </row>
    <row r="10" spans="1:32" s="23" customFormat="1" ht="14" customHeight="1">
      <c r="A10" s="22" t="s">
        <v>6</v>
      </c>
      <c r="B10" s="42">
        <v>2.32E-4</v>
      </c>
      <c r="C10" s="42">
        <v>2.32E-4</v>
      </c>
      <c r="D10" s="42">
        <v>2.32E-4</v>
      </c>
      <c r="E10" s="43">
        <v>1.8E-3</v>
      </c>
      <c r="F10" s="43">
        <v>1.8E-3</v>
      </c>
      <c r="G10" s="43">
        <v>1.8E-3</v>
      </c>
      <c r="H10" s="75">
        <v>252</v>
      </c>
      <c r="I10" s="62">
        <v>344</v>
      </c>
      <c r="J10" s="77">
        <v>8</v>
      </c>
      <c r="K10" s="75">
        <v>252</v>
      </c>
      <c r="L10" s="62">
        <v>344</v>
      </c>
      <c r="M10" s="77">
        <v>8</v>
      </c>
      <c r="N10" s="75">
        <v>252</v>
      </c>
      <c r="O10" s="62">
        <v>344</v>
      </c>
      <c r="P10" s="77">
        <v>8</v>
      </c>
      <c r="Q10" s="81"/>
      <c r="R10" s="44"/>
      <c r="S10" s="44"/>
      <c r="T10" s="44"/>
      <c r="U10" s="44"/>
      <c r="V10" s="44"/>
      <c r="W10" s="45"/>
      <c r="X10" s="45"/>
      <c r="Y10" s="45"/>
    </row>
    <row r="11" spans="1:32" s="23" customFormat="1" ht="14" customHeight="1">
      <c r="A11" s="22" t="s">
        <v>7</v>
      </c>
      <c r="B11" s="42">
        <v>2.3200000000000001E-5</v>
      </c>
      <c r="C11" s="42">
        <v>2.3200000000000001E-5</v>
      </c>
      <c r="D11" s="42">
        <v>2.3200000000000001E-5</v>
      </c>
      <c r="E11" s="43">
        <v>1.08E-4</v>
      </c>
      <c r="F11" s="43">
        <v>1.08E-4</v>
      </c>
      <c r="G11" s="43">
        <v>1.08E-4</v>
      </c>
      <c r="H11" s="75">
        <v>261</v>
      </c>
      <c r="I11" s="62">
        <v>352</v>
      </c>
      <c r="J11" s="77">
        <v>264</v>
      </c>
      <c r="K11" s="75">
        <v>261</v>
      </c>
      <c r="L11" s="62">
        <v>352</v>
      </c>
      <c r="M11" s="77">
        <v>264</v>
      </c>
      <c r="N11" s="75">
        <v>261</v>
      </c>
      <c r="O11" s="62">
        <v>352</v>
      </c>
      <c r="P11" s="77">
        <v>264</v>
      </c>
      <c r="Q11" s="81"/>
      <c r="R11" s="44"/>
      <c r="S11" s="44"/>
      <c r="T11" s="44"/>
      <c r="U11" s="44"/>
      <c r="V11" s="44"/>
      <c r="W11" s="45"/>
      <c r="X11" s="45"/>
      <c r="Y11" s="45"/>
    </row>
    <row r="12" spans="1:32" s="23" customFormat="1" ht="14" customHeight="1">
      <c r="A12" s="22" t="s">
        <v>8</v>
      </c>
      <c r="B12" s="42">
        <v>2.3199999999999998E-6</v>
      </c>
      <c r="C12" s="42">
        <v>2.3199999999999998E-6</v>
      </c>
      <c r="D12" s="42">
        <v>2.3199999999999998E-6</v>
      </c>
      <c r="E12" s="43">
        <v>1.08E-5</v>
      </c>
      <c r="F12" s="43">
        <v>1.08E-5</v>
      </c>
      <c r="G12" s="43">
        <v>1.08E-5</v>
      </c>
      <c r="H12" s="75">
        <v>262</v>
      </c>
      <c r="I12" s="62">
        <v>355</v>
      </c>
      <c r="J12" s="77">
        <v>356</v>
      </c>
      <c r="K12" s="75">
        <v>262</v>
      </c>
      <c r="L12" s="62">
        <v>355</v>
      </c>
      <c r="M12" s="77">
        <v>356</v>
      </c>
      <c r="N12" s="75">
        <v>262</v>
      </c>
      <c r="O12" s="62">
        <v>355</v>
      </c>
      <c r="P12" s="77">
        <v>356</v>
      </c>
      <c r="Q12" s="81"/>
      <c r="R12" s="44"/>
      <c r="S12" s="44"/>
      <c r="T12" s="44"/>
      <c r="U12" s="44"/>
      <c r="V12" s="44"/>
      <c r="W12" s="45"/>
      <c r="X12" s="45"/>
      <c r="Y12" s="45"/>
    </row>
    <row r="13" spans="1:32" s="23" customFormat="1" ht="14" customHeight="1">
      <c r="A13" s="22" t="s">
        <v>10</v>
      </c>
      <c r="B13" s="46" t="s">
        <v>84</v>
      </c>
      <c r="C13" s="46" t="s">
        <v>84</v>
      </c>
      <c r="D13" s="46" t="s">
        <v>84</v>
      </c>
      <c r="E13" s="46" t="s">
        <v>84</v>
      </c>
      <c r="F13" s="46" t="s">
        <v>84</v>
      </c>
      <c r="G13" s="46" t="s">
        <v>84</v>
      </c>
      <c r="H13" s="75">
        <v>271</v>
      </c>
      <c r="I13" s="62">
        <v>361</v>
      </c>
      <c r="J13" s="77">
        <v>421</v>
      </c>
      <c r="K13" s="75">
        <v>271</v>
      </c>
      <c r="L13" s="62">
        <v>361</v>
      </c>
      <c r="M13" s="77">
        <v>421</v>
      </c>
      <c r="N13" s="75">
        <v>271</v>
      </c>
      <c r="O13" s="62">
        <v>361</v>
      </c>
      <c r="P13" s="77">
        <v>421</v>
      </c>
      <c r="Q13" s="81"/>
      <c r="R13" s="44"/>
      <c r="S13" s="44"/>
      <c r="T13" s="44"/>
      <c r="U13" s="44"/>
      <c r="V13" s="44"/>
      <c r="W13" s="45"/>
      <c r="X13" s="45"/>
      <c r="Y13" s="45"/>
    </row>
    <row r="14" spans="1:32" s="23" customFormat="1" ht="14" customHeight="1" thickBot="1">
      <c r="A14" s="22" t="s">
        <v>12</v>
      </c>
      <c r="B14" s="46" t="s">
        <v>84</v>
      </c>
      <c r="C14" s="46" t="s">
        <v>84</v>
      </c>
      <c r="D14" s="46" t="s">
        <v>84</v>
      </c>
      <c r="E14" s="46" t="s">
        <v>84</v>
      </c>
      <c r="F14" s="46" t="s">
        <v>84</v>
      </c>
      <c r="G14" s="46" t="s">
        <v>84</v>
      </c>
      <c r="H14" s="78">
        <v>272</v>
      </c>
      <c r="I14" s="79">
        <v>458</v>
      </c>
      <c r="J14" s="80" t="s">
        <v>79</v>
      </c>
      <c r="K14" s="78">
        <v>272</v>
      </c>
      <c r="L14" s="79">
        <v>458</v>
      </c>
      <c r="M14" s="80" t="s">
        <v>79</v>
      </c>
      <c r="N14" s="78">
        <v>272</v>
      </c>
      <c r="O14" s="79">
        <v>458</v>
      </c>
      <c r="P14" s="80" t="s">
        <v>79</v>
      </c>
      <c r="Q14" s="81"/>
      <c r="R14" s="44"/>
      <c r="S14" s="44"/>
      <c r="T14" s="44"/>
      <c r="U14" s="44"/>
      <c r="V14" s="44"/>
      <c r="W14" s="45"/>
      <c r="X14" s="45"/>
      <c r="Y14" s="45"/>
    </row>
    <row r="15" spans="1:32" s="23" customFormat="1" ht="14" customHeight="1">
      <c r="A15" s="47" t="s">
        <v>14</v>
      </c>
      <c r="B15" s="44"/>
      <c r="C15" s="44"/>
      <c r="D15" s="44"/>
      <c r="E15" s="44"/>
      <c r="F15" s="44"/>
      <c r="G15" s="44"/>
      <c r="H15" s="71"/>
      <c r="I15" s="71"/>
      <c r="J15" s="71"/>
      <c r="K15" s="71"/>
      <c r="L15" s="71"/>
      <c r="M15" s="71"/>
      <c r="N15" s="71"/>
      <c r="O15" s="71"/>
      <c r="P15" s="71"/>
      <c r="Q15" s="44"/>
      <c r="R15" s="44"/>
      <c r="S15" s="44"/>
      <c r="T15" s="44"/>
      <c r="U15" s="44"/>
      <c r="V15" s="44"/>
      <c r="W15" s="44"/>
      <c r="X15" s="44"/>
      <c r="Y15" s="44"/>
      <c r="Z15" s="30"/>
      <c r="AA15" s="30"/>
      <c r="AB15" s="30"/>
      <c r="AC15" s="30"/>
      <c r="AD15" s="30"/>
      <c r="AE15" s="30"/>
    </row>
    <row r="16" spans="1:32" s="23" customFormat="1" ht="14" customHeight="1">
      <c r="A16" s="47" t="s">
        <v>16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30"/>
      <c r="AA16" s="30"/>
      <c r="AB16" s="30"/>
      <c r="AC16" s="30"/>
      <c r="AD16" s="30"/>
      <c r="AE16" s="30"/>
    </row>
    <row r="17" spans="1:31" s="23" customFormat="1" ht="14" customHeight="1">
      <c r="A17" s="47" t="s">
        <v>18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30"/>
      <c r="AA17" s="30"/>
      <c r="AB17" s="30"/>
      <c r="AC17" s="30"/>
      <c r="AD17" s="30"/>
      <c r="AE17" s="30"/>
    </row>
    <row r="18" spans="1:31" s="23" customFormat="1" ht="14" customHeight="1">
      <c r="A18" s="47" t="s">
        <v>20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30"/>
      <c r="AA18" s="30"/>
      <c r="AB18" s="30"/>
      <c r="AC18" s="30"/>
      <c r="AD18" s="30"/>
      <c r="AE18" s="30"/>
    </row>
    <row r="19" spans="1:31" s="23" customFormat="1" ht="14" customHeight="1">
      <c r="A19" s="47" t="s">
        <v>21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30"/>
      <c r="AA19" s="30"/>
      <c r="AB19" s="30"/>
      <c r="AC19" s="30"/>
      <c r="AD19" s="30"/>
      <c r="AE19" s="30"/>
    </row>
    <row r="20" spans="1:31" s="23" customFormat="1" ht="14" customHeight="1">
      <c r="A20" s="47" t="s">
        <v>22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30"/>
      <c r="AA20" s="30"/>
      <c r="AB20" s="30"/>
      <c r="AC20" s="30"/>
      <c r="AD20" s="30"/>
      <c r="AE20" s="30"/>
    </row>
    <row r="21" spans="1:31" s="23" customFormat="1" ht="14" customHeight="1">
      <c r="A21" s="47" t="s">
        <v>23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30"/>
      <c r="AA21" s="30"/>
      <c r="AB21" s="30"/>
      <c r="AC21" s="30"/>
      <c r="AD21" s="30"/>
      <c r="AE21" s="30"/>
    </row>
    <row r="22" spans="1:31" s="23" customFormat="1" ht="14" customHeight="1">
      <c r="A22" s="47" t="s">
        <v>24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30"/>
      <c r="AA22" s="30"/>
      <c r="AB22" s="30"/>
      <c r="AC22" s="30"/>
      <c r="AD22" s="30"/>
      <c r="AE22" s="30"/>
    </row>
    <row r="23" spans="1:31" ht="18.75" customHeight="1">
      <c r="B23" s="29"/>
      <c r="C23" s="28"/>
      <c r="D23" s="30"/>
      <c r="E23" s="30"/>
      <c r="F23" s="30"/>
      <c r="G23" s="30"/>
      <c r="K23" s="48">
        <f>8*15*1.1</f>
        <v>132</v>
      </c>
    </row>
    <row r="24" spans="1:31">
      <c r="A24" s="49"/>
      <c r="B24" s="30"/>
      <c r="C24" s="50" t="s">
        <v>25</v>
      </c>
      <c r="D24" s="51"/>
      <c r="F24" s="28"/>
      <c r="G24" s="30"/>
      <c r="L24" s="52"/>
    </row>
    <row r="25" spans="1:31">
      <c r="A25" s="22" t="s">
        <v>9</v>
      </c>
      <c r="B25" s="22"/>
      <c r="C25" s="53">
        <v>132</v>
      </c>
      <c r="D25" s="54" t="s">
        <v>26</v>
      </c>
      <c r="E25" s="54" t="s">
        <v>27</v>
      </c>
      <c r="G25" s="30"/>
      <c r="L25" s="52"/>
    </row>
    <row r="26" spans="1:31">
      <c r="A26" s="22">
        <v>1</v>
      </c>
      <c r="B26" s="22" t="s">
        <v>11</v>
      </c>
      <c r="C26" s="55" t="s">
        <v>28</v>
      </c>
      <c r="D26" s="55">
        <v>0.9</v>
      </c>
      <c r="E26" s="55">
        <f t="shared" ref="E26:E31" si="0">$C$25*D26</f>
        <v>118.8</v>
      </c>
      <c r="G26" s="30"/>
      <c r="L26" s="52"/>
    </row>
    <row r="27" spans="1:31">
      <c r="A27" s="22">
        <v>2</v>
      </c>
      <c r="B27" s="22" t="s">
        <v>13</v>
      </c>
      <c r="C27" s="55" t="s">
        <v>29</v>
      </c>
      <c r="D27" s="55">
        <v>0.9</v>
      </c>
      <c r="E27" s="55">
        <f t="shared" si="0"/>
        <v>118.8</v>
      </c>
      <c r="G27" s="30"/>
      <c r="L27" s="52"/>
    </row>
    <row r="28" spans="1:31">
      <c r="A28" s="22">
        <v>3</v>
      </c>
      <c r="B28" s="22" t="s">
        <v>15</v>
      </c>
      <c r="C28" s="56" t="s">
        <v>35</v>
      </c>
      <c r="D28" s="56">
        <v>0.2</v>
      </c>
      <c r="E28" s="82">
        <f t="shared" si="0"/>
        <v>26.400000000000002</v>
      </c>
      <c r="G28" s="30"/>
      <c r="L28" s="52"/>
    </row>
    <row r="29" spans="1:31">
      <c r="A29" s="22">
        <v>4</v>
      </c>
      <c r="B29" s="22" t="s">
        <v>17</v>
      </c>
      <c r="C29" s="57" t="s">
        <v>36</v>
      </c>
      <c r="D29" s="57">
        <v>0.2</v>
      </c>
      <c r="E29" s="83">
        <f t="shared" si="0"/>
        <v>26.400000000000002</v>
      </c>
      <c r="G29" s="30"/>
    </row>
    <row r="30" spans="1:31">
      <c r="A30" s="22">
        <v>5</v>
      </c>
      <c r="B30" s="22" t="s">
        <v>19</v>
      </c>
      <c r="C30" s="54" t="s">
        <v>30</v>
      </c>
      <c r="D30" s="54">
        <v>5</v>
      </c>
      <c r="E30" s="53">
        <f t="shared" si="0"/>
        <v>660</v>
      </c>
      <c r="G30" s="30"/>
      <c r="H30" s="30"/>
      <c r="I30" s="30"/>
      <c r="J30" s="30"/>
      <c r="K30" s="30"/>
      <c r="L30" s="30"/>
      <c r="M30" s="30"/>
      <c r="N30" s="30"/>
    </row>
    <row r="31" spans="1:31">
      <c r="A31" s="30"/>
      <c r="B31" s="30"/>
      <c r="C31" s="58" t="s">
        <v>31</v>
      </c>
      <c r="D31" s="58">
        <f>D33-D32-D30-D29-D28-D27-D26</f>
        <v>0.79999999999999971</v>
      </c>
      <c r="E31" s="84">
        <f t="shared" si="0"/>
        <v>105.59999999999997</v>
      </c>
      <c r="F31" s="30"/>
      <c r="G31" s="30"/>
      <c r="H31" s="59"/>
      <c r="I31" s="59" t="s">
        <v>76</v>
      </c>
      <c r="J31" s="59" t="s">
        <v>77</v>
      </c>
      <c r="K31" s="59" t="s">
        <v>78</v>
      </c>
      <c r="L31" s="60"/>
      <c r="M31" s="60"/>
      <c r="N31" s="30"/>
    </row>
    <row r="32" spans="1:31">
      <c r="A32" s="30"/>
      <c r="B32" s="30"/>
      <c r="C32" s="54" t="s">
        <v>32</v>
      </c>
      <c r="D32" s="61" t="s">
        <v>33</v>
      </c>
      <c r="E32" s="53"/>
      <c r="F32" s="30"/>
      <c r="G32" s="30"/>
      <c r="H32" s="59" t="s">
        <v>3</v>
      </c>
      <c r="I32" s="62">
        <v>233</v>
      </c>
      <c r="J32" s="62">
        <v>325</v>
      </c>
      <c r="K32" s="62">
        <v>467</v>
      </c>
      <c r="L32" s="60"/>
      <c r="M32" s="60"/>
      <c r="N32" s="30"/>
    </row>
    <row r="33" spans="1:14">
      <c r="A33" s="30"/>
      <c r="B33" s="30"/>
      <c r="C33" s="54" t="s">
        <v>34</v>
      </c>
      <c r="D33" s="54">
        <v>10</v>
      </c>
      <c r="E33" s="53"/>
      <c r="F33" s="30"/>
      <c r="G33" s="30"/>
      <c r="H33" s="59" t="s">
        <v>4</v>
      </c>
      <c r="I33" s="62">
        <v>241</v>
      </c>
      <c r="J33" s="62">
        <v>324</v>
      </c>
      <c r="K33" s="62">
        <v>583</v>
      </c>
      <c r="L33" s="60"/>
      <c r="M33" s="60"/>
      <c r="N33" s="30"/>
    </row>
    <row r="34" spans="1:14">
      <c r="A34" s="30"/>
      <c r="B34" s="30"/>
      <c r="C34" s="30"/>
      <c r="D34" s="30"/>
      <c r="E34" s="30"/>
      <c r="F34" s="30"/>
      <c r="G34" s="30"/>
      <c r="H34" s="59" t="s">
        <v>5</v>
      </c>
      <c r="I34" s="62">
        <v>242</v>
      </c>
      <c r="J34" s="62">
        <v>335</v>
      </c>
      <c r="K34" s="62">
        <v>584</v>
      </c>
      <c r="L34" s="60"/>
      <c r="M34" s="60"/>
      <c r="N34" s="30"/>
    </row>
    <row r="35" spans="1:14">
      <c r="A35" s="30"/>
      <c r="B35" s="30"/>
      <c r="C35" s="63"/>
      <c r="D35" s="30"/>
      <c r="E35" s="30"/>
      <c r="F35" s="30"/>
      <c r="G35" s="30"/>
      <c r="H35" s="59" t="s">
        <v>6</v>
      </c>
      <c r="I35" s="62">
        <v>252</v>
      </c>
      <c r="J35" s="62">
        <v>344</v>
      </c>
      <c r="K35" s="64">
        <v>8</v>
      </c>
      <c r="L35" s="65" t="s">
        <v>80</v>
      </c>
      <c r="M35" s="60"/>
      <c r="N35" s="30"/>
    </row>
    <row r="36" spans="1:14">
      <c r="A36" s="66"/>
      <c r="B36" s="30"/>
      <c r="C36" s="63"/>
      <c r="D36" s="30"/>
      <c r="E36" s="30"/>
      <c r="F36" s="30"/>
      <c r="G36" s="30"/>
      <c r="H36" s="59" t="s">
        <v>7</v>
      </c>
      <c r="I36" s="62">
        <v>261</v>
      </c>
      <c r="J36" s="62">
        <v>352</v>
      </c>
      <c r="K36" s="64">
        <v>264</v>
      </c>
      <c r="L36" s="60"/>
      <c r="M36" s="60"/>
      <c r="N36" s="30"/>
    </row>
    <row r="37" spans="1:14">
      <c r="A37" s="66"/>
      <c r="B37" s="30"/>
      <c r="C37" s="30"/>
      <c r="D37" s="30"/>
      <c r="E37" s="30"/>
      <c r="F37" s="30"/>
      <c r="G37" s="30"/>
      <c r="H37" s="59" t="s">
        <v>8</v>
      </c>
      <c r="I37" s="62">
        <v>262</v>
      </c>
      <c r="J37" s="62">
        <v>355</v>
      </c>
      <c r="K37" s="64">
        <v>356</v>
      </c>
      <c r="L37" s="60"/>
      <c r="M37" s="60"/>
      <c r="N37" s="30"/>
    </row>
    <row r="38" spans="1:14">
      <c r="A38" s="66"/>
      <c r="B38" s="30"/>
      <c r="C38" s="30"/>
      <c r="D38" s="30"/>
      <c r="E38" s="30"/>
      <c r="F38" s="30"/>
      <c r="G38" s="30"/>
      <c r="H38" s="59" t="s">
        <v>10</v>
      </c>
      <c r="I38" s="62">
        <v>271</v>
      </c>
      <c r="J38" s="62">
        <v>361</v>
      </c>
      <c r="K38" s="64">
        <v>421</v>
      </c>
      <c r="L38" s="60"/>
      <c r="M38" s="60"/>
      <c r="N38" s="30"/>
    </row>
    <row r="39" spans="1:14">
      <c r="A39" s="66"/>
      <c r="B39" s="67"/>
      <c r="C39" s="68"/>
      <c r="D39" s="68"/>
      <c r="E39" s="68"/>
      <c r="F39" s="68"/>
      <c r="G39" s="68"/>
      <c r="H39" s="59" t="s">
        <v>12</v>
      </c>
      <c r="I39" s="62">
        <v>272</v>
      </c>
      <c r="J39" s="62">
        <v>458</v>
      </c>
      <c r="K39" s="62" t="s">
        <v>79</v>
      </c>
      <c r="L39" s="60"/>
      <c r="M39" s="60"/>
      <c r="N39" s="30"/>
    </row>
    <row r="40" spans="1:14">
      <c r="H40" s="69"/>
      <c r="I40" s="70"/>
      <c r="J40" s="30"/>
      <c r="K40" s="30"/>
      <c r="L40" s="30"/>
      <c r="M40" s="30"/>
      <c r="N40" s="30"/>
    </row>
    <row r="41" spans="1:14">
      <c r="J41" s="30"/>
      <c r="K41" s="30"/>
      <c r="L41" s="30"/>
      <c r="M41" s="30"/>
      <c r="N41" s="30"/>
    </row>
  </sheetData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9411-EB7B-0F4B-B808-81BF48343850}">
  <dimension ref="A1:B385"/>
  <sheetViews>
    <sheetView tabSelected="1" topLeftCell="A150" workbookViewId="0">
      <selection activeCell="B1" sqref="B1:B1048576"/>
    </sheetView>
  </sheetViews>
  <sheetFormatPr baseColWidth="10" defaultRowHeight="15"/>
  <cols>
    <col min="2" max="2" width="9.1640625" style="85" customWidth="1"/>
  </cols>
  <sheetData>
    <row r="1" spans="1:2">
      <c r="A1" t="s">
        <v>87</v>
      </c>
      <c r="B1" s="86">
        <v>0.23200000000000001</v>
      </c>
    </row>
    <row r="2" spans="1:2">
      <c r="A2" t="s">
        <v>88</v>
      </c>
      <c r="B2" s="86">
        <v>0.23200000000000001</v>
      </c>
    </row>
    <row r="3" spans="1:2">
      <c r="A3" t="s">
        <v>89</v>
      </c>
      <c r="B3" s="86">
        <v>0.23200000000000001</v>
      </c>
    </row>
    <row r="4" spans="1:2">
      <c r="A4" t="s">
        <v>90</v>
      </c>
      <c r="B4" s="87">
        <v>1.08</v>
      </c>
    </row>
    <row r="5" spans="1:2">
      <c r="A5" t="s">
        <v>91</v>
      </c>
      <c r="B5" s="87">
        <v>1.08</v>
      </c>
    </row>
    <row r="6" spans="1:2">
      <c r="A6" t="s">
        <v>92</v>
      </c>
      <c r="B6" s="87">
        <v>1.08</v>
      </c>
    </row>
    <row r="7" spans="1:2">
      <c r="A7" t="s">
        <v>93</v>
      </c>
      <c r="B7" s="88">
        <v>233</v>
      </c>
    </row>
    <row r="8" spans="1:2">
      <c r="A8" t="s">
        <v>94</v>
      </c>
      <c r="B8" s="88">
        <v>325</v>
      </c>
    </row>
    <row r="9" spans="1:2">
      <c r="A9" t="s">
        <v>95</v>
      </c>
      <c r="B9" s="88">
        <v>467</v>
      </c>
    </row>
    <row r="10" spans="1:2">
      <c r="A10" t="s">
        <v>96</v>
      </c>
      <c r="B10" s="88">
        <v>233</v>
      </c>
    </row>
    <row r="11" spans="1:2">
      <c r="A11" t="s">
        <v>97</v>
      </c>
      <c r="B11" s="88">
        <v>325</v>
      </c>
    </row>
    <row r="12" spans="1:2">
      <c r="A12" t="s">
        <v>98</v>
      </c>
      <c r="B12" s="88">
        <v>467</v>
      </c>
    </row>
    <row r="13" spans="1:2">
      <c r="A13" t="s">
        <v>99</v>
      </c>
      <c r="B13" s="88">
        <v>233</v>
      </c>
    </row>
    <row r="14" spans="1:2">
      <c r="A14" t="s">
        <v>100</v>
      </c>
      <c r="B14" s="88">
        <v>325</v>
      </c>
    </row>
    <row r="15" spans="1:2">
      <c r="A15" t="s">
        <v>101</v>
      </c>
      <c r="B15" s="88">
        <v>467</v>
      </c>
    </row>
    <row r="16" spans="1:2">
      <c r="A16" t="s">
        <v>102</v>
      </c>
      <c r="B16" s="68"/>
    </row>
    <row r="17" spans="1:2">
      <c r="A17" t="s">
        <v>103</v>
      </c>
      <c r="B17" s="68"/>
    </row>
    <row r="18" spans="1:2">
      <c r="A18" t="s">
        <v>104</v>
      </c>
      <c r="B18" s="68"/>
    </row>
    <row r="19" spans="1:2">
      <c r="A19" t="s">
        <v>105</v>
      </c>
      <c r="B19" s="68"/>
    </row>
    <row r="20" spans="1:2">
      <c r="A20" t="s">
        <v>106</v>
      </c>
      <c r="B20" s="68"/>
    </row>
    <row r="21" spans="1:2">
      <c r="A21" t="s">
        <v>107</v>
      </c>
      <c r="B21" s="68"/>
    </row>
    <row r="22" spans="1:2">
      <c r="A22" t="s">
        <v>108</v>
      </c>
      <c r="B22" s="68"/>
    </row>
    <row r="23" spans="1:2">
      <c r="A23" t="s">
        <v>109</v>
      </c>
      <c r="B23" s="68"/>
    </row>
    <row r="24" spans="1:2">
      <c r="A24" t="s">
        <v>110</v>
      </c>
      <c r="B24" s="68"/>
    </row>
    <row r="25" spans="1:2">
      <c r="A25" t="s">
        <v>111</v>
      </c>
      <c r="B25" s="86">
        <v>2.3199999999999998E-2</v>
      </c>
    </row>
    <row r="26" spans="1:2">
      <c r="A26" t="s">
        <v>112</v>
      </c>
      <c r="B26" s="86">
        <v>2.3199999999999998E-2</v>
      </c>
    </row>
    <row r="27" spans="1:2">
      <c r="A27" t="s">
        <v>113</v>
      </c>
      <c r="B27" s="86">
        <v>2.3199999999999998E-2</v>
      </c>
    </row>
    <row r="28" spans="1:2">
      <c r="A28" t="s">
        <v>114</v>
      </c>
      <c r="B28" s="87">
        <v>0.108</v>
      </c>
    </row>
    <row r="29" spans="1:2">
      <c r="A29" t="s">
        <v>115</v>
      </c>
      <c r="B29" s="87">
        <v>0.108</v>
      </c>
    </row>
    <row r="30" spans="1:2">
      <c r="A30" t="s">
        <v>116</v>
      </c>
      <c r="B30" s="87">
        <v>0.108</v>
      </c>
    </row>
    <row r="31" spans="1:2">
      <c r="A31" t="s">
        <v>117</v>
      </c>
      <c r="B31" s="88">
        <v>241</v>
      </c>
    </row>
    <row r="32" spans="1:2">
      <c r="A32" t="s">
        <v>118</v>
      </c>
      <c r="B32" s="88">
        <v>324</v>
      </c>
    </row>
    <row r="33" spans="1:2">
      <c r="A33" t="s">
        <v>119</v>
      </c>
      <c r="B33" s="88">
        <v>583</v>
      </c>
    </row>
    <row r="34" spans="1:2">
      <c r="A34" t="s">
        <v>120</v>
      </c>
      <c r="B34" s="88">
        <v>241</v>
      </c>
    </row>
    <row r="35" spans="1:2">
      <c r="A35" t="s">
        <v>121</v>
      </c>
      <c r="B35" s="88">
        <v>324</v>
      </c>
    </row>
    <row r="36" spans="1:2">
      <c r="A36" t="s">
        <v>122</v>
      </c>
      <c r="B36" s="88">
        <v>583</v>
      </c>
    </row>
    <row r="37" spans="1:2">
      <c r="A37" t="s">
        <v>123</v>
      </c>
      <c r="B37" s="88">
        <v>241</v>
      </c>
    </row>
    <row r="38" spans="1:2">
      <c r="A38" t="s">
        <v>124</v>
      </c>
      <c r="B38" s="88">
        <v>324</v>
      </c>
    </row>
    <row r="39" spans="1:2">
      <c r="A39" t="s">
        <v>125</v>
      </c>
      <c r="B39" s="88">
        <v>583</v>
      </c>
    </row>
    <row r="40" spans="1:2">
      <c r="A40" t="s">
        <v>126</v>
      </c>
      <c r="B40" s="68"/>
    </row>
    <row r="41" spans="1:2">
      <c r="A41" t="s">
        <v>127</v>
      </c>
      <c r="B41" s="68"/>
    </row>
    <row r="42" spans="1:2">
      <c r="A42" t="s">
        <v>128</v>
      </c>
      <c r="B42" s="68"/>
    </row>
    <row r="43" spans="1:2">
      <c r="A43" t="s">
        <v>129</v>
      </c>
      <c r="B43" s="68"/>
    </row>
    <row r="44" spans="1:2">
      <c r="A44" t="s">
        <v>130</v>
      </c>
      <c r="B44" s="68"/>
    </row>
    <row r="45" spans="1:2">
      <c r="A45" t="s">
        <v>131</v>
      </c>
      <c r="B45" s="68"/>
    </row>
    <row r="46" spans="1:2">
      <c r="A46" t="s">
        <v>132</v>
      </c>
      <c r="B46" s="67"/>
    </row>
    <row r="47" spans="1:2">
      <c r="A47" t="s">
        <v>133</v>
      </c>
      <c r="B47" s="67"/>
    </row>
    <row r="48" spans="1:2">
      <c r="A48" t="s">
        <v>134</v>
      </c>
      <c r="B48" s="67"/>
    </row>
    <row r="49" spans="1:2">
      <c r="A49" t="s">
        <v>135</v>
      </c>
      <c r="B49" s="86">
        <v>2.32E-3</v>
      </c>
    </row>
    <row r="50" spans="1:2">
      <c r="A50" t="s">
        <v>136</v>
      </c>
      <c r="B50" s="86">
        <v>2.32E-3</v>
      </c>
    </row>
    <row r="51" spans="1:2">
      <c r="A51" t="s">
        <v>137</v>
      </c>
      <c r="B51" s="86">
        <v>2.32E-3</v>
      </c>
    </row>
    <row r="52" spans="1:2">
      <c r="A52" t="s">
        <v>138</v>
      </c>
      <c r="B52" s="87">
        <v>1.0800000000000001E-2</v>
      </c>
    </row>
    <row r="53" spans="1:2">
      <c r="A53" t="s">
        <v>139</v>
      </c>
      <c r="B53" s="87">
        <v>1.0800000000000001E-2</v>
      </c>
    </row>
    <row r="54" spans="1:2">
      <c r="A54" t="s">
        <v>140</v>
      </c>
      <c r="B54" s="87">
        <v>1.0800000000000001E-2</v>
      </c>
    </row>
    <row r="55" spans="1:2">
      <c r="A55" t="s">
        <v>141</v>
      </c>
      <c r="B55" s="88">
        <v>242</v>
      </c>
    </row>
    <row r="56" spans="1:2">
      <c r="A56" t="s">
        <v>142</v>
      </c>
      <c r="B56" s="88">
        <v>335</v>
      </c>
    </row>
    <row r="57" spans="1:2">
      <c r="A57" t="s">
        <v>143</v>
      </c>
      <c r="B57" s="88">
        <v>584</v>
      </c>
    </row>
    <row r="58" spans="1:2">
      <c r="A58" t="s">
        <v>144</v>
      </c>
      <c r="B58" s="88">
        <v>242</v>
      </c>
    </row>
    <row r="59" spans="1:2">
      <c r="A59" t="s">
        <v>145</v>
      </c>
      <c r="B59" s="88">
        <v>335</v>
      </c>
    </row>
    <row r="60" spans="1:2">
      <c r="A60" t="s">
        <v>146</v>
      </c>
      <c r="B60" s="88">
        <v>584</v>
      </c>
    </row>
    <row r="61" spans="1:2">
      <c r="A61" t="s">
        <v>147</v>
      </c>
      <c r="B61" s="88">
        <v>242</v>
      </c>
    </row>
    <row r="62" spans="1:2">
      <c r="A62" t="s">
        <v>148</v>
      </c>
      <c r="B62" s="88">
        <v>335</v>
      </c>
    </row>
    <row r="63" spans="1:2">
      <c r="A63" t="s">
        <v>149</v>
      </c>
      <c r="B63" s="88">
        <v>584</v>
      </c>
    </row>
    <row r="64" spans="1:2">
      <c r="A64" t="s">
        <v>150</v>
      </c>
      <c r="B64" s="68"/>
    </row>
    <row r="65" spans="1:2">
      <c r="A65" t="s">
        <v>151</v>
      </c>
      <c r="B65" s="68"/>
    </row>
    <row r="66" spans="1:2">
      <c r="A66" t="s">
        <v>152</v>
      </c>
      <c r="B66" s="68"/>
    </row>
    <row r="67" spans="1:2">
      <c r="A67" t="s">
        <v>153</v>
      </c>
      <c r="B67" s="68"/>
    </row>
    <row r="68" spans="1:2">
      <c r="A68" t="s">
        <v>154</v>
      </c>
      <c r="B68" s="68"/>
    </row>
    <row r="69" spans="1:2">
      <c r="A69" t="s">
        <v>155</v>
      </c>
      <c r="B69" s="68"/>
    </row>
    <row r="70" spans="1:2">
      <c r="A70" t="s">
        <v>156</v>
      </c>
      <c r="B70" s="67"/>
    </row>
    <row r="71" spans="1:2">
      <c r="A71" t="s">
        <v>157</v>
      </c>
      <c r="B71" s="67"/>
    </row>
    <row r="72" spans="1:2">
      <c r="A72" t="s">
        <v>158</v>
      </c>
      <c r="B72" s="67"/>
    </row>
    <row r="73" spans="1:2">
      <c r="A73" t="s">
        <v>159</v>
      </c>
      <c r="B73" s="86">
        <v>2.32E-4</v>
      </c>
    </row>
    <row r="74" spans="1:2">
      <c r="A74" t="s">
        <v>160</v>
      </c>
      <c r="B74" s="86">
        <v>2.32E-4</v>
      </c>
    </row>
    <row r="75" spans="1:2">
      <c r="A75" t="s">
        <v>161</v>
      </c>
      <c r="B75" s="86">
        <v>2.32E-4</v>
      </c>
    </row>
    <row r="76" spans="1:2">
      <c r="A76" t="s">
        <v>162</v>
      </c>
      <c r="B76" s="87">
        <v>1.8E-3</v>
      </c>
    </row>
    <row r="77" spans="1:2">
      <c r="A77" t="s">
        <v>163</v>
      </c>
      <c r="B77" s="87">
        <v>1.8E-3</v>
      </c>
    </row>
    <row r="78" spans="1:2">
      <c r="A78" t="s">
        <v>164</v>
      </c>
      <c r="B78" s="87">
        <v>1.8E-3</v>
      </c>
    </row>
    <row r="79" spans="1:2">
      <c r="A79" t="s">
        <v>165</v>
      </c>
      <c r="B79" s="88">
        <v>252</v>
      </c>
    </row>
    <row r="80" spans="1:2">
      <c r="A80" t="s">
        <v>166</v>
      </c>
      <c r="B80" s="88">
        <v>344</v>
      </c>
    </row>
    <row r="81" spans="1:2">
      <c r="A81" t="s">
        <v>167</v>
      </c>
      <c r="B81" s="89">
        <v>8</v>
      </c>
    </row>
    <row r="82" spans="1:2">
      <c r="A82" t="s">
        <v>168</v>
      </c>
      <c r="B82" s="88">
        <v>252</v>
      </c>
    </row>
    <row r="83" spans="1:2">
      <c r="A83" t="s">
        <v>169</v>
      </c>
      <c r="B83" s="88">
        <v>344</v>
      </c>
    </row>
    <row r="84" spans="1:2">
      <c r="A84" t="s">
        <v>170</v>
      </c>
      <c r="B84" s="89">
        <v>8</v>
      </c>
    </row>
    <row r="85" spans="1:2">
      <c r="A85" t="s">
        <v>171</v>
      </c>
      <c r="B85" s="88">
        <v>252</v>
      </c>
    </row>
    <row r="86" spans="1:2">
      <c r="A86" t="s">
        <v>172</v>
      </c>
      <c r="B86" s="88">
        <v>344</v>
      </c>
    </row>
    <row r="87" spans="1:2">
      <c r="A87" t="s">
        <v>173</v>
      </c>
      <c r="B87" s="89">
        <v>8</v>
      </c>
    </row>
    <row r="88" spans="1:2">
      <c r="A88" t="s">
        <v>174</v>
      </c>
      <c r="B88" s="68"/>
    </row>
    <row r="89" spans="1:2">
      <c r="A89" t="s">
        <v>175</v>
      </c>
      <c r="B89" s="68"/>
    </row>
    <row r="90" spans="1:2">
      <c r="A90" t="s">
        <v>176</v>
      </c>
      <c r="B90" s="68"/>
    </row>
    <row r="91" spans="1:2">
      <c r="A91" t="s">
        <v>177</v>
      </c>
      <c r="B91" s="68"/>
    </row>
    <row r="92" spans="1:2">
      <c r="A92" t="s">
        <v>178</v>
      </c>
      <c r="B92" s="68"/>
    </row>
    <row r="93" spans="1:2">
      <c r="A93" t="s">
        <v>179</v>
      </c>
      <c r="B93" s="68"/>
    </row>
    <row r="94" spans="1:2">
      <c r="A94" t="s">
        <v>180</v>
      </c>
      <c r="B94" s="67"/>
    </row>
    <row r="95" spans="1:2">
      <c r="A95" t="s">
        <v>181</v>
      </c>
      <c r="B95" s="67"/>
    </row>
    <row r="96" spans="1:2">
      <c r="A96" t="s">
        <v>182</v>
      </c>
      <c r="B96" s="67"/>
    </row>
    <row r="97" spans="1:2">
      <c r="A97" t="s">
        <v>183</v>
      </c>
      <c r="B97" s="86">
        <v>2.3200000000000001E-5</v>
      </c>
    </row>
    <row r="98" spans="1:2">
      <c r="A98" t="s">
        <v>184</v>
      </c>
      <c r="B98" s="86">
        <v>2.3200000000000001E-5</v>
      </c>
    </row>
    <row r="99" spans="1:2">
      <c r="A99" t="s">
        <v>185</v>
      </c>
      <c r="B99" s="86">
        <v>2.3200000000000001E-5</v>
      </c>
    </row>
    <row r="100" spans="1:2">
      <c r="A100" t="s">
        <v>186</v>
      </c>
      <c r="B100" s="87">
        <v>1.08E-4</v>
      </c>
    </row>
    <row r="101" spans="1:2">
      <c r="A101" t="s">
        <v>187</v>
      </c>
      <c r="B101" s="87">
        <v>1.08E-4</v>
      </c>
    </row>
    <row r="102" spans="1:2">
      <c r="A102" t="s">
        <v>188</v>
      </c>
      <c r="B102" s="87">
        <v>1.08E-4</v>
      </c>
    </row>
    <row r="103" spans="1:2">
      <c r="A103" t="s">
        <v>189</v>
      </c>
      <c r="B103" s="88">
        <v>261</v>
      </c>
    </row>
    <row r="104" spans="1:2">
      <c r="A104" t="s">
        <v>190</v>
      </c>
      <c r="B104" s="88">
        <v>352</v>
      </c>
    </row>
    <row r="105" spans="1:2">
      <c r="A105" t="s">
        <v>191</v>
      </c>
      <c r="B105" s="89">
        <v>264</v>
      </c>
    </row>
    <row r="106" spans="1:2">
      <c r="A106" t="s">
        <v>192</v>
      </c>
      <c r="B106" s="88">
        <v>261</v>
      </c>
    </row>
    <row r="107" spans="1:2">
      <c r="A107" t="s">
        <v>193</v>
      </c>
      <c r="B107" s="88">
        <v>352</v>
      </c>
    </row>
    <row r="108" spans="1:2">
      <c r="A108" t="s">
        <v>194</v>
      </c>
      <c r="B108" s="89">
        <v>264</v>
      </c>
    </row>
    <row r="109" spans="1:2">
      <c r="A109" t="s">
        <v>195</v>
      </c>
      <c r="B109" s="88">
        <v>261</v>
      </c>
    </row>
    <row r="110" spans="1:2">
      <c r="A110" t="s">
        <v>196</v>
      </c>
      <c r="B110" s="88">
        <v>352</v>
      </c>
    </row>
    <row r="111" spans="1:2">
      <c r="A111" t="s">
        <v>197</v>
      </c>
      <c r="B111" s="89">
        <v>264</v>
      </c>
    </row>
    <row r="112" spans="1:2">
      <c r="A112" t="s">
        <v>198</v>
      </c>
      <c r="B112" s="68"/>
    </row>
    <row r="113" spans="1:2">
      <c r="A113" t="s">
        <v>199</v>
      </c>
      <c r="B113" s="68"/>
    </row>
    <row r="114" spans="1:2">
      <c r="A114" t="s">
        <v>200</v>
      </c>
      <c r="B114" s="68"/>
    </row>
    <row r="115" spans="1:2">
      <c r="A115" t="s">
        <v>201</v>
      </c>
      <c r="B115" s="68"/>
    </row>
    <row r="116" spans="1:2">
      <c r="A116" t="s">
        <v>202</v>
      </c>
      <c r="B116" s="68"/>
    </row>
    <row r="117" spans="1:2">
      <c r="A117" t="s">
        <v>203</v>
      </c>
      <c r="B117" s="68"/>
    </row>
    <row r="118" spans="1:2">
      <c r="A118" t="s">
        <v>204</v>
      </c>
      <c r="B118" s="67"/>
    </row>
    <row r="119" spans="1:2">
      <c r="A119" t="s">
        <v>205</v>
      </c>
      <c r="B119" s="67"/>
    </row>
    <row r="120" spans="1:2">
      <c r="A120" t="s">
        <v>206</v>
      </c>
      <c r="B120" s="67"/>
    </row>
    <row r="121" spans="1:2">
      <c r="A121" t="s">
        <v>207</v>
      </c>
      <c r="B121" s="86">
        <v>2.3199999999999998E-6</v>
      </c>
    </row>
    <row r="122" spans="1:2">
      <c r="A122" t="s">
        <v>208</v>
      </c>
      <c r="B122" s="86">
        <v>2.3199999999999998E-6</v>
      </c>
    </row>
    <row r="123" spans="1:2">
      <c r="A123" t="s">
        <v>209</v>
      </c>
      <c r="B123" s="86">
        <v>2.3199999999999998E-6</v>
      </c>
    </row>
    <row r="124" spans="1:2">
      <c r="A124" t="s">
        <v>210</v>
      </c>
      <c r="B124" s="87">
        <v>1.08E-5</v>
      </c>
    </row>
    <row r="125" spans="1:2">
      <c r="A125" t="s">
        <v>211</v>
      </c>
      <c r="B125" s="87">
        <v>1.08E-5</v>
      </c>
    </row>
    <row r="126" spans="1:2">
      <c r="A126" t="s">
        <v>212</v>
      </c>
      <c r="B126" s="87">
        <v>1.08E-5</v>
      </c>
    </row>
    <row r="127" spans="1:2">
      <c r="A127" t="s">
        <v>213</v>
      </c>
      <c r="B127" s="88">
        <v>262</v>
      </c>
    </row>
    <row r="128" spans="1:2">
      <c r="A128" t="s">
        <v>214</v>
      </c>
      <c r="B128" s="88">
        <v>355</v>
      </c>
    </row>
    <row r="129" spans="1:2">
      <c r="A129" t="s">
        <v>215</v>
      </c>
      <c r="B129" s="89">
        <v>356</v>
      </c>
    </row>
    <row r="130" spans="1:2">
      <c r="A130" t="s">
        <v>216</v>
      </c>
      <c r="B130" s="88">
        <v>262</v>
      </c>
    </row>
    <row r="131" spans="1:2">
      <c r="A131" t="s">
        <v>217</v>
      </c>
      <c r="B131" s="88">
        <v>355</v>
      </c>
    </row>
    <row r="132" spans="1:2">
      <c r="A132" t="s">
        <v>218</v>
      </c>
      <c r="B132" s="89">
        <v>356</v>
      </c>
    </row>
    <row r="133" spans="1:2">
      <c r="A133" t="s">
        <v>219</v>
      </c>
      <c r="B133" s="88">
        <v>262</v>
      </c>
    </row>
    <row r="134" spans="1:2">
      <c r="A134" t="s">
        <v>220</v>
      </c>
      <c r="B134" s="88">
        <v>355</v>
      </c>
    </row>
    <row r="135" spans="1:2">
      <c r="A135" t="s">
        <v>221</v>
      </c>
      <c r="B135" s="89">
        <v>356</v>
      </c>
    </row>
    <row r="136" spans="1:2">
      <c r="A136" t="s">
        <v>222</v>
      </c>
      <c r="B136" s="68"/>
    </row>
    <row r="137" spans="1:2">
      <c r="A137" t="s">
        <v>223</v>
      </c>
      <c r="B137" s="68"/>
    </row>
    <row r="138" spans="1:2">
      <c r="A138" t="s">
        <v>224</v>
      </c>
      <c r="B138" s="68"/>
    </row>
    <row r="139" spans="1:2">
      <c r="A139" t="s">
        <v>225</v>
      </c>
      <c r="B139" s="68"/>
    </row>
    <row r="140" spans="1:2">
      <c r="A140" t="s">
        <v>226</v>
      </c>
      <c r="B140" s="68"/>
    </row>
    <row r="141" spans="1:2">
      <c r="A141" t="s">
        <v>227</v>
      </c>
      <c r="B141" s="68"/>
    </row>
    <row r="142" spans="1:2">
      <c r="A142" t="s">
        <v>228</v>
      </c>
      <c r="B142" s="67"/>
    </row>
    <row r="143" spans="1:2">
      <c r="A143" t="s">
        <v>229</v>
      </c>
      <c r="B143" s="67"/>
    </row>
    <row r="144" spans="1:2">
      <c r="A144" t="s">
        <v>230</v>
      </c>
      <c r="B144" s="67"/>
    </row>
    <row r="145" spans="1:2">
      <c r="A145" t="s">
        <v>231</v>
      </c>
      <c r="B145" s="90" t="s">
        <v>84</v>
      </c>
    </row>
    <row r="146" spans="1:2">
      <c r="A146" t="s">
        <v>232</v>
      </c>
      <c r="B146" s="90" t="s">
        <v>84</v>
      </c>
    </row>
    <row r="147" spans="1:2">
      <c r="A147" t="s">
        <v>233</v>
      </c>
      <c r="B147" s="90" t="s">
        <v>84</v>
      </c>
    </row>
    <row r="148" spans="1:2">
      <c r="A148" t="s">
        <v>234</v>
      </c>
      <c r="B148" s="90" t="s">
        <v>84</v>
      </c>
    </row>
    <row r="149" spans="1:2">
      <c r="A149" t="s">
        <v>235</v>
      </c>
      <c r="B149" s="90" t="s">
        <v>84</v>
      </c>
    </row>
    <row r="150" spans="1:2">
      <c r="A150" t="s">
        <v>236</v>
      </c>
      <c r="B150" s="90" t="s">
        <v>84</v>
      </c>
    </row>
    <row r="151" spans="1:2">
      <c r="A151" t="s">
        <v>237</v>
      </c>
      <c r="B151" s="88">
        <v>271</v>
      </c>
    </row>
    <row r="152" spans="1:2">
      <c r="A152" t="s">
        <v>238</v>
      </c>
      <c r="B152" s="88">
        <v>361</v>
      </c>
    </row>
    <row r="153" spans="1:2">
      <c r="A153" t="s">
        <v>239</v>
      </c>
      <c r="B153" s="89">
        <v>421</v>
      </c>
    </row>
    <row r="154" spans="1:2">
      <c r="A154" t="s">
        <v>240</v>
      </c>
      <c r="B154" s="88">
        <v>271</v>
      </c>
    </row>
    <row r="155" spans="1:2">
      <c r="A155" t="s">
        <v>241</v>
      </c>
      <c r="B155" s="88">
        <v>361</v>
      </c>
    </row>
    <row r="156" spans="1:2">
      <c r="A156" t="s">
        <v>242</v>
      </c>
      <c r="B156" s="89">
        <v>421</v>
      </c>
    </row>
    <row r="157" spans="1:2">
      <c r="A157" t="s">
        <v>243</v>
      </c>
      <c r="B157" s="88">
        <v>271</v>
      </c>
    </row>
    <row r="158" spans="1:2">
      <c r="A158" t="s">
        <v>244</v>
      </c>
      <c r="B158" s="88">
        <v>361</v>
      </c>
    </row>
    <row r="159" spans="1:2">
      <c r="A159" t="s">
        <v>245</v>
      </c>
      <c r="B159" s="89">
        <v>421</v>
      </c>
    </row>
    <row r="160" spans="1:2">
      <c r="A160" t="s">
        <v>246</v>
      </c>
      <c r="B160" s="68"/>
    </row>
    <row r="161" spans="1:2">
      <c r="A161" t="s">
        <v>247</v>
      </c>
      <c r="B161" s="68"/>
    </row>
    <row r="162" spans="1:2">
      <c r="A162" t="s">
        <v>248</v>
      </c>
      <c r="B162" s="68"/>
    </row>
    <row r="163" spans="1:2">
      <c r="A163" t="s">
        <v>249</v>
      </c>
      <c r="B163" s="68"/>
    </row>
    <row r="164" spans="1:2">
      <c r="A164" t="s">
        <v>250</v>
      </c>
      <c r="B164" s="68"/>
    </row>
    <row r="165" spans="1:2">
      <c r="A165" t="s">
        <v>251</v>
      </c>
      <c r="B165" s="68"/>
    </row>
    <row r="166" spans="1:2">
      <c r="A166" t="s">
        <v>252</v>
      </c>
      <c r="B166" s="67"/>
    </row>
    <row r="167" spans="1:2">
      <c r="A167" t="s">
        <v>253</v>
      </c>
      <c r="B167" s="67"/>
    </row>
    <row r="168" spans="1:2">
      <c r="A168" t="s">
        <v>254</v>
      </c>
      <c r="B168" s="67"/>
    </row>
    <row r="169" spans="1:2">
      <c r="A169" t="s">
        <v>255</v>
      </c>
      <c r="B169" s="90" t="s">
        <v>84</v>
      </c>
    </row>
    <row r="170" spans="1:2">
      <c r="A170" t="s">
        <v>256</v>
      </c>
      <c r="B170" s="90" t="s">
        <v>84</v>
      </c>
    </row>
    <row r="171" spans="1:2">
      <c r="A171" t="s">
        <v>257</v>
      </c>
      <c r="B171" s="90" t="s">
        <v>84</v>
      </c>
    </row>
    <row r="172" spans="1:2">
      <c r="A172" t="s">
        <v>258</v>
      </c>
      <c r="B172" s="90" t="s">
        <v>84</v>
      </c>
    </row>
    <row r="173" spans="1:2">
      <c r="A173" t="s">
        <v>259</v>
      </c>
      <c r="B173" s="90" t="s">
        <v>84</v>
      </c>
    </row>
    <row r="174" spans="1:2">
      <c r="A174" t="s">
        <v>260</v>
      </c>
      <c r="B174" s="90" t="s">
        <v>84</v>
      </c>
    </row>
    <row r="175" spans="1:2">
      <c r="A175" t="s">
        <v>261</v>
      </c>
      <c r="B175" s="88">
        <v>272</v>
      </c>
    </row>
    <row r="176" spans="1:2">
      <c r="A176" t="s">
        <v>262</v>
      </c>
      <c r="B176" s="88">
        <v>458</v>
      </c>
    </row>
    <row r="177" spans="1:2">
      <c r="A177" t="s">
        <v>263</v>
      </c>
      <c r="B177" s="88" t="s">
        <v>79</v>
      </c>
    </row>
    <row r="178" spans="1:2">
      <c r="A178" t="s">
        <v>264</v>
      </c>
      <c r="B178" s="88">
        <v>272</v>
      </c>
    </row>
    <row r="179" spans="1:2">
      <c r="A179" t="s">
        <v>265</v>
      </c>
      <c r="B179" s="88">
        <v>458</v>
      </c>
    </row>
    <row r="180" spans="1:2">
      <c r="A180" t="s">
        <v>266</v>
      </c>
      <c r="B180" s="88" t="s">
        <v>79</v>
      </c>
    </row>
    <row r="181" spans="1:2">
      <c r="A181" t="s">
        <v>267</v>
      </c>
      <c r="B181" s="88">
        <v>272</v>
      </c>
    </row>
    <row r="182" spans="1:2">
      <c r="A182" t="s">
        <v>268</v>
      </c>
      <c r="B182" s="88">
        <v>458</v>
      </c>
    </row>
    <row r="183" spans="1:2">
      <c r="A183" t="s">
        <v>269</v>
      </c>
      <c r="B183" s="88" t="s">
        <v>79</v>
      </c>
    </row>
    <row r="184" spans="1:2">
      <c r="A184" t="s">
        <v>270</v>
      </c>
      <c r="B184" s="68"/>
    </row>
    <row r="185" spans="1:2">
      <c r="A185" t="s">
        <v>271</v>
      </c>
      <c r="B185" s="68"/>
    </row>
    <row r="186" spans="1:2">
      <c r="A186" t="s">
        <v>272</v>
      </c>
      <c r="B186" s="68"/>
    </row>
    <row r="187" spans="1:2">
      <c r="A187" t="s">
        <v>273</v>
      </c>
      <c r="B187" s="68"/>
    </row>
    <row r="188" spans="1:2">
      <c r="A188" t="s">
        <v>274</v>
      </c>
      <c r="B188" s="68"/>
    </row>
    <row r="189" spans="1:2">
      <c r="A189" t="s">
        <v>275</v>
      </c>
      <c r="B189" s="68"/>
    </row>
    <row r="190" spans="1:2">
      <c r="A190" t="s">
        <v>276</v>
      </c>
      <c r="B190" s="67"/>
    </row>
    <row r="191" spans="1:2">
      <c r="A191" t="s">
        <v>277</v>
      </c>
      <c r="B191" s="67"/>
    </row>
    <row r="192" spans="1:2">
      <c r="A192" t="s">
        <v>278</v>
      </c>
      <c r="B192" s="67"/>
    </row>
    <row r="193" spans="1:2">
      <c r="A193" t="s">
        <v>279</v>
      </c>
      <c r="B193" s="68"/>
    </row>
    <row r="194" spans="1:2">
      <c r="A194" t="s">
        <v>280</v>
      </c>
      <c r="B194" s="68"/>
    </row>
    <row r="195" spans="1:2">
      <c r="A195" t="s">
        <v>281</v>
      </c>
      <c r="B195" s="68"/>
    </row>
    <row r="196" spans="1:2">
      <c r="A196" t="s">
        <v>282</v>
      </c>
      <c r="B196" s="68"/>
    </row>
    <row r="197" spans="1:2">
      <c r="A197" t="s">
        <v>283</v>
      </c>
      <c r="B197" s="68"/>
    </row>
    <row r="198" spans="1:2">
      <c r="A198" t="s">
        <v>284</v>
      </c>
      <c r="B198" s="68"/>
    </row>
    <row r="199" spans="1:2">
      <c r="A199" t="s">
        <v>285</v>
      </c>
      <c r="B199" s="68"/>
    </row>
    <row r="200" spans="1:2">
      <c r="A200" t="s">
        <v>286</v>
      </c>
      <c r="B200" s="68"/>
    </row>
    <row r="201" spans="1:2">
      <c r="A201" t="s">
        <v>287</v>
      </c>
      <c r="B201" s="68"/>
    </row>
    <row r="202" spans="1:2">
      <c r="A202" t="s">
        <v>288</v>
      </c>
      <c r="B202" s="68"/>
    </row>
    <row r="203" spans="1:2">
      <c r="A203" t="s">
        <v>289</v>
      </c>
      <c r="B203" s="68"/>
    </row>
    <row r="204" spans="1:2">
      <c r="A204" t="s">
        <v>290</v>
      </c>
      <c r="B204" s="68"/>
    </row>
    <row r="205" spans="1:2">
      <c r="A205" t="s">
        <v>291</v>
      </c>
      <c r="B205" s="68"/>
    </row>
    <row r="206" spans="1:2">
      <c r="A206" t="s">
        <v>292</v>
      </c>
      <c r="B206" s="68"/>
    </row>
    <row r="207" spans="1:2">
      <c r="A207" t="s">
        <v>293</v>
      </c>
      <c r="B207" s="68"/>
    </row>
    <row r="208" spans="1:2">
      <c r="A208" t="s">
        <v>294</v>
      </c>
      <c r="B208" s="68"/>
    </row>
    <row r="209" spans="1:2">
      <c r="A209" t="s">
        <v>295</v>
      </c>
      <c r="B209" s="68"/>
    </row>
    <row r="210" spans="1:2">
      <c r="A210" t="s">
        <v>296</v>
      </c>
      <c r="B210" s="68"/>
    </row>
    <row r="211" spans="1:2">
      <c r="A211" t="s">
        <v>297</v>
      </c>
      <c r="B211" s="68"/>
    </row>
    <row r="212" spans="1:2">
      <c r="A212" t="s">
        <v>298</v>
      </c>
      <c r="B212" s="68"/>
    </row>
    <row r="213" spans="1:2">
      <c r="A213" t="s">
        <v>299</v>
      </c>
      <c r="B213" s="68"/>
    </row>
    <row r="214" spans="1:2">
      <c r="A214" t="s">
        <v>300</v>
      </c>
      <c r="B214" s="68"/>
    </row>
    <row r="215" spans="1:2">
      <c r="A215" t="s">
        <v>301</v>
      </c>
      <c r="B215" s="68"/>
    </row>
    <row r="216" spans="1:2">
      <c r="A216" t="s">
        <v>302</v>
      </c>
      <c r="B216" s="68"/>
    </row>
    <row r="217" spans="1:2">
      <c r="A217" t="s">
        <v>303</v>
      </c>
      <c r="B217" s="68"/>
    </row>
    <row r="218" spans="1:2">
      <c r="A218" t="s">
        <v>304</v>
      </c>
      <c r="B218" s="68"/>
    </row>
    <row r="219" spans="1:2">
      <c r="A219" t="s">
        <v>305</v>
      </c>
      <c r="B219" s="68"/>
    </row>
    <row r="220" spans="1:2">
      <c r="A220" t="s">
        <v>306</v>
      </c>
      <c r="B220" s="68"/>
    </row>
    <row r="221" spans="1:2">
      <c r="A221" t="s">
        <v>307</v>
      </c>
      <c r="B221" s="68"/>
    </row>
    <row r="222" spans="1:2">
      <c r="A222" t="s">
        <v>308</v>
      </c>
      <c r="B222" s="68"/>
    </row>
    <row r="223" spans="1:2">
      <c r="A223" t="s">
        <v>309</v>
      </c>
      <c r="B223" s="68"/>
    </row>
    <row r="224" spans="1:2">
      <c r="A224" t="s">
        <v>310</v>
      </c>
      <c r="B224" s="68"/>
    </row>
    <row r="225" spans="1:2">
      <c r="A225" t="s">
        <v>311</v>
      </c>
      <c r="B225" s="68"/>
    </row>
    <row r="226" spans="1:2">
      <c r="A226" t="s">
        <v>312</v>
      </c>
      <c r="B226" s="68"/>
    </row>
    <row r="227" spans="1:2">
      <c r="A227" t="s">
        <v>313</v>
      </c>
      <c r="B227" s="68"/>
    </row>
    <row r="228" spans="1:2">
      <c r="A228" t="s">
        <v>314</v>
      </c>
      <c r="B228" s="68"/>
    </row>
    <row r="229" spans="1:2">
      <c r="A229" t="s">
        <v>315</v>
      </c>
      <c r="B229" s="68"/>
    </row>
    <row r="230" spans="1:2">
      <c r="A230" t="s">
        <v>316</v>
      </c>
      <c r="B230" s="68"/>
    </row>
    <row r="231" spans="1:2">
      <c r="A231" t="s">
        <v>317</v>
      </c>
      <c r="B231" s="68"/>
    </row>
    <row r="232" spans="1:2">
      <c r="A232" t="s">
        <v>318</v>
      </c>
      <c r="B232" s="68"/>
    </row>
    <row r="233" spans="1:2">
      <c r="A233" t="s">
        <v>319</v>
      </c>
      <c r="B233" s="68"/>
    </row>
    <row r="234" spans="1:2">
      <c r="A234" t="s">
        <v>320</v>
      </c>
      <c r="B234" s="68"/>
    </row>
    <row r="235" spans="1:2">
      <c r="A235" t="s">
        <v>321</v>
      </c>
      <c r="B235" s="68"/>
    </row>
    <row r="236" spans="1:2">
      <c r="A236" t="s">
        <v>322</v>
      </c>
      <c r="B236" s="68"/>
    </row>
    <row r="237" spans="1:2">
      <c r="A237" t="s">
        <v>323</v>
      </c>
      <c r="B237" s="68"/>
    </row>
    <row r="238" spans="1:2">
      <c r="A238" t="s">
        <v>324</v>
      </c>
      <c r="B238" s="68"/>
    </row>
    <row r="239" spans="1:2">
      <c r="A239" t="s">
        <v>325</v>
      </c>
      <c r="B239" s="68"/>
    </row>
    <row r="240" spans="1:2">
      <c r="A240" t="s">
        <v>326</v>
      </c>
      <c r="B240" s="68"/>
    </row>
    <row r="241" spans="1:2">
      <c r="A241" t="s">
        <v>327</v>
      </c>
      <c r="B241" s="68"/>
    </row>
    <row r="242" spans="1:2">
      <c r="A242" t="s">
        <v>328</v>
      </c>
      <c r="B242" s="68"/>
    </row>
    <row r="243" spans="1:2">
      <c r="A243" t="s">
        <v>329</v>
      </c>
      <c r="B243" s="68"/>
    </row>
    <row r="244" spans="1:2">
      <c r="A244" t="s">
        <v>330</v>
      </c>
      <c r="B244" s="68"/>
    </row>
    <row r="245" spans="1:2">
      <c r="A245" t="s">
        <v>331</v>
      </c>
      <c r="B245" s="68"/>
    </row>
    <row r="246" spans="1:2">
      <c r="A246" t="s">
        <v>332</v>
      </c>
      <c r="B246" s="68"/>
    </row>
    <row r="247" spans="1:2">
      <c r="A247" t="s">
        <v>333</v>
      </c>
      <c r="B247" s="68"/>
    </row>
    <row r="248" spans="1:2">
      <c r="A248" t="s">
        <v>334</v>
      </c>
      <c r="B248" s="68"/>
    </row>
    <row r="249" spans="1:2">
      <c r="A249" t="s">
        <v>335</v>
      </c>
      <c r="B249" s="68"/>
    </row>
    <row r="250" spans="1:2">
      <c r="A250" t="s">
        <v>336</v>
      </c>
      <c r="B250" s="68"/>
    </row>
    <row r="251" spans="1:2">
      <c r="A251" t="s">
        <v>337</v>
      </c>
      <c r="B251" s="68"/>
    </row>
    <row r="252" spans="1:2">
      <c r="A252" t="s">
        <v>338</v>
      </c>
      <c r="B252" s="68"/>
    </row>
    <row r="253" spans="1:2">
      <c r="A253" t="s">
        <v>339</v>
      </c>
      <c r="B253" s="68"/>
    </row>
    <row r="254" spans="1:2">
      <c r="A254" t="s">
        <v>340</v>
      </c>
      <c r="B254" s="68"/>
    </row>
    <row r="255" spans="1:2">
      <c r="A255" t="s">
        <v>341</v>
      </c>
      <c r="B255" s="68"/>
    </row>
    <row r="256" spans="1:2">
      <c r="A256" t="s">
        <v>342</v>
      </c>
      <c r="B256" s="68"/>
    </row>
    <row r="257" spans="1:2">
      <c r="A257" t="s">
        <v>343</v>
      </c>
      <c r="B257" s="68"/>
    </row>
    <row r="258" spans="1:2">
      <c r="A258" t="s">
        <v>344</v>
      </c>
      <c r="B258" s="68"/>
    </row>
    <row r="259" spans="1:2">
      <c r="A259" t="s">
        <v>345</v>
      </c>
      <c r="B259" s="68"/>
    </row>
    <row r="260" spans="1:2">
      <c r="A260" t="s">
        <v>346</v>
      </c>
      <c r="B260" s="68"/>
    </row>
    <row r="261" spans="1:2">
      <c r="A261" t="s">
        <v>347</v>
      </c>
      <c r="B261" s="68"/>
    </row>
    <row r="262" spans="1:2">
      <c r="A262" t="s">
        <v>348</v>
      </c>
      <c r="B262" s="68"/>
    </row>
    <row r="263" spans="1:2">
      <c r="A263" t="s">
        <v>349</v>
      </c>
      <c r="B263" s="68"/>
    </row>
    <row r="264" spans="1:2">
      <c r="A264" t="s">
        <v>350</v>
      </c>
      <c r="B264" s="68"/>
    </row>
    <row r="265" spans="1:2">
      <c r="A265" t="s">
        <v>351</v>
      </c>
      <c r="B265" s="68"/>
    </row>
    <row r="266" spans="1:2">
      <c r="A266" t="s">
        <v>352</v>
      </c>
      <c r="B266" s="68"/>
    </row>
    <row r="267" spans="1:2">
      <c r="A267" t="s">
        <v>353</v>
      </c>
      <c r="B267" s="68"/>
    </row>
    <row r="268" spans="1:2">
      <c r="A268" t="s">
        <v>354</v>
      </c>
      <c r="B268" s="68"/>
    </row>
    <row r="269" spans="1:2">
      <c r="A269" t="s">
        <v>355</v>
      </c>
      <c r="B269" s="68"/>
    </row>
    <row r="270" spans="1:2">
      <c r="A270" t="s">
        <v>356</v>
      </c>
      <c r="B270" s="68"/>
    </row>
    <row r="271" spans="1:2">
      <c r="A271" t="s">
        <v>357</v>
      </c>
      <c r="B271" s="68"/>
    </row>
    <row r="272" spans="1:2">
      <c r="A272" t="s">
        <v>358</v>
      </c>
      <c r="B272" s="68"/>
    </row>
    <row r="273" spans="1:2">
      <c r="A273" t="s">
        <v>359</v>
      </c>
      <c r="B273" s="68"/>
    </row>
    <row r="274" spans="1:2">
      <c r="A274" t="s">
        <v>360</v>
      </c>
      <c r="B274" s="68"/>
    </row>
    <row r="275" spans="1:2">
      <c r="A275" t="s">
        <v>361</v>
      </c>
      <c r="B275" s="68"/>
    </row>
    <row r="276" spans="1:2">
      <c r="A276" t="s">
        <v>362</v>
      </c>
      <c r="B276" s="68"/>
    </row>
    <row r="277" spans="1:2">
      <c r="A277" t="s">
        <v>363</v>
      </c>
      <c r="B277" s="68"/>
    </row>
    <row r="278" spans="1:2">
      <c r="A278" t="s">
        <v>364</v>
      </c>
      <c r="B278" s="68"/>
    </row>
    <row r="279" spans="1:2">
      <c r="A279" t="s">
        <v>365</v>
      </c>
      <c r="B279" s="68"/>
    </row>
    <row r="280" spans="1:2">
      <c r="A280" t="s">
        <v>366</v>
      </c>
      <c r="B280" s="68"/>
    </row>
    <row r="281" spans="1:2">
      <c r="A281" t="s">
        <v>367</v>
      </c>
      <c r="B281" s="68"/>
    </row>
    <row r="282" spans="1:2">
      <c r="A282" t="s">
        <v>368</v>
      </c>
      <c r="B282" s="68"/>
    </row>
    <row r="283" spans="1:2">
      <c r="A283" t="s">
        <v>369</v>
      </c>
      <c r="B283" s="68"/>
    </row>
    <row r="284" spans="1:2">
      <c r="A284" t="s">
        <v>370</v>
      </c>
      <c r="B284" s="68"/>
    </row>
    <row r="285" spans="1:2">
      <c r="A285" t="s">
        <v>371</v>
      </c>
      <c r="B285" s="68"/>
    </row>
    <row r="286" spans="1:2">
      <c r="A286" t="s">
        <v>372</v>
      </c>
      <c r="B286" s="68"/>
    </row>
    <row r="287" spans="1:2">
      <c r="A287" t="s">
        <v>373</v>
      </c>
      <c r="B287" s="68"/>
    </row>
    <row r="288" spans="1:2">
      <c r="A288" t="s">
        <v>374</v>
      </c>
      <c r="B288" s="68"/>
    </row>
    <row r="289" spans="1:2">
      <c r="A289" t="s">
        <v>375</v>
      </c>
      <c r="B289" s="68"/>
    </row>
    <row r="290" spans="1:2">
      <c r="A290" t="s">
        <v>376</v>
      </c>
      <c r="B290" s="68"/>
    </row>
    <row r="291" spans="1:2">
      <c r="A291" t="s">
        <v>377</v>
      </c>
      <c r="B291" s="68"/>
    </row>
    <row r="292" spans="1:2">
      <c r="A292" t="s">
        <v>378</v>
      </c>
      <c r="B292" s="68"/>
    </row>
    <row r="293" spans="1:2">
      <c r="A293" t="s">
        <v>379</v>
      </c>
      <c r="B293" s="68"/>
    </row>
    <row r="294" spans="1:2">
      <c r="A294" t="s">
        <v>380</v>
      </c>
      <c r="B294" s="68"/>
    </row>
    <row r="295" spans="1:2">
      <c r="A295" t="s">
        <v>381</v>
      </c>
      <c r="B295" s="68"/>
    </row>
    <row r="296" spans="1:2">
      <c r="A296" t="s">
        <v>382</v>
      </c>
      <c r="B296" s="68"/>
    </row>
    <row r="297" spans="1:2">
      <c r="A297" t="s">
        <v>383</v>
      </c>
      <c r="B297" s="68"/>
    </row>
    <row r="298" spans="1:2">
      <c r="A298" t="s">
        <v>384</v>
      </c>
      <c r="B298" s="68"/>
    </row>
    <row r="299" spans="1:2">
      <c r="A299" t="s">
        <v>385</v>
      </c>
      <c r="B299" s="68"/>
    </row>
    <row r="300" spans="1:2">
      <c r="A300" t="s">
        <v>386</v>
      </c>
      <c r="B300" s="68"/>
    </row>
    <row r="301" spans="1:2">
      <c r="A301" t="s">
        <v>387</v>
      </c>
      <c r="B301" s="68"/>
    </row>
    <row r="302" spans="1:2">
      <c r="A302" t="s">
        <v>388</v>
      </c>
      <c r="B302" s="68"/>
    </row>
    <row r="303" spans="1:2">
      <c r="A303" t="s">
        <v>389</v>
      </c>
      <c r="B303" s="68"/>
    </row>
    <row r="304" spans="1:2">
      <c r="A304" t="s">
        <v>390</v>
      </c>
      <c r="B304" s="68"/>
    </row>
    <row r="305" spans="1:2">
      <c r="A305" t="s">
        <v>391</v>
      </c>
      <c r="B305" s="68"/>
    </row>
    <row r="306" spans="1:2">
      <c r="A306" t="s">
        <v>392</v>
      </c>
      <c r="B306" s="68"/>
    </row>
    <row r="307" spans="1:2">
      <c r="A307" t="s">
        <v>393</v>
      </c>
      <c r="B307" s="68"/>
    </row>
    <row r="308" spans="1:2">
      <c r="A308" t="s">
        <v>394</v>
      </c>
      <c r="B308" s="68"/>
    </row>
    <row r="309" spans="1:2">
      <c r="A309" t="s">
        <v>395</v>
      </c>
      <c r="B309" s="68"/>
    </row>
    <row r="310" spans="1:2">
      <c r="A310" t="s">
        <v>396</v>
      </c>
      <c r="B310" s="68"/>
    </row>
    <row r="311" spans="1:2">
      <c r="A311" t="s">
        <v>397</v>
      </c>
      <c r="B311" s="68"/>
    </row>
    <row r="312" spans="1:2">
      <c r="A312" t="s">
        <v>398</v>
      </c>
      <c r="B312" s="68"/>
    </row>
    <row r="313" spans="1:2">
      <c r="A313" t="s">
        <v>399</v>
      </c>
      <c r="B313" s="68"/>
    </row>
    <row r="314" spans="1:2">
      <c r="A314" t="s">
        <v>400</v>
      </c>
      <c r="B314" s="68"/>
    </row>
    <row r="315" spans="1:2">
      <c r="A315" t="s">
        <v>401</v>
      </c>
      <c r="B315" s="68"/>
    </row>
    <row r="316" spans="1:2">
      <c r="A316" t="s">
        <v>402</v>
      </c>
      <c r="B316" s="68"/>
    </row>
    <row r="317" spans="1:2">
      <c r="A317" t="s">
        <v>403</v>
      </c>
      <c r="B317" s="68"/>
    </row>
    <row r="318" spans="1:2">
      <c r="A318" t="s">
        <v>404</v>
      </c>
      <c r="B318" s="68"/>
    </row>
    <row r="319" spans="1:2">
      <c r="A319" t="s">
        <v>405</v>
      </c>
      <c r="B319" s="68"/>
    </row>
    <row r="320" spans="1:2">
      <c r="A320" t="s">
        <v>406</v>
      </c>
      <c r="B320" s="68"/>
    </row>
    <row r="321" spans="1:2">
      <c r="A321" t="s">
        <v>407</v>
      </c>
      <c r="B321" s="68"/>
    </row>
    <row r="322" spans="1:2">
      <c r="A322" t="s">
        <v>408</v>
      </c>
      <c r="B322" s="68"/>
    </row>
    <row r="323" spans="1:2">
      <c r="A323" t="s">
        <v>409</v>
      </c>
      <c r="B323" s="68"/>
    </row>
    <row r="324" spans="1:2">
      <c r="A324" t="s">
        <v>410</v>
      </c>
      <c r="B324" s="68"/>
    </row>
    <row r="325" spans="1:2">
      <c r="A325" t="s">
        <v>411</v>
      </c>
      <c r="B325" s="68"/>
    </row>
    <row r="326" spans="1:2">
      <c r="A326" t="s">
        <v>412</v>
      </c>
      <c r="B326" s="68"/>
    </row>
    <row r="327" spans="1:2">
      <c r="A327" t="s">
        <v>413</v>
      </c>
      <c r="B327" s="68"/>
    </row>
    <row r="328" spans="1:2">
      <c r="A328" t="s">
        <v>414</v>
      </c>
      <c r="B328" s="68"/>
    </row>
    <row r="329" spans="1:2">
      <c r="A329" t="s">
        <v>415</v>
      </c>
      <c r="B329" s="68"/>
    </row>
    <row r="330" spans="1:2">
      <c r="A330" t="s">
        <v>416</v>
      </c>
      <c r="B330" s="68"/>
    </row>
    <row r="331" spans="1:2">
      <c r="A331" t="s">
        <v>417</v>
      </c>
      <c r="B331" s="68"/>
    </row>
    <row r="332" spans="1:2">
      <c r="A332" t="s">
        <v>418</v>
      </c>
      <c r="B332" s="68"/>
    </row>
    <row r="333" spans="1:2">
      <c r="A333" t="s">
        <v>419</v>
      </c>
      <c r="B333" s="68"/>
    </row>
    <row r="334" spans="1:2">
      <c r="A334" t="s">
        <v>420</v>
      </c>
      <c r="B334" s="68"/>
    </row>
    <row r="335" spans="1:2">
      <c r="A335" t="s">
        <v>421</v>
      </c>
      <c r="B335" s="68"/>
    </row>
    <row r="336" spans="1:2">
      <c r="A336" t="s">
        <v>422</v>
      </c>
      <c r="B336" s="68"/>
    </row>
    <row r="337" spans="1:2">
      <c r="A337" t="s">
        <v>423</v>
      </c>
      <c r="B337" s="68"/>
    </row>
    <row r="338" spans="1:2">
      <c r="A338" t="s">
        <v>424</v>
      </c>
      <c r="B338" s="68"/>
    </row>
    <row r="339" spans="1:2">
      <c r="A339" t="s">
        <v>425</v>
      </c>
      <c r="B339" s="68"/>
    </row>
    <row r="340" spans="1:2">
      <c r="A340" t="s">
        <v>426</v>
      </c>
      <c r="B340" s="68"/>
    </row>
    <row r="341" spans="1:2">
      <c r="A341" t="s">
        <v>427</v>
      </c>
      <c r="B341" s="68"/>
    </row>
    <row r="342" spans="1:2">
      <c r="A342" t="s">
        <v>428</v>
      </c>
      <c r="B342" s="68"/>
    </row>
    <row r="343" spans="1:2">
      <c r="A343" t="s">
        <v>429</v>
      </c>
      <c r="B343" s="68"/>
    </row>
    <row r="344" spans="1:2">
      <c r="A344" t="s">
        <v>430</v>
      </c>
      <c r="B344" s="68"/>
    </row>
    <row r="345" spans="1:2">
      <c r="A345" t="s">
        <v>431</v>
      </c>
      <c r="B345" s="68"/>
    </row>
    <row r="346" spans="1:2">
      <c r="A346" t="s">
        <v>432</v>
      </c>
      <c r="B346" s="68"/>
    </row>
    <row r="347" spans="1:2">
      <c r="A347" t="s">
        <v>433</v>
      </c>
      <c r="B347" s="68"/>
    </row>
    <row r="348" spans="1:2">
      <c r="A348" t="s">
        <v>434</v>
      </c>
      <c r="B348" s="68"/>
    </row>
    <row r="349" spans="1:2">
      <c r="A349" t="s">
        <v>435</v>
      </c>
      <c r="B349" s="68"/>
    </row>
    <row r="350" spans="1:2">
      <c r="A350" t="s">
        <v>436</v>
      </c>
      <c r="B350" s="68"/>
    </row>
    <row r="351" spans="1:2">
      <c r="A351" t="s">
        <v>437</v>
      </c>
      <c r="B351" s="68"/>
    </row>
    <row r="352" spans="1:2">
      <c r="A352" t="s">
        <v>438</v>
      </c>
      <c r="B352" s="68"/>
    </row>
    <row r="353" spans="1:2">
      <c r="A353" t="s">
        <v>439</v>
      </c>
      <c r="B353" s="68"/>
    </row>
    <row r="354" spans="1:2">
      <c r="A354" t="s">
        <v>440</v>
      </c>
      <c r="B354" s="68"/>
    </row>
    <row r="355" spans="1:2">
      <c r="A355" t="s">
        <v>441</v>
      </c>
      <c r="B355" s="68"/>
    </row>
    <row r="356" spans="1:2">
      <c r="A356" t="s">
        <v>442</v>
      </c>
      <c r="B356" s="68"/>
    </row>
    <row r="357" spans="1:2">
      <c r="A357" t="s">
        <v>443</v>
      </c>
      <c r="B357" s="68"/>
    </row>
    <row r="358" spans="1:2">
      <c r="A358" t="s">
        <v>444</v>
      </c>
      <c r="B358" s="68"/>
    </row>
    <row r="359" spans="1:2">
      <c r="A359" t="s">
        <v>445</v>
      </c>
      <c r="B359" s="68"/>
    </row>
    <row r="360" spans="1:2">
      <c r="A360" t="s">
        <v>446</v>
      </c>
      <c r="B360" s="68"/>
    </row>
    <row r="361" spans="1:2">
      <c r="A361" t="s">
        <v>447</v>
      </c>
      <c r="B361" s="68"/>
    </row>
    <row r="362" spans="1:2">
      <c r="A362" t="s">
        <v>448</v>
      </c>
      <c r="B362" s="68"/>
    </row>
    <row r="363" spans="1:2">
      <c r="A363" t="s">
        <v>449</v>
      </c>
      <c r="B363" s="68"/>
    </row>
    <row r="364" spans="1:2">
      <c r="A364" t="s">
        <v>450</v>
      </c>
      <c r="B364" s="68"/>
    </row>
    <row r="365" spans="1:2">
      <c r="A365" t="s">
        <v>451</v>
      </c>
      <c r="B365" s="68"/>
    </row>
    <row r="366" spans="1:2">
      <c r="A366" t="s">
        <v>452</v>
      </c>
      <c r="B366" s="68"/>
    </row>
    <row r="367" spans="1:2">
      <c r="A367" t="s">
        <v>453</v>
      </c>
      <c r="B367" s="68"/>
    </row>
    <row r="368" spans="1:2">
      <c r="A368" t="s">
        <v>454</v>
      </c>
      <c r="B368" s="68"/>
    </row>
    <row r="369" spans="1:2">
      <c r="A369" t="s">
        <v>455</v>
      </c>
      <c r="B369" s="68"/>
    </row>
    <row r="370" spans="1:2">
      <c r="A370" t="s">
        <v>456</v>
      </c>
      <c r="B370" s="68"/>
    </row>
    <row r="371" spans="1:2">
      <c r="A371" t="s">
        <v>457</v>
      </c>
      <c r="B371" s="68"/>
    </row>
    <row r="372" spans="1:2">
      <c r="A372" t="s">
        <v>458</v>
      </c>
      <c r="B372" s="68"/>
    </row>
    <row r="373" spans="1:2">
      <c r="A373" t="s">
        <v>459</v>
      </c>
      <c r="B373" s="68"/>
    </row>
    <row r="374" spans="1:2">
      <c r="A374" t="s">
        <v>460</v>
      </c>
      <c r="B374" s="68"/>
    </row>
    <row r="375" spans="1:2">
      <c r="A375" t="s">
        <v>461</v>
      </c>
      <c r="B375" s="68"/>
    </row>
    <row r="376" spans="1:2">
      <c r="A376" t="s">
        <v>462</v>
      </c>
      <c r="B376" s="68"/>
    </row>
    <row r="377" spans="1:2">
      <c r="A377" t="s">
        <v>463</v>
      </c>
      <c r="B377" s="68"/>
    </row>
    <row r="378" spans="1:2">
      <c r="A378" t="s">
        <v>464</v>
      </c>
      <c r="B378" s="68"/>
    </row>
    <row r="379" spans="1:2">
      <c r="A379" t="s">
        <v>465</v>
      </c>
      <c r="B379" s="68"/>
    </row>
    <row r="380" spans="1:2">
      <c r="A380" t="s">
        <v>466</v>
      </c>
      <c r="B380" s="68"/>
    </row>
    <row r="381" spans="1:2">
      <c r="A381" t="s">
        <v>467</v>
      </c>
      <c r="B381" s="68"/>
    </row>
    <row r="382" spans="1:2">
      <c r="A382" t="s">
        <v>468</v>
      </c>
      <c r="B382" s="68"/>
    </row>
    <row r="383" spans="1:2">
      <c r="A383" t="s">
        <v>469</v>
      </c>
      <c r="B383" s="68"/>
    </row>
    <row r="384" spans="1:2">
      <c r="A384" t="s">
        <v>470</v>
      </c>
      <c r="B384" s="68"/>
    </row>
    <row r="385" spans="1:1">
      <c r="A385" t="s">
        <v>471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210-1098-0247-A414-A424D89D5634}">
  <dimension ref="A1:F505"/>
  <sheetViews>
    <sheetView workbookViewId="0">
      <selection activeCell="H12" sqref="H12"/>
    </sheetView>
  </sheetViews>
  <sheetFormatPr baseColWidth="10" defaultRowHeight="15"/>
  <cols>
    <col min="1" max="1" width="6.6640625" bestFit="1" customWidth="1"/>
    <col min="2" max="2" width="8.33203125" bestFit="1" customWidth="1"/>
    <col min="3" max="3" width="8.5" bestFit="1" customWidth="1"/>
    <col min="4" max="4" width="12.1640625" bestFit="1" customWidth="1"/>
    <col min="5" max="5" width="8.83203125" bestFit="1" customWidth="1"/>
    <col min="6" max="6" width="8.1640625" bestFit="1" customWidth="1"/>
  </cols>
  <sheetData>
    <row r="1" spans="1:6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>
      <c r="A2" t="s">
        <v>88</v>
      </c>
      <c r="B2" t="s">
        <v>478</v>
      </c>
      <c r="C2" t="s">
        <v>479</v>
      </c>
      <c r="D2" t="s">
        <v>480</v>
      </c>
      <c r="F2">
        <v>0</v>
      </c>
    </row>
    <row r="3" spans="1:6">
      <c r="B3" t="s">
        <v>481</v>
      </c>
      <c r="C3" t="s">
        <v>482</v>
      </c>
      <c r="D3">
        <v>23.582106</v>
      </c>
      <c r="F3">
        <v>0.23200000000000001</v>
      </c>
    </row>
    <row r="4" spans="1:6">
      <c r="A4" t="s">
        <v>89</v>
      </c>
      <c r="B4" t="s">
        <v>478</v>
      </c>
      <c r="C4" t="s">
        <v>479</v>
      </c>
      <c r="D4" t="s">
        <v>480</v>
      </c>
      <c r="F4">
        <v>0</v>
      </c>
    </row>
    <row r="5" spans="1:6">
      <c r="B5" t="s">
        <v>481</v>
      </c>
      <c r="C5" t="s">
        <v>482</v>
      </c>
      <c r="D5">
        <v>23.323702000000001</v>
      </c>
      <c r="F5">
        <v>0.23200000000000001</v>
      </c>
    </row>
    <row r="6" spans="1:6">
      <c r="A6" t="s">
        <v>90</v>
      </c>
      <c r="B6" t="s">
        <v>478</v>
      </c>
      <c r="C6" t="s">
        <v>479</v>
      </c>
      <c r="D6" t="s">
        <v>480</v>
      </c>
      <c r="F6">
        <v>0</v>
      </c>
    </row>
    <row r="7" spans="1:6">
      <c r="B7" t="s">
        <v>481</v>
      </c>
      <c r="C7" t="s">
        <v>482</v>
      </c>
      <c r="D7">
        <v>23.522860999999999</v>
      </c>
      <c r="F7">
        <v>0.23200000000000001</v>
      </c>
    </row>
    <row r="8" spans="1:6">
      <c r="A8" t="s">
        <v>91</v>
      </c>
      <c r="B8" t="s">
        <v>478</v>
      </c>
      <c r="C8" t="s">
        <v>482</v>
      </c>
      <c r="D8">
        <v>19.786446000000002</v>
      </c>
      <c r="F8">
        <v>1.08</v>
      </c>
    </row>
    <row r="9" spans="1:6">
      <c r="B9" t="s">
        <v>481</v>
      </c>
      <c r="C9" t="s">
        <v>479</v>
      </c>
      <c r="D9" t="s">
        <v>480</v>
      </c>
      <c r="F9">
        <v>0</v>
      </c>
    </row>
    <row r="10" spans="1:6">
      <c r="A10" t="s">
        <v>92</v>
      </c>
      <c r="B10" t="s">
        <v>478</v>
      </c>
      <c r="C10" t="s">
        <v>482</v>
      </c>
      <c r="D10">
        <v>19.803443999999999</v>
      </c>
      <c r="F10">
        <v>1.08</v>
      </c>
    </row>
    <row r="11" spans="1:6">
      <c r="B11" t="s">
        <v>481</v>
      </c>
      <c r="C11" t="s">
        <v>479</v>
      </c>
      <c r="D11" t="s">
        <v>480</v>
      </c>
      <c r="F11">
        <v>0</v>
      </c>
    </row>
    <row r="12" spans="1:6">
      <c r="A12" t="s">
        <v>93</v>
      </c>
      <c r="B12" t="s">
        <v>478</v>
      </c>
      <c r="C12" t="s">
        <v>482</v>
      </c>
      <c r="D12">
        <v>19.892016999999999</v>
      </c>
      <c r="F12">
        <v>1.08</v>
      </c>
    </row>
    <row r="13" spans="1:6">
      <c r="B13" t="s">
        <v>481</v>
      </c>
      <c r="C13" t="s">
        <v>479</v>
      </c>
      <c r="D13" t="s">
        <v>480</v>
      </c>
      <c r="F13">
        <v>0</v>
      </c>
    </row>
    <row r="14" spans="1:6">
      <c r="A14" t="s">
        <v>94</v>
      </c>
      <c r="B14" t="s">
        <v>478</v>
      </c>
      <c r="C14" t="s">
        <v>479</v>
      </c>
      <c r="D14">
        <v>34.422268000000003</v>
      </c>
      <c r="F14" s="91">
        <v>4.4613524000000001E-5</v>
      </c>
    </row>
    <row r="15" spans="1:6">
      <c r="B15" t="s">
        <v>481</v>
      </c>
      <c r="C15" t="s">
        <v>479</v>
      </c>
      <c r="D15" t="s">
        <v>480</v>
      </c>
      <c r="F15">
        <v>0</v>
      </c>
    </row>
    <row r="16" spans="1:6">
      <c r="A16" t="s">
        <v>95</v>
      </c>
      <c r="B16" t="s">
        <v>478</v>
      </c>
      <c r="C16" t="s">
        <v>479</v>
      </c>
      <c r="D16">
        <v>34.571460000000002</v>
      </c>
      <c r="F16" s="91">
        <v>4.0270203000000001E-5</v>
      </c>
    </row>
    <row r="17" spans="1:6">
      <c r="B17" t="s">
        <v>481</v>
      </c>
      <c r="C17" t="s">
        <v>479</v>
      </c>
      <c r="D17">
        <v>37.815530000000003</v>
      </c>
      <c r="F17" s="91">
        <v>8.5133209999999994E-6</v>
      </c>
    </row>
    <row r="18" spans="1:6">
      <c r="A18" t="s">
        <v>96</v>
      </c>
      <c r="B18" t="s">
        <v>478</v>
      </c>
      <c r="C18" t="s">
        <v>479</v>
      </c>
      <c r="D18">
        <v>34.082355</v>
      </c>
      <c r="F18" s="91">
        <v>5.6339628000000002E-5</v>
      </c>
    </row>
    <row r="19" spans="1:6">
      <c r="B19" t="s">
        <v>481</v>
      </c>
      <c r="C19" t="s">
        <v>479</v>
      </c>
      <c r="D19">
        <v>36.443950000000001</v>
      </c>
      <c r="F19" s="91">
        <v>2.3051998E-5</v>
      </c>
    </row>
    <row r="20" spans="1:6">
      <c r="A20" t="s">
        <v>97</v>
      </c>
      <c r="B20" t="s">
        <v>478</v>
      </c>
      <c r="C20" t="s">
        <v>479</v>
      </c>
      <c r="D20">
        <v>35.914645999999998</v>
      </c>
      <c r="F20" s="91">
        <v>1.6014103000000001E-5</v>
      </c>
    </row>
    <row r="21" spans="1:6">
      <c r="B21" t="s">
        <v>481</v>
      </c>
      <c r="C21" t="s">
        <v>479</v>
      </c>
      <c r="D21">
        <v>35.020172000000002</v>
      </c>
      <c r="F21" s="91">
        <v>6.4830939999999999E-5</v>
      </c>
    </row>
    <row r="22" spans="1:6">
      <c r="A22" t="s">
        <v>98</v>
      </c>
      <c r="B22" t="s">
        <v>478</v>
      </c>
      <c r="C22" t="s">
        <v>479</v>
      </c>
      <c r="D22">
        <v>33.784756000000002</v>
      </c>
      <c r="F22" s="91">
        <v>6.9110769999999994E-5</v>
      </c>
    </row>
    <row r="23" spans="1:6">
      <c r="B23" t="s">
        <v>481</v>
      </c>
      <c r="C23" t="s">
        <v>479</v>
      </c>
      <c r="D23">
        <v>34.333106999999998</v>
      </c>
      <c r="F23" s="91">
        <v>1.06779975E-4</v>
      </c>
    </row>
    <row r="24" spans="1:6">
      <c r="A24" t="s">
        <v>99</v>
      </c>
      <c r="B24" t="s">
        <v>478</v>
      </c>
      <c r="C24" t="s">
        <v>479</v>
      </c>
      <c r="D24">
        <v>34.579258000000003</v>
      </c>
      <c r="F24" s="91">
        <v>4.0055187E-5</v>
      </c>
    </row>
    <row r="25" spans="1:6">
      <c r="B25" t="s">
        <v>481</v>
      </c>
      <c r="C25" t="s">
        <v>479</v>
      </c>
      <c r="D25">
        <v>36.214950000000002</v>
      </c>
      <c r="F25" s="91">
        <v>2.7223094000000001E-5</v>
      </c>
    </row>
    <row r="26" spans="1:6">
      <c r="A26" t="s">
        <v>100</v>
      </c>
      <c r="B26" t="s">
        <v>478</v>
      </c>
      <c r="C26" t="s">
        <v>479</v>
      </c>
      <c r="D26" t="s">
        <v>480</v>
      </c>
      <c r="F26">
        <v>0</v>
      </c>
    </row>
    <row r="27" spans="1:6">
      <c r="B27" t="s">
        <v>481</v>
      </c>
      <c r="C27" t="s">
        <v>479</v>
      </c>
      <c r="D27" t="s">
        <v>480</v>
      </c>
      <c r="F27">
        <v>0</v>
      </c>
    </row>
    <row r="28" spans="1:6">
      <c r="A28" t="s">
        <v>101</v>
      </c>
      <c r="B28" t="s">
        <v>478</v>
      </c>
      <c r="C28" t="s">
        <v>479</v>
      </c>
      <c r="D28" t="s">
        <v>480</v>
      </c>
      <c r="F28">
        <v>0</v>
      </c>
    </row>
    <row r="29" spans="1:6">
      <c r="B29" t="s">
        <v>481</v>
      </c>
      <c r="C29" t="s">
        <v>479</v>
      </c>
      <c r="D29" t="s">
        <v>480</v>
      </c>
      <c r="F29">
        <v>0</v>
      </c>
    </row>
    <row r="30" spans="1:6">
      <c r="A30" t="s">
        <v>102</v>
      </c>
      <c r="B30" t="s">
        <v>478</v>
      </c>
      <c r="C30" t="s">
        <v>479</v>
      </c>
      <c r="D30" t="s">
        <v>480</v>
      </c>
      <c r="F30">
        <v>0</v>
      </c>
    </row>
    <row r="31" spans="1:6">
      <c r="B31" t="s">
        <v>481</v>
      </c>
      <c r="C31" t="s">
        <v>479</v>
      </c>
      <c r="D31" t="s">
        <v>480</v>
      </c>
      <c r="F31">
        <v>0</v>
      </c>
    </row>
    <row r="32" spans="1:6">
      <c r="A32" t="s">
        <v>103</v>
      </c>
    </row>
    <row r="33" spans="1:6">
      <c r="A33" t="s">
        <v>104</v>
      </c>
    </row>
    <row r="34" spans="1:6">
      <c r="A34" t="s">
        <v>105</v>
      </c>
    </row>
    <row r="35" spans="1:6">
      <c r="A35" t="s">
        <v>106</v>
      </c>
    </row>
    <row r="36" spans="1:6">
      <c r="A36" t="s">
        <v>107</v>
      </c>
    </row>
    <row r="37" spans="1:6">
      <c r="A37" t="s">
        <v>108</v>
      </c>
    </row>
    <row r="38" spans="1:6">
      <c r="A38" t="s">
        <v>109</v>
      </c>
    </row>
    <row r="39" spans="1:6">
      <c r="A39" t="s">
        <v>110</v>
      </c>
    </row>
    <row r="40" spans="1:6">
      <c r="A40" t="s">
        <v>111</v>
      </c>
    </row>
    <row r="41" spans="1:6">
      <c r="A41" t="s">
        <v>112</v>
      </c>
      <c r="B41" t="s">
        <v>478</v>
      </c>
      <c r="C41" t="s">
        <v>479</v>
      </c>
      <c r="D41" t="s">
        <v>480</v>
      </c>
      <c r="F41">
        <v>0</v>
      </c>
    </row>
    <row r="42" spans="1:6">
      <c r="B42" t="s">
        <v>481</v>
      </c>
      <c r="C42" t="s">
        <v>482</v>
      </c>
      <c r="D42">
        <v>26.880285000000001</v>
      </c>
      <c r="F42">
        <v>2.3199999999999998E-2</v>
      </c>
    </row>
    <row r="43" spans="1:6">
      <c r="A43" t="s">
        <v>113</v>
      </c>
      <c r="B43" t="s">
        <v>478</v>
      </c>
      <c r="C43" t="s">
        <v>479</v>
      </c>
      <c r="D43" t="s">
        <v>480</v>
      </c>
      <c r="F43">
        <v>0</v>
      </c>
    </row>
    <row r="44" spans="1:6">
      <c r="B44" t="s">
        <v>481</v>
      </c>
      <c r="C44" t="s">
        <v>482</v>
      </c>
      <c r="D44">
        <v>26.995950000000001</v>
      </c>
      <c r="F44">
        <v>2.3199999999999998E-2</v>
      </c>
    </row>
    <row r="45" spans="1:6">
      <c r="A45" t="s">
        <v>114</v>
      </c>
      <c r="B45" t="s">
        <v>478</v>
      </c>
      <c r="C45" t="s">
        <v>479</v>
      </c>
      <c r="D45" t="s">
        <v>480</v>
      </c>
      <c r="F45">
        <v>0</v>
      </c>
    </row>
    <row r="46" spans="1:6">
      <c r="B46" t="s">
        <v>481</v>
      </c>
      <c r="C46" t="s">
        <v>482</v>
      </c>
      <c r="D46">
        <v>26.828230000000001</v>
      </c>
      <c r="F46">
        <v>2.3199999999999998E-2</v>
      </c>
    </row>
    <row r="47" spans="1:6">
      <c r="A47" t="s">
        <v>115</v>
      </c>
      <c r="B47" t="s">
        <v>478</v>
      </c>
      <c r="C47" t="s">
        <v>482</v>
      </c>
      <c r="D47">
        <v>23.144055999999999</v>
      </c>
      <c r="F47">
        <v>0.108</v>
      </c>
    </row>
    <row r="48" spans="1:6">
      <c r="B48" t="s">
        <v>481</v>
      </c>
      <c r="C48" t="s">
        <v>479</v>
      </c>
      <c r="D48" t="s">
        <v>480</v>
      </c>
      <c r="F48">
        <v>0</v>
      </c>
    </row>
    <row r="49" spans="1:6">
      <c r="A49" t="s">
        <v>116</v>
      </c>
      <c r="B49" t="s">
        <v>478</v>
      </c>
      <c r="C49" t="s">
        <v>482</v>
      </c>
      <c r="D49">
        <v>23.161728</v>
      </c>
      <c r="F49">
        <v>0.108</v>
      </c>
    </row>
    <row r="50" spans="1:6">
      <c r="B50" t="s">
        <v>481</v>
      </c>
      <c r="C50" t="s">
        <v>479</v>
      </c>
      <c r="D50" t="s">
        <v>480</v>
      </c>
      <c r="F50">
        <v>0</v>
      </c>
    </row>
    <row r="51" spans="1:6">
      <c r="A51" t="s">
        <v>117</v>
      </c>
      <c r="B51" t="s">
        <v>478</v>
      </c>
      <c r="C51" t="s">
        <v>482</v>
      </c>
      <c r="D51">
        <v>23.004556999999998</v>
      </c>
      <c r="F51">
        <v>0.108</v>
      </c>
    </row>
    <row r="52" spans="1:6">
      <c r="B52" t="s">
        <v>481</v>
      </c>
      <c r="C52" t="s">
        <v>479</v>
      </c>
      <c r="D52" t="s">
        <v>480</v>
      </c>
      <c r="F52">
        <v>0</v>
      </c>
    </row>
    <row r="53" spans="1:6">
      <c r="A53" t="s">
        <v>118</v>
      </c>
      <c r="B53" t="s">
        <v>478</v>
      </c>
      <c r="C53" t="s">
        <v>479</v>
      </c>
      <c r="D53">
        <v>34.556914999999996</v>
      </c>
      <c r="F53" s="91">
        <v>4.0674353000000003E-5</v>
      </c>
    </row>
    <row r="54" spans="1:6">
      <c r="B54" t="s">
        <v>481</v>
      </c>
      <c r="C54" t="s">
        <v>479</v>
      </c>
      <c r="D54" t="s">
        <v>480</v>
      </c>
      <c r="F54">
        <v>0</v>
      </c>
    </row>
    <row r="55" spans="1:6">
      <c r="A55" t="s">
        <v>119</v>
      </c>
      <c r="B55" t="s">
        <v>478</v>
      </c>
      <c r="C55" t="s">
        <v>479</v>
      </c>
      <c r="D55" t="s">
        <v>480</v>
      </c>
      <c r="F55">
        <v>0</v>
      </c>
    </row>
    <row r="56" spans="1:6">
      <c r="B56" t="s">
        <v>481</v>
      </c>
      <c r="C56" t="s">
        <v>479</v>
      </c>
      <c r="D56" t="s">
        <v>480</v>
      </c>
      <c r="F56">
        <v>0</v>
      </c>
    </row>
    <row r="57" spans="1:6">
      <c r="A57" t="s">
        <v>120</v>
      </c>
      <c r="B57" t="s">
        <v>478</v>
      </c>
      <c r="C57" t="s">
        <v>479</v>
      </c>
      <c r="D57" t="s">
        <v>480</v>
      </c>
      <c r="F57">
        <v>0</v>
      </c>
    </row>
    <row r="58" spans="1:6">
      <c r="B58" t="s">
        <v>481</v>
      </c>
      <c r="C58" t="s">
        <v>479</v>
      </c>
      <c r="D58" t="s">
        <v>480</v>
      </c>
      <c r="F58">
        <v>0</v>
      </c>
    </row>
    <row r="59" spans="1:6">
      <c r="A59" t="s">
        <v>121</v>
      </c>
      <c r="B59" t="s">
        <v>478</v>
      </c>
      <c r="C59" t="s">
        <v>479</v>
      </c>
      <c r="D59">
        <v>33.482235000000003</v>
      </c>
      <c r="F59" s="91">
        <v>8.5063789999999996E-5</v>
      </c>
    </row>
    <row r="60" spans="1:6">
      <c r="B60" t="s">
        <v>481</v>
      </c>
      <c r="C60" t="s">
        <v>479</v>
      </c>
      <c r="D60">
        <v>34.296379999999999</v>
      </c>
      <c r="F60" s="91">
        <v>1.0966653E-4</v>
      </c>
    </row>
    <row r="61" spans="1:6">
      <c r="A61" t="s">
        <v>122</v>
      </c>
      <c r="B61" t="s">
        <v>478</v>
      </c>
      <c r="C61" t="s">
        <v>479</v>
      </c>
      <c r="D61">
        <v>32.505215</v>
      </c>
      <c r="F61" s="91">
        <v>1.6636061E-4</v>
      </c>
    </row>
    <row r="62" spans="1:6">
      <c r="B62" t="s">
        <v>481</v>
      </c>
      <c r="C62" t="s">
        <v>479</v>
      </c>
      <c r="D62">
        <v>33.801215999999997</v>
      </c>
      <c r="F62" s="91">
        <v>1.5712798999999999E-4</v>
      </c>
    </row>
    <row r="63" spans="1:6">
      <c r="A63" t="s">
        <v>123</v>
      </c>
      <c r="B63" t="s">
        <v>478</v>
      </c>
      <c r="C63" t="s">
        <v>479</v>
      </c>
      <c r="D63">
        <v>33.449615000000001</v>
      </c>
      <c r="F63" s="91">
        <v>8.6990190000000005E-5</v>
      </c>
    </row>
    <row r="64" spans="1:6">
      <c r="B64" t="s">
        <v>481</v>
      </c>
      <c r="C64" t="s">
        <v>479</v>
      </c>
      <c r="D64">
        <v>33.661064000000003</v>
      </c>
      <c r="F64" s="91">
        <v>1.7396381999999999E-4</v>
      </c>
    </row>
    <row r="65" spans="1:6">
      <c r="A65" t="s">
        <v>124</v>
      </c>
      <c r="B65" t="s">
        <v>478</v>
      </c>
      <c r="C65" t="s">
        <v>479</v>
      </c>
      <c r="D65">
        <v>36.364235000000001</v>
      </c>
      <c r="F65" s="91">
        <v>1.1761280000000001E-5</v>
      </c>
    </row>
    <row r="66" spans="1:6">
      <c r="B66" t="s">
        <v>481</v>
      </c>
      <c r="C66" t="s">
        <v>479</v>
      </c>
      <c r="D66">
        <v>36.428319999999999</v>
      </c>
      <c r="F66" s="91">
        <v>2.3315144E-5</v>
      </c>
    </row>
    <row r="67" spans="1:6">
      <c r="A67" t="s">
        <v>125</v>
      </c>
      <c r="B67" t="s">
        <v>478</v>
      </c>
      <c r="C67" t="s">
        <v>479</v>
      </c>
      <c r="D67" t="s">
        <v>480</v>
      </c>
      <c r="F67">
        <v>0</v>
      </c>
    </row>
    <row r="68" spans="1:6">
      <c r="B68" t="s">
        <v>481</v>
      </c>
      <c r="C68" t="s">
        <v>479</v>
      </c>
      <c r="D68">
        <v>35.403213999999998</v>
      </c>
      <c r="F68" s="91">
        <v>4.9087120000000001E-5</v>
      </c>
    </row>
    <row r="69" spans="1:6">
      <c r="A69" t="s">
        <v>126</v>
      </c>
      <c r="B69" t="s">
        <v>478</v>
      </c>
      <c r="C69" t="s">
        <v>479</v>
      </c>
      <c r="D69" t="s">
        <v>480</v>
      </c>
      <c r="F69">
        <v>0</v>
      </c>
    </row>
    <row r="70" spans="1:6">
      <c r="B70" t="s">
        <v>481</v>
      </c>
      <c r="C70" t="s">
        <v>479</v>
      </c>
      <c r="D70">
        <v>37.248089999999998</v>
      </c>
      <c r="F70" s="91">
        <v>1.2855088E-5</v>
      </c>
    </row>
    <row r="71" spans="1:6">
      <c r="A71" t="s">
        <v>127</v>
      </c>
    </row>
    <row r="72" spans="1:6">
      <c r="A72" t="s">
        <v>128</v>
      </c>
    </row>
    <row r="73" spans="1:6">
      <c r="A73" t="s">
        <v>129</v>
      </c>
    </row>
    <row r="74" spans="1:6">
      <c r="A74" t="s">
        <v>130</v>
      </c>
    </row>
    <row r="75" spans="1:6">
      <c r="A75" t="s">
        <v>131</v>
      </c>
    </row>
    <row r="76" spans="1:6">
      <c r="A76" t="s">
        <v>132</v>
      </c>
    </row>
    <row r="77" spans="1:6">
      <c r="A77" t="s">
        <v>133</v>
      </c>
    </row>
    <row r="78" spans="1:6">
      <c r="A78" t="s">
        <v>134</v>
      </c>
    </row>
    <row r="79" spans="1:6">
      <c r="A79" t="s">
        <v>135</v>
      </c>
    </row>
    <row r="80" spans="1:6">
      <c r="A80" t="s">
        <v>136</v>
      </c>
      <c r="B80" t="s">
        <v>478</v>
      </c>
      <c r="C80" t="s">
        <v>479</v>
      </c>
      <c r="D80" t="s">
        <v>480</v>
      </c>
      <c r="F80">
        <v>0</v>
      </c>
    </row>
    <row r="81" spans="1:6">
      <c r="B81" t="s">
        <v>481</v>
      </c>
      <c r="C81" t="s">
        <v>482</v>
      </c>
      <c r="D81">
        <v>30.365839999999999</v>
      </c>
      <c r="F81">
        <v>2.32E-3</v>
      </c>
    </row>
    <row r="82" spans="1:6">
      <c r="A82" t="s">
        <v>137</v>
      </c>
      <c r="B82" t="s">
        <v>478</v>
      </c>
      <c r="C82" t="s">
        <v>479</v>
      </c>
      <c r="D82" t="s">
        <v>480</v>
      </c>
      <c r="F82">
        <v>0</v>
      </c>
    </row>
    <row r="83" spans="1:6">
      <c r="B83" t="s">
        <v>481</v>
      </c>
      <c r="C83" t="s">
        <v>482</v>
      </c>
      <c r="D83">
        <v>30.414826999999999</v>
      </c>
      <c r="F83">
        <v>2.32E-3</v>
      </c>
    </row>
    <row r="84" spans="1:6">
      <c r="A84" t="s">
        <v>138</v>
      </c>
      <c r="B84" t="s">
        <v>478</v>
      </c>
      <c r="C84" t="s">
        <v>479</v>
      </c>
      <c r="D84" t="s">
        <v>480</v>
      </c>
      <c r="F84">
        <v>0</v>
      </c>
    </row>
    <row r="85" spans="1:6">
      <c r="B85" t="s">
        <v>481</v>
      </c>
      <c r="C85" t="s">
        <v>482</v>
      </c>
      <c r="D85">
        <v>30.266544</v>
      </c>
      <c r="F85">
        <v>2.32E-3</v>
      </c>
    </row>
    <row r="86" spans="1:6">
      <c r="A86" t="s">
        <v>139</v>
      </c>
      <c r="B86" t="s">
        <v>478</v>
      </c>
      <c r="C86" t="s">
        <v>482</v>
      </c>
      <c r="D86">
        <v>26.267199999999999</v>
      </c>
      <c r="F86">
        <v>1.0800000000000001E-2</v>
      </c>
    </row>
    <row r="87" spans="1:6">
      <c r="B87" t="s">
        <v>481</v>
      </c>
      <c r="C87" t="s">
        <v>479</v>
      </c>
      <c r="D87" t="s">
        <v>480</v>
      </c>
      <c r="F87">
        <v>0</v>
      </c>
    </row>
    <row r="88" spans="1:6">
      <c r="A88" t="s">
        <v>140</v>
      </c>
      <c r="B88" t="s">
        <v>478</v>
      </c>
      <c r="C88" t="s">
        <v>482</v>
      </c>
      <c r="D88">
        <v>25.891677999999999</v>
      </c>
      <c r="F88">
        <v>1.0800000000000001E-2</v>
      </c>
    </row>
    <row r="89" spans="1:6">
      <c r="B89" t="s">
        <v>481</v>
      </c>
      <c r="C89" t="s">
        <v>479</v>
      </c>
      <c r="D89" t="s">
        <v>480</v>
      </c>
      <c r="F89">
        <v>0</v>
      </c>
    </row>
    <row r="90" spans="1:6">
      <c r="A90" t="s">
        <v>141</v>
      </c>
      <c r="B90" t="s">
        <v>478</v>
      </c>
      <c r="C90" t="s">
        <v>482</v>
      </c>
      <c r="D90">
        <v>26.230568000000002</v>
      </c>
      <c r="F90">
        <v>1.0800000000000001E-2</v>
      </c>
    </row>
    <row r="91" spans="1:6">
      <c r="B91" t="s">
        <v>481</v>
      </c>
      <c r="C91" t="s">
        <v>479</v>
      </c>
      <c r="D91" t="s">
        <v>480</v>
      </c>
      <c r="F91">
        <v>0</v>
      </c>
    </row>
    <row r="92" spans="1:6">
      <c r="A92" t="s">
        <v>142</v>
      </c>
      <c r="B92" t="s">
        <v>478</v>
      </c>
      <c r="C92" t="s">
        <v>479</v>
      </c>
      <c r="D92">
        <v>35.791110000000003</v>
      </c>
      <c r="F92" s="91">
        <v>1.7431545E-5</v>
      </c>
    </row>
    <row r="93" spans="1:6">
      <c r="B93" t="s">
        <v>481</v>
      </c>
      <c r="C93" t="s">
        <v>479</v>
      </c>
      <c r="D93" t="s">
        <v>480</v>
      </c>
      <c r="F93">
        <v>0</v>
      </c>
    </row>
    <row r="94" spans="1:6">
      <c r="A94" t="s">
        <v>143</v>
      </c>
      <c r="B94" t="s">
        <v>478</v>
      </c>
      <c r="C94" t="s">
        <v>479</v>
      </c>
      <c r="D94">
        <v>35.60613</v>
      </c>
      <c r="F94" s="91">
        <v>1.9792001999999998E-5</v>
      </c>
    </row>
    <row r="95" spans="1:6">
      <c r="B95" t="s">
        <v>481</v>
      </c>
      <c r="C95" t="s">
        <v>479</v>
      </c>
      <c r="D95" t="s">
        <v>480</v>
      </c>
      <c r="F95">
        <v>0</v>
      </c>
    </row>
    <row r="96" spans="1:6">
      <c r="A96" t="s">
        <v>144</v>
      </c>
      <c r="B96" t="s">
        <v>478</v>
      </c>
      <c r="C96" t="s">
        <v>479</v>
      </c>
      <c r="D96">
        <v>33.268135000000001</v>
      </c>
      <c r="F96" s="91">
        <v>9.8532579999999998E-5</v>
      </c>
    </row>
    <row r="97" spans="1:6">
      <c r="B97" t="s">
        <v>481</v>
      </c>
      <c r="C97" t="s">
        <v>479</v>
      </c>
      <c r="D97">
        <v>36.272064</v>
      </c>
      <c r="F97" s="91">
        <v>2.6116985999999999E-5</v>
      </c>
    </row>
    <row r="98" spans="1:6">
      <c r="A98" t="s">
        <v>145</v>
      </c>
      <c r="B98" t="s">
        <v>478</v>
      </c>
      <c r="C98" t="s">
        <v>479</v>
      </c>
      <c r="D98">
        <v>33.082050000000002</v>
      </c>
      <c r="F98" s="91">
        <v>1.1195996E-4</v>
      </c>
    </row>
    <row r="99" spans="1:6">
      <c r="B99" t="s">
        <v>481</v>
      </c>
      <c r="C99" t="s">
        <v>479</v>
      </c>
      <c r="D99">
        <v>34.848972000000003</v>
      </c>
      <c r="F99" s="91">
        <v>7.3414325000000001E-5</v>
      </c>
    </row>
    <row r="100" spans="1:6">
      <c r="A100" t="s">
        <v>146</v>
      </c>
      <c r="B100" t="s">
        <v>478</v>
      </c>
      <c r="C100" t="s">
        <v>479</v>
      </c>
      <c r="D100">
        <v>33.936239999999998</v>
      </c>
      <c r="F100" s="91">
        <v>6.2284394999999996E-5</v>
      </c>
    </row>
    <row r="101" spans="1:6">
      <c r="B101" t="s">
        <v>481</v>
      </c>
      <c r="C101" t="s">
        <v>479</v>
      </c>
      <c r="D101">
        <v>34.465556999999997</v>
      </c>
      <c r="F101" s="91">
        <v>9.6987080000000004E-5</v>
      </c>
    </row>
    <row r="102" spans="1:6">
      <c r="A102" t="s">
        <v>147</v>
      </c>
      <c r="B102" t="s">
        <v>478</v>
      </c>
      <c r="C102" t="s">
        <v>479</v>
      </c>
      <c r="D102">
        <v>33.183661999999998</v>
      </c>
      <c r="F102" s="91">
        <v>1.0441578E-4</v>
      </c>
    </row>
    <row r="103" spans="1:6">
      <c r="B103" t="s">
        <v>481</v>
      </c>
      <c r="C103" t="s">
        <v>479</v>
      </c>
      <c r="D103">
        <v>34.407209999999999</v>
      </c>
      <c r="F103" s="91">
        <v>1.01185135E-4</v>
      </c>
    </row>
    <row r="104" spans="1:6">
      <c r="A104" t="s">
        <v>148</v>
      </c>
      <c r="B104" t="s">
        <v>478</v>
      </c>
      <c r="C104" t="s">
        <v>479</v>
      </c>
      <c r="D104" t="s">
        <v>480</v>
      </c>
      <c r="F104">
        <v>0</v>
      </c>
    </row>
    <row r="105" spans="1:6">
      <c r="B105" t="s">
        <v>481</v>
      </c>
      <c r="C105" t="s">
        <v>479</v>
      </c>
      <c r="D105" t="s">
        <v>480</v>
      </c>
      <c r="F105">
        <v>0</v>
      </c>
    </row>
    <row r="106" spans="1:6">
      <c r="A106" t="s">
        <v>149</v>
      </c>
      <c r="B106" t="s">
        <v>478</v>
      </c>
      <c r="C106" t="s">
        <v>479</v>
      </c>
      <c r="D106" t="s">
        <v>480</v>
      </c>
      <c r="F106">
        <v>0</v>
      </c>
    </row>
    <row r="107" spans="1:6">
      <c r="B107" t="s">
        <v>481</v>
      </c>
      <c r="C107" t="s">
        <v>479</v>
      </c>
      <c r="D107" t="s">
        <v>480</v>
      </c>
      <c r="F107">
        <v>0</v>
      </c>
    </row>
    <row r="108" spans="1:6">
      <c r="A108" t="s">
        <v>150</v>
      </c>
      <c r="B108" t="s">
        <v>478</v>
      </c>
      <c r="C108" t="s">
        <v>479</v>
      </c>
      <c r="D108" t="s">
        <v>480</v>
      </c>
      <c r="F108">
        <v>0</v>
      </c>
    </row>
    <row r="109" spans="1:6">
      <c r="B109" t="s">
        <v>481</v>
      </c>
      <c r="C109" t="s">
        <v>479</v>
      </c>
      <c r="D109">
        <v>37.692024000000004</v>
      </c>
      <c r="F109" s="91">
        <v>9.3122209999999995E-6</v>
      </c>
    </row>
    <row r="110" spans="1:6">
      <c r="A110" t="s">
        <v>151</v>
      </c>
    </row>
    <row r="111" spans="1:6">
      <c r="A111" t="s">
        <v>152</v>
      </c>
    </row>
    <row r="112" spans="1:6">
      <c r="A112" t="s">
        <v>153</v>
      </c>
    </row>
    <row r="113" spans="1:6">
      <c r="A113" t="s">
        <v>154</v>
      </c>
    </row>
    <row r="114" spans="1:6">
      <c r="A114" t="s">
        <v>155</v>
      </c>
    </row>
    <row r="115" spans="1:6">
      <c r="A115" t="s">
        <v>156</v>
      </c>
    </row>
    <row r="116" spans="1:6">
      <c r="A116" t="s">
        <v>157</v>
      </c>
    </row>
    <row r="117" spans="1:6">
      <c r="A117" t="s">
        <v>158</v>
      </c>
    </row>
    <row r="118" spans="1:6">
      <c r="A118" t="s">
        <v>159</v>
      </c>
    </row>
    <row r="119" spans="1:6">
      <c r="A119" t="s">
        <v>160</v>
      </c>
      <c r="B119" t="s">
        <v>478</v>
      </c>
      <c r="C119" t="s">
        <v>479</v>
      </c>
      <c r="D119" t="s">
        <v>480</v>
      </c>
      <c r="F119">
        <v>0</v>
      </c>
    </row>
    <row r="120" spans="1:6">
      <c r="B120" t="s">
        <v>481</v>
      </c>
      <c r="C120" t="s">
        <v>482</v>
      </c>
      <c r="D120">
        <v>34.57367</v>
      </c>
      <c r="F120" s="91">
        <v>2.32E-4</v>
      </c>
    </row>
    <row r="121" spans="1:6">
      <c r="A121" t="s">
        <v>161</v>
      </c>
      <c r="B121" t="s">
        <v>478</v>
      </c>
      <c r="C121" t="s">
        <v>479</v>
      </c>
      <c r="D121" t="s">
        <v>480</v>
      </c>
      <c r="F121">
        <v>0</v>
      </c>
    </row>
    <row r="122" spans="1:6">
      <c r="B122" t="s">
        <v>481</v>
      </c>
      <c r="C122" t="s">
        <v>482</v>
      </c>
      <c r="D122">
        <v>33.727424999999997</v>
      </c>
      <c r="F122" s="91">
        <v>2.32E-4</v>
      </c>
    </row>
    <row r="123" spans="1:6">
      <c r="A123" t="s">
        <v>162</v>
      </c>
      <c r="B123" t="s">
        <v>478</v>
      </c>
      <c r="C123" t="s">
        <v>479</v>
      </c>
      <c r="D123" t="s">
        <v>480</v>
      </c>
      <c r="F123">
        <v>0</v>
      </c>
    </row>
    <row r="124" spans="1:6">
      <c r="B124" t="s">
        <v>481</v>
      </c>
      <c r="C124" t="s">
        <v>482</v>
      </c>
      <c r="D124">
        <v>33.487720000000003</v>
      </c>
      <c r="F124" s="91">
        <v>2.32E-4</v>
      </c>
    </row>
    <row r="125" spans="1:6">
      <c r="A125" t="s">
        <v>163</v>
      </c>
      <c r="B125" t="s">
        <v>478</v>
      </c>
      <c r="C125" t="s">
        <v>482</v>
      </c>
      <c r="D125">
        <v>29.680869999999999</v>
      </c>
      <c r="F125">
        <v>1.08E-3</v>
      </c>
    </row>
    <row r="126" spans="1:6">
      <c r="B126" t="s">
        <v>481</v>
      </c>
      <c r="C126" t="s">
        <v>479</v>
      </c>
      <c r="D126" t="s">
        <v>480</v>
      </c>
      <c r="F126">
        <v>0</v>
      </c>
    </row>
    <row r="127" spans="1:6">
      <c r="A127" t="s">
        <v>164</v>
      </c>
      <c r="B127" t="s">
        <v>478</v>
      </c>
      <c r="C127" t="s">
        <v>482</v>
      </c>
      <c r="D127">
        <v>29.495826999999998</v>
      </c>
      <c r="F127">
        <v>1.08E-3</v>
      </c>
    </row>
    <row r="128" spans="1:6">
      <c r="B128" t="s">
        <v>481</v>
      </c>
      <c r="C128" t="s">
        <v>479</v>
      </c>
      <c r="D128" t="s">
        <v>480</v>
      </c>
      <c r="F128">
        <v>0</v>
      </c>
    </row>
    <row r="129" spans="1:6">
      <c r="A129" t="s">
        <v>165</v>
      </c>
      <c r="B129" t="s">
        <v>478</v>
      </c>
      <c r="C129" t="s">
        <v>482</v>
      </c>
      <c r="D129">
        <v>30.367177999999999</v>
      </c>
      <c r="F129">
        <v>1.08E-3</v>
      </c>
    </row>
    <row r="130" spans="1:6">
      <c r="B130" t="s">
        <v>481</v>
      </c>
      <c r="C130" t="s">
        <v>479</v>
      </c>
      <c r="D130" t="s">
        <v>480</v>
      </c>
      <c r="F130">
        <v>0</v>
      </c>
    </row>
    <row r="131" spans="1:6">
      <c r="A131" t="s">
        <v>166</v>
      </c>
      <c r="B131" t="s">
        <v>478</v>
      </c>
      <c r="C131" t="s">
        <v>479</v>
      </c>
      <c r="D131">
        <v>32.999862999999998</v>
      </c>
      <c r="F131" s="91">
        <v>1.1845882E-4</v>
      </c>
    </row>
    <row r="132" spans="1:6">
      <c r="B132" t="s">
        <v>481</v>
      </c>
      <c r="C132" t="s">
        <v>479</v>
      </c>
      <c r="D132">
        <v>37.420498000000002</v>
      </c>
      <c r="F132" s="91">
        <v>1.1342155999999999E-5</v>
      </c>
    </row>
    <row r="133" spans="1:6">
      <c r="A133" t="s">
        <v>167</v>
      </c>
      <c r="B133" t="s">
        <v>478</v>
      </c>
      <c r="C133" t="s">
        <v>479</v>
      </c>
      <c r="D133">
        <v>33.481006999999998</v>
      </c>
      <c r="F133" s="91">
        <v>8.5135550000000002E-5</v>
      </c>
    </row>
    <row r="134" spans="1:6">
      <c r="B134" t="s">
        <v>481</v>
      </c>
      <c r="C134" t="s">
        <v>479</v>
      </c>
      <c r="D134">
        <v>36.689853999999997</v>
      </c>
      <c r="F134" s="91">
        <v>1.9281826E-5</v>
      </c>
    </row>
    <row r="135" spans="1:6">
      <c r="A135" t="s">
        <v>168</v>
      </c>
      <c r="B135" t="s">
        <v>478</v>
      </c>
      <c r="C135" t="s">
        <v>479</v>
      </c>
      <c r="D135">
        <v>33.302729999999997</v>
      </c>
      <c r="F135" s="91">
        <v>9.6219904999999997E-5</v>
      </c>
    </row>
    <row r="136" spans="1:6">
      <c r="B136" t="s">
        <v>481</v>
      </c>
      <c r="C136" t="s">
        <v>479</v>
      </c>
      <c r="D136">
        <v>36.329757999999998</v>
      </c>
      <c r="F136" s="91">
        <v>2.5045285000000001E-5</v>
      </c>
    </row>
    <row r="137" spans="1:6">
      <c r="A137" t="s">
        <v>169</v>
      </c>
      <c r="B137" t="s">
        <v>478</v>
      </c>
      <c r="C137" t="s">
        <v>479</v>
      </c>
      <c r="D137">
        <v>34.636527999999998</v>
      </c>
      <c r="F137" s="91">
        <v>3.8510858000000003E-5</v>
      </c>
    </row>
    <row r="138" spans="1:6">
      <c r="B138" t="s">
        <v>481</v>
      </c>
      <c r="C138" t="s">
        <v>479</v>
      </c>
      <c r="D138">
        <v>34.639113999999999</v>
      </c>
      <c r="F138" s="91">
        <v>8.5501160000000005E-5</v>
      </c>
    </row>
    <row r="139" spans="1:6">
      <c r="A139" t="s">
        <v>170</v>
      </c>
      <c r="B139" t="s">
        <v>478</v>
      </c>
      <c r="C139" t="s">
        <v>479</v>
      </c>
      <c r="D139">
        <v>34.421066000000003</v>
      </c>
      <c r="F139" s="91">
        <v>4.4650373000000001E-5</v>
      </c>
    </row>
    <row r="140" spans="1:6">
      <c r="B140" t="s">
        <v>481</v>
      </c>
      <c r="C140" t="s">
        <v>479</v>
      </c>
      <c r="D140">
        <v>34.997450000000001</v>
      </c>
      <c r="F140" s="91">
        <v>6.5909609999999997E-5</v>
      </c>
    </row>
    <row r="141" spans="1:6">
      <c r="A141" t="s">
        <v>171</v>
      </c>
      <c r="B141" t="s">
        <v>478</v>
      </c>
      <c r="C141" t="s">
        <v>479</v>
      </c>
      <c r="D141">
        <v>32.991869999999999</v>
      </c>
      <c r="F141" s="91">
        <v>1.1911059E-4</v>
      </c>
    </row>
    <row r="142" spans="1:6">
      <c r="B142" t="s">
        <v>481</v>
      </c>
      <c r="C142" t="s">
        <v>479</v>
      </c>
      <c r="D142">
        <v>34.818153000000002</v>
      </c>
      <c r="F142" s="91">
        <v>7.5076009999999998E-5</v>
      </c>
    </row>
    <row r="143" spans="1:6">
      <c r="A143" t="s">
        <v>172</v>
      </c>
      <c r="B143" t="s">
        <v>478</v>
      </c>
      <c r="C143" t="s">
        <v>479</v>
      </c>
      <c r="D143">
        <v>36.192219999999999</v>
      </c>
      <c r="F143" s="91">
        <v>1.3235557999999999E-5</v>
      </c>
    </row>
    <row r="144" spans="1:6">
      <c r="B144" t="s">
        <v>481</v>
      </c>
      <c r="C144" t="s">
        <v>479</v>
      </c>
      <c r="D144" t="s">
        <v>480</v>
      </c>
      <c r="F144">
        <v>0</v>
      </c>
    </row>
    <row r="145" spans="1:6">
      <c r="A145" t="s">
        <v>173</v>
      </c>
      <c r="B145" t="s">
        <v>478</v>
      </c>
      <c r="C145" t="s">
        <v>479</v>
      </c>
      <c r="D145">
        <v>35.443474000000002</v>
      </c>
      <c r="F145" s="91">
        <v>2.2130256E-5</v>
      </c>
    </row>
    <row r="146" spans="1:6">
      <c r="B146" t="s">
        <v>481</v>
      </c>
      <c r="C146" t="s">
        <v>479</v>
      </c>
      <c r="D146" t="s">
        <v>480</v>
      </c>
      <c r="F146">
        <v>0</v>
      </c>
    </row>
    <row r="147" spans="1:6">
      <c r="A147" t="s">
        <v>174</v>
      </c>
      <c r="B147" t="s">
        <v>478</v>
      </c>
      <c r="C147" t="s">
        <v>479</v>
      </c>
      <c r="D147">
        <v>35.262492999999999</v>
      </c>
      <c r="F147" s="91">
        <v>2.5058049E-5</v>
      </c>
    </row>
    <row r="148" spans="1:6">
      <c r="B148" t="s">
        <v>481</v>
      </c>
      <c r="C148" t="s">
        <v>479</v>
      </c>
      <c r="D148" t="s">
        <v>480</v>
      </c>
      <c r="F148">
        <v>0</v>
      </c>
    </row>
    <row r="149" spans="1:6">
      <c r="A149" t="s">
        <v>175</v>
      </c>
    </row>
    <row r="150" spans="1:6">
      <c r="A150" t="s">
        <v>176</v>
      </c>
    </row>
    <row r="151" spans="1:6">
      <c r="A151" t="s">
        <v>177</v>
      </c>
    </row>
    <row r="152" spans="1:6">
      <c r="A152" t="s">
        <v>178</v>
      </c>
    </row>
    <row r="153" spans="1:6">
      <c r="A153" t="s">
        <v>179</v>
      </c>
    </row>
    <row r="154" spans="1:6">
      <c r="A154" t="s">
        <v>180</v>
      </c>
    </row>
    <row r="155" spans="1:6">
      <c r="A155" t="s">
        <v>181</v>
      </c>
    </row>
    <row r="156" spans="1:6">
      <c r="A156" t="s">
        <v>182</v>
      </c>
    </row>
    <row r="157" spans="1:6">
      <c r="A157" t="s">
        <v>183</v>
      </c>
    </row>
    <row r="158" spans="1:6">
      <c r="A158" t="s">
        <v>184</v>
      </c>
      <c r="B158" t="s">
        <v>478</v>
      </c>
      <c r="C158" t="s">
        <v>479</v>
      </c>
      <c r="D158" t="s">
        <v>480</v>
      </c>
      <c r="F158">
        <v>0</v>
      </c>
    </row>
    <row r="159" spans="1:6">
      <c r="B159" t="s">
        <v>481</v>
      </c>
      <c r="C159" t="s">
        <v>482</v>
      </c>
      <c r="D159">
        <v>35.779446</v>
      </c>
      <c r="F159" s="91">
        <v>2.3200000000000001E-5</v>
      </c>
    </row>
    <row r="160" spans="1:6">
      <c r="A160" t="s">
        <v>185</v>
      </c>
      <c r="B160" t="s">
        <v>478</v>
      </c>
      <c r="C160" t="s">
        <v>479</v>
      </c>
      <c r="D160" t="s">
        <v>480</v>
      </c>
      <c r="F160">
        <v>0</v>
      </c>
    </row>
    <row r="161" spans="1:6">
      <c r="B161" t="s">
        <v>481</v>
      </c>
      <c r="C161" t="s">
        <v>482</v>
      </c>
      <c r="D161" t="s">
        <v>480</v>
      </c>
      <c r="F161" s="91">
        <v>2.3200000000000001E-5</v>
      </c>
    </row>
    <row r="162" spans="1:6">
      <c r="A162" t="s">
        <v>186</v>
      </c>
      <c r="B162" t="s">
        <v>478</v>
      </c>
      <c r="C162" t="s">
        <v>479</v>
      </c>
      <c r="D162" t="s">
        <v>480</v>
      </c>
      <c r="F162">
        <v>0</v>
      </c>
    </row>
    <row r="163" spans="1:6">
      <c r="B163" t="s">
        <v>481</v>
      </c>
      <c r="C163" t="s">
        <v>482</v>
      </c>
      <c r="D163">
        <v>35.229149999999997</v>
      </c>
      <c r="F163" s="91">
        <v>2.3200000000000001E-5</v>
      </c>
    </row>
    <row r="164" spans="1:6">
      <c r="A164" t="s">
        <v>187</v>
      </c>
      <c r="B164" t="s">
        <v>478</v>
      </c>
      <c r="C164" t="s">
        <v>482</v>
      </c>
      <c r="D164">
        <v>33.209347000000001</v>
      </c>
      <c r="F164" s="91">
        <v>1.08E-4</v>
      </c>
    </row>
    <row r="165" spans="1:6">
      <c r="B165" t="s">
        <v>481</v>
      </c>
      <c r="C165" t="s">
        <v>479</v>
      </c>
      <c r="D165" t="s">
        <v>480</v>
      </c>
      <c r="F165">
        <v>0</v>
      </c>
    </row>
    <row r="166" spans="1:6">
      <c r="A166" t="s">
        <v>188</v>
      </c>
      <c r="B166" t="s">
        <v>478</v>
      </c>
      <c r="C166" t="s">
        <v>482</v>
      </c>
      <c r="D166">
        <v>33.682377000000002</v>
      </c>
      <c r="F166" s="91">
        <v>1.08E-4</v>
      </c>
    </row>
    <row r="167" spans="1:6">
      <c r="B167" t="s">
        <v>481</v>
      </c>
      <c r="C167" t="s">
        <v>479</v>
      </c>
      <c r="D167" t="s">
        <v>480</v>
      </c>
      <c r="F167">
        <v>0</v>
      </c>
    </row>
    <row r="168" spans="1:6">
      <c r="A168" t="s">
        <v>189</v>
      </c>
      <c r="B168" t="s">
        <v>478</v>
      </c>
      <c r="C168" t="s">
        <v>482</v>
      </c>
      <c r="D168">
        <v>32.782307000000003</v>
      </c>
      <c r="F168" s="91">
        <v>1.08E-4</v>
      </c>
    </row>
    <row r="169" spans="1:6">
      <c r="B169" t="s">
        <v>481</v>
      </c>
      <c r="C169" t="s">
        <v>479</v>
      </c>
      <c r="D169" t="s">
        <v>480</v>
      </c>
      <c r="F169">
        <v>0</v>
      </c>
    </row>
    <row r="170" spans="1:6">
      <c r="A170" t="s">
        <v>190</v>
      </c>
      <c r="B170" t="s">
        <v>478</v>
      </c>
      <c r="C170" t="s">
        <v>479</v>
      </c>
      <c r="D170">
        <v>33.730690000000003</v>
      </c>
      <c r="F170" s="91">
        <v>7.1724190000000006E-5</v>
      </c>
    </row>
    <row r="171" spans="1:6">
      <c r="B171" t="s">
        <v>481</v>
      </c>
      <c r="C171" t="s">
        <v>479</v>
      </c>
      <c r="D171">
        <v>36.619619999999998</v>
      </c>
      <c r="F171" s="91">
        <v>2.0290843E-5</v>
      </c>
    </row>
    <row r="172" spans="1:6">
      <c r="A172" t="s">
        <v>191</v>
      </c>
      <c r="B172" t="s">
        <v>478</v>
      </c>
      <c r="C172" t="s">
        <v>479</v>
      </c>
      <c r="D172">
        <v>34.853499999999997</v>
      </c>
      <c r="F172" s="91">
        <v>3.3181130000000002E-5</v>
      </c>
    </row>
    <row r="173" spans="1:6">
      <c r="B173" t="s">
        <v>481</v>
      </c>
      <c r="C173" t="s">
        <v>479</v>
      </c>
      <c r="D173" t="s">
        <v>480</v>
      </c>
      <c r="F173">
        <v>0</v>
      </c>
    </row>
    <row r="174" spans="1:6">
      <c r="A174" t="s">
        <v>192</v>
      </c>
      <c r="B174" t="s">
        <v>478</v>
      </c>
      <c r="C174" t="s">
        <v>479</v>
      </c>
      <c r="D174">
        <v>34.049033999999999</v>
      </c>
      <c r="F174" s="91">
        <v>5.7643367000000001E-5</v>
      </c>
    </row>
    <row r="175" spans="1:6">
      <c r="B175" t="s">
        <v>481</v>
      </c>
      <c r="C175" t="s">
        <v>479</v>
      </c>
      <c r="D175">
        <v>35.364325999999998</v>
      </c>
      <c r="F175" s="91">
        <v>5.0493184999999999E-5</v>
      </c>
    </row>
    <row r="176" spans="1:6">
      <c r="A176" t="s">
        <v>193</v>
      </c>
      <c r="B176" t="s">
        <v>478</v>
      </c>
      <c r="C176" t="s">
        <v>479</v>
      </c>
      <c r="D176" t="s">
        <v>480</v>
      </c>
      <c r="F176">
        <v>0</v>
      </c>
    </row>
    <row r="177" spans="1:6">
      <c r="B177" t="s">
        <v>481</v>
      </c>
      <c r="C177" t="s">
        <v>479</v>
      </c>
      <c r="D177" t="s">
        <v>480</v>
      </c>
      <c r="F177">
        <v>0</v>
      </c>
    </row>
    <row r="178" spans="1:6">
      <c r="A178" t="s">
        <v>194</v>
      </c>
      <c r="B178" t="s">
        <v>478</v>
      </c>
      <c r="C178" t="s">
        <v>479</v>
      </c>
      <c r="D178" t="s">
        <v>480</v>
      </c>
      <c r="F178">
        <v>0</v>
      </c>
    </row>
    <row r="179" spans="1:6">
      <c r="B179" t="s">
        <v>481</v>
      </c>
      <c r="C179" t="s">
        <v>479</v>
      </c>
      <c r="D179">
        <v>37.316513</v>
      </c>
      <c r="F179" s="91">
        <v>1.2231886000000001E-5</v>
      </c>
    </row>
    <row r="180" spans="1:6">
      <c r="A180" t="s">
        <v>195</v>
      </c>
      <c r="B180" t="s">
        <v>478</v>
      </c>
      <c r="C180" t="s">
        <v>479</v>
      </c>
      <c r="D180">
        <v>37.434469999999997</v>
      </c>
      <c r="F180" s="91">
        <v>5.6409940000000001E-6</v>
      </c>
    </row>
    <row r="181" spans="1:6">
      <c r="B181" t="s">
        <v>481</v>
      </c>
      <c r="C181" t="s">
        <v>479</v>
      </c>
      <c r="D181" t="s">
        <v>480</v>
      </c>
      <c r="F181">
        <v>0</v>
      </c>
    </row>
    <row r="182" spans="1:6">
      <c r="A182" t="s">
        <v>196</v>
      </c>
      <c r="B182" t="s">
        <v>478</v>
      </c>
      <c r="C182" t="s">
        <v>479</v>
      </c>
      <c r="D182">
        <v>31.763287999999999</v>
      </c>
      <c r="F182" s="91">
        <v>2.7686078E-4</v>
      </c>
    </row>
    <row r="183" spans="1:6">
      <c r="B183" t="s">
        <v>481</v>
      </c>
      <c r="C183" t="s">
        <v>479</v>
      </c>
      <c r="D183">
        <v>34.68233</v>
      </c>
      <c r="F183" s="91">
        <v>8.2859280000000007E-5</v>
      </c>
    </row>
    <row r="184" spans="1:6">
      <c r="A184" t="s">
        <v>197</v>
      </c>
      <c r="B184" t="s">
        <v>478</v>
      </c>
      <c r="C184" t="s">
        <v>479</v>
      </c>
      <c r="D184">
        <v>31.822831999999998</v>
      </c>
      <c r="F184" s="91">
        <v>2.6577132000000001E-4</v>
      </c>
    </row>
    <row r="185" spans="1:6">
      <c r="B185" t="s">
        <v>481</v>
      </c>
      <c r="C185" t="s">
        <v>479</v>
      </c>
      <c r="D185">
        <v>33.551476000000001</v>
      </c>
      <c r="F185" s="91">
        <v>1.8837540000000001E-4</v>
      </c>
    </row>
    <row r="186" spans="1:6">
      <c r="A186" t="s">
        <v>198</v>
      </c>
      <c r="B186" t="s">
        <v>478</v>
      </c>
      <c r="C186" t="s">
        <v>479</v>
      </c>
      <c r="D186">
        <v>32.090176</v>
      </c>
      <c r="F186" s="91">
        <v>2.2120635999999999E-4</v>
      </c>
    </row>
    <row r="187" spans="1:6">
      <c r="B187" t="s">
        <v>481</v>
      </c>
      <c r="C187" t="s">
        <v>479</v>
      </c>
      <c r="D187">
        <v>33.774439999999998</v>
      </c>
      <c r="F187" s="91">
        <v>1.6021338999999999E-4</v>
      </c>
    </row>
    <row r="188" spans="1:6">
      <c r="A188" t="s">
        <v>199</v>
      </c>
    </row>
    <row r="189" spans="1:6">
      <c r="A189" t="s">
        <v>200</v>
      </c>
    </row>
    <row r="190" spans="1:6">
      <c r="A190" t="s">
        <v>201</v>
      </c>
    </row>
    <row r="191" spans="1:6">
      <c r="A191" t="s">
        <v>202</v>
      </c>
    </row>
    <row r="192" spans="1:6">
      <c r="A192" t="s">
        <v>203</v>
      </c>
    </row>
    <row r="193" spans="1:6">
      <c r="A193" t="s">
        <v>204</v>
      </c>
    </row>
    <row r="194" spans="1:6">
      <c r="A194" t="s">
        <v>205</v>
      </c>
    </row>
    <row r="195" spans="1:6">
      <c r="A195" t="s">
        <v>206</v>
      </c>
    </row>
    <row r="196" spans="1:6">
      <c r="A196" t="s">
        <v>207</v>
      </c>
    </row>
    <row r="197" spans="1:6">
      <c r="A197" t="s">
        <v>208</v>
      </c>
      <c r="B197" t="s">
        <v>478</v>
      </c>
      <c r="C197" t="s">
        <v>479</v>
      </c>
      <c r="D197" t="s">
        <v>480</v>
      </c>
      <c r="F197">
        <v>0</v>
      </c>
    </row>
    <row r="198" spans="1:6">
      <c r="B198" t="s">
        <v>481</v>
      </c>
      <c r="C198" t="s">
        <v>482</v>
      </c>
      <c r="D198" t="s">
        <v>480</v>
      </c>
      <c r="F198" s="91">
        <v>2.3199999999999998E-6</v>
      </c>
    </row>
    <row r="199" spans="1:6">
      <c r="A199" t="s">
        <v>209</v>
      </c>
      <c r="B199" t="s">
        <v>478</v>
      </c>
      <c r="C199" t="s">
        <v>479</v>
      </c>
      <c r="D199" t="s">
        <v>480</v>
      </c>
      <c r="F199">
        <v>0</v>
      </c>
    </row>
    <row r="200" spans="1:6">
      <c r="B200" t="s">
        <v>481</v>
      </c>
      <c r="C200" t="s">
        <v>482</v>
      </c>
      <c r="D200" t="s">
        <v>480</v>
      </c>
      <c r="F200" s="91">
        <v>2.3199999999999998E-6</v>
      </c>
    </row>
    <row r="201" spans="1:6">
      <c r="A201" t="s">
        <v>210</v>
      </c>
      <c r="B201" t="s">
        <v>478</v>
      </c>
      <c r="C201" t="s">
        <v>479</v>
      </c>
      <c r="D201" t="s">
        <v>480</v>
      </c>
      <c r="F201">
        <v>0</v>
      </c>
    </row>
    <row r="202" spans="1:6">
      <c r="B202" t="s">
        <v>481</v>
      </c>
      <c r="C202" t="s">
        <v>482</v>
      </c>
      <c r="D202" t="s">
        <v>480</v>
      </c>
      <c r="F202" s="91">
        <v>2.3199999999999998E-6</v>
      </c>
    </row>
    <row r="203" spans="1:6">
      <c r="A203" t="s">
        <v>211</v>
      </c>
      <c r="B203" t="s">
        <v>478</v>
      </c>
      <c r="C203" t="s">
        <v>482</v>
      </c>
      <c r="D203" t="s">
        <v>480</v>
      </c>
      <c r="F203" s="91">
        <v>1.08E-5</v>
      </c>
    </row>
    <row r="204" spans="1:6">
      <c r="B204" t="s">
        <v>481</v>
      </c>
      <c r="C204" t="s">
        <v>479</v>
      </c>
      <c r="D204" t="s">
        <v>480</v>
      </c>
      <c r="F204">
        <v>0</v>
      </c>
    </row>
    <row r="205" spans="1:6">
      <c r="A205" t="s">
        <v>212</v>
      </c>
      <c r="B205" t="s">
        <v>478</v>
      </c>
      <c r="C205" t="s">
        <v>482</v>
      </c>
      <c r="D205" t="s">
        <v>480</v>
      </c>
      <c r="F205" s="91">
        <v>1.08E-5</v>
      </c>
    </row>
    <row r="206" spans="1:6">
      <c r="B206" t="s">
        <v>481</v>
      </c>
      <c r="C206" t="s">
        <v>479</v>
      </c>
      <c r="D206" t="s">
        <v>480</v>
      </c>
      <c r="F206">
        <v>0</v>
      </c>
    </row>
    <row r="207" spans="1:6">
      <c r="A207" t="s">
        <v>213</v>
      </c>
      <c r="B207" t="s">
        <v>478</v>
      </c>
      <c r="C207" t="s">
        <v>482</v>
      </c>
      <c r="D207" t="s">
        <v>480</v>
      </c>
      <c r="F207" s="91">
        <v>1.08E-5</v>
      </c>
    </row>
    <row r="208" spans="1:6">
      <c r="B208" t="s">
        <v>481</v>
      </c>
      <c r="C208" t="s">
        <v>479</v>
      </c>
      <c r="D208" t="s">
        <v>480</v>
      </c>
      <c r="F208">
        <v>0</v>
      </c>
    </row>
    <row r="209" spans="1:6">
      <c r="A209" t="s">
        <v>214</v>
      </c>
      <c r="B209" t="s">
        <v>478</v>
      </c>
      <c r="C209" t="s">
        <v>479</v>
      </c>
      <c r="D209">
        <v>33.396389999999997</v>
      </c>
      <c r="F209" s="91">
        <v>9.0227804000000001E-5</v>
      </c>
    </row>
    <row r="210" spans="1:6">
      <c r="B210" t="s">
        <v>481</v>
      </c>
      <c r="C210" t="s">
        <v>479</v>
      </c>
      <c r="D210" t="s">
        <v>480</v>
      </c>
      <c r="F210">
        <v>0</v>
      </c>
    </row>
    <row r="211" spans="1:6">
      <c r="A211" t="s">
        <v>215</v>
      </c>
      <c r="B211" t="s">
        <v>478</v>
      </c>
      <c r="C211" t="s">
        <v>479</v>
      </c>
      <c r="D211">
        <v>33.59796</v>
      </c>
      <c r="F211" s="91">
        <v>7.8566940000000004E-5</v>
      </c>
    </row>
    <row r="212" spans="1:6">
      <c r="B212" t="s">
        <v>481</v>
      </c>
      <c r="C212" t="s">
        <v>479</v>
      </c>
      <c r="D212">
        <v>34.790059999999997</v>
      </c>
      <c r="F212" s="91">
        <v>7.6623625999999994E-5</v>
      </c>
    </row>
    <row r="213" spans="1:6">
      <c r="A213" t="s">
        <v>216</v>
      </c>
      <c r="B213" t="s">
        <v>478</v>
      </c>
      <c r="C213" t="s">
        <v>479</v>
      </c>
      <c r="D213">
        <v>33.573146999999999</v>
      </c>
      <c r="F213" s="91">
        <v>7.9916860000000004E-5</v>
      </c>
    </row>
    <row r="214" spans="1:6">
      <c r="B214" t="s">
        <v>481</v>
      </c>
      <c r="C214" t="s">
        <v>479</v>
      </c>
      <c r="D214">
        <v>36.403793</v>
      </c>
      <c r="F214" s="91">
        <v>2.3734184999999999E-5</v>
      </c>
    </row>
    <row r="215" spans="1:6">
      <c r="A215" t="s">
        <v>217</v>
      </c>
      <c r="B215" t="s">
        <v>478</v>
      </c>
      <c r="C215" t="s">
        <v>479</v>
      </c>
      <c r="D215" t="s">
        <v>480</v>
      </c>
      <c r="F215">
        <v>0</v>
      </c>
    </row>
    <row r="216" spans="1:6">
      <c r="B216" t="s">
        <v>481</v>
      </c>
      <c r="C216" t="s">
        <v>479</v>
      </c>
      <c r="D216">
        <v>35.060519999999997</v>
      </c>
      <c r="F216" s="91">
        <v>6.2958810000000005E-5</v>
      </c>
    </row>
    <row r="217" spans="1:6">
      <c r="A217" t="s">
        <v>218</v>
      </c>
      <c r="B217" t="s">
        <v>478</v>
      </c>
      <c r="C217" t="s">
        <v>479</v>
      </c>
      <c r="D217">
        <v>36.362971999999999</v>
      </c>
      <c r="F217" s="91">
        <v>1.17714735E-5</v>
      </c>
    </row>
    <row r="218" spans="1:6">
      <c r="B218" t="s">
        <v>481</v>
      </c>
      <c r="C218" t="s">
        <v>479</v>
      </c>
      <c r="D218" t="s">
        <v>480</v>
      </c>
      <c r="F218">
        <v>0</v>
      </c>
    </row>
    <row r="219" spans="1:6">
      <c r="A219" t="s">
        <v>219</v>
      </c>
      <c r="B219" t="s">
        <v>478</v>
      </c>
      <c r="C219" t="s">
        <v>479</v>
      </c>
      <c r="D219" t="s">
        <v>480</v>
      </c>
      <c r="F219">
        <v>0</v>
      </c>
    </row>
    <row r="220" spans="1:6">
      <c r="B220" t="s">
        <v>481</v>
      </c>
      <c r="C220" t="s">
        <v>479</v>
      </c>
      <c r="D220" t="s">
        <v>480</v>
      </c>
      <c r="F220">
        <v>0</v>
      </c>
    </row>
    <row r="221" spans="1:6">
      <c r="A221" t="s">
        <v>220</v>
      </c>
      <c r="B221" t="s">
        <v>478</v>
      </c>
      <c r="C221" t="s">
        <v>479</v>
      </c>
      <c r="D221" t="s">
        <v>480</v>
      </c>
      <c r="F221">
        <v>0</v>
      </c>
    </row>
    <row r="222" spans="1:6">
      <c r="B222" t="s">
        <v>481</v>
      </c>
      <c r="C222" t="s">
        <v>479</v>
      </c>
      <c r="D222" t="s">
        <v>480</v>
      </c>
      <c r="F222">
        <v>0</v>
      </c>
    </row>
    <row r="223" spans="1:6">
      <c r="A223" t="s">
        <v>221</v>
      </c>
      <c r="B223" t="s">
        <v>478</v>
      </c>
      <c r="C223" t="s">
        <v>479</v>
      </c>
      <c r="D223">
        <v>36.137419999999999</v>
      </c>
      <c r="F223" s="91">
        <v>1.3742984999999999E-5</v>
      </c>
    </row>
    <row r="224" spans="1:6">
      <c r="B224" t="s">
        <v>481</v>
      </c>
      <c r="C224" t="s">
        <v>479</v>
      </c>
      <c r="D224">
        <v>36.632219999999997</v>
      </c>
      <c r="F224" s="91">
        <v>2.0106021000000001E-5</v>
      </c>
    </row>
    <row r="225" spans="1:6">
      <c r="A225" t="s">
        <v>222</v>
      </c>
      <c r="B225" t="s">
        <v>478</v>
      </c>
      <c r="C225" t="s">
        <v>479</v>
      </c>
      <c r="D225">
        <v>37.292960000000001</v>
      </c>
      <c r="F225" s="91">
        <v>6.2165240000000004E-6</v>
      </c>
    </row>
    <row r="226" spans="1:6">
      <c r="B226" t="s">
        <v>481</v>
      </c>
      <c r="C226" t="s">
        <v>479</v>
      </c>
      <c r="D226" t="s">
        <v>480</v>
      </c>
      <c r="F226">
        <v>0</v>
      </c>
    </row>
    <row r="227" spans="1:6">
      <c r="A227" t="s">
        <v>223</v>
      </c>
    </row>
    <row r="228" spans="1:6">
      <c r="A228" t="s">
        <v>224</v>
      </c>
    </row>
    <row r="229" spans="1:6">
      <c r="A229" t="s">
        <v>225</v>
      </c>
    </row>
    <row r="230" spans="1:6">
      <c r="A230" t="s">
        <v>226</v>
      </c>
    </row>
    <row r="231" spans="1:6">
      <c r="A231" t="s">
        <v>227</v>
      </c>
    </row>
    <row r="232" spans="1:6">
      <c r="A232" t="s">
        <v>228</v>
      </c>
    </row>
    <row r="233" spans="1:6">
      <c r="A233" t="s">
        <v>229</v>
      </c>
    </row>
    <row r="234" spans="1:6">
      <c r="A234" t="s">
        <v>230</v>
      </c>
    </row>
    <row r="235" spans="1:6">
      <c r="A235" t="s">
        <v>231</v>
      </c>
    </row>
    <row r="236" spans="1:6">
      <c r="A236" t="s">
        <v>232</v>
      </c>
      <c r="B236" t="s">
        <v>478</v>
      </c>
      <c r="C236" t="s">
        <v>483</v>
      </c>
      <c r="D236" t="s">
        <v>480</v>
      </c>
      <c r="F236">
        <v>0</v>
      </c>
    </row>
    <row r="237" spans="1:6">
      <c r="B237" t="s">
        <v>481</v>
      </c>
      <c r="C237" t="s">
        <v>483</v>
      </c>
      <c r="D237" t="s">
        <v>480</v>
      </c>
      <c r="F237">
        <v>0</v>
      </c>
    </row>
    <row r="238" spans="1:6">
      <c r="A238" t="s">
        <v>233</v>
      </c>
      <c r="B238" t="s">
        <v>478</v>
      </c>
      <c r="C238" t="s">
        <v>483</v>
      </c>
      <c r="D238" t="s">
        <v>480</v>
      </c>
      <c r="F238">
        <v>0</v>
      </c>
    </row>
    <row r="239" spans="1:6">
      <c r="B239" t="s">
        <v>481</v>
      </c>
      <c r="C239" t="s">
        <v>483</v>
      </c>
      <c r="D239" t="s">
        <v>480</v>
      </c>
      <c r="F239">
        <v>0</v>
      </c>
    </row>
    <row r="240" spans="1:6">
      <c r="A240" t="s">
        <v>234</v>
      </c>
      <c r="B240" t="s">
        <v>478</v>
      </c>
      <c r="C240" t="s">
        <v>483</v>
      </c>
      <c r="D240" t="s">
        <v>480</v>
      </c>
      <c r="F240">
        <v>0</v>
      </c>
    </row>
    <row r="241" spans="1:6">
      <c r="B241" t="s">
        <v>481</v>
      </c>
      <c r="C241" t="s">
        <v>483</v>
      </c>
      <c r="D241" t="s">
        <v>480</v>
      </c>
      <c r="F241">
        <v>0</v>
      </c>
    </row>
    <row r="242" spans="1:6">
      <c r="A242" t="s">
        <v>235</v>
      </c>
      <c r="B242" t="s">
        <v>478</v>
      </c>
      <c r="C242" t="s">
        <v>483</v>
      </c>
      <c r="D242" t="s">
        <v>480</v>
      </c>
      <c r="F242">
        <v>0</v>
      </c>
    </row>
    <row r="243" spans="1:6">
      <c r="B243" t="s">
        <v>481</v>
      </c>
      <c r="C243" t="s">
        <v>483</v>
      </c>
      <c r="D243" t="s">
        <v>480</v>
      </c>
      <c r="F243">
        <v>0</v>
      </c>
    </row>
    <row r="244" spans="1:6">
      <c r="A244" t="s">
        <v>236</v>
      </c>
      <c r="B244" t="s">
        <v>478</v>
      </c>
      <c r="C244" t="s">
        <v>483</v>
      </c>
      <c r="D244" t="s">
        <v>480</v>
      </c>
      <c r="F244">
        <v>0</v>
      </c>
    </row>
    <row r="245" spans="1:6">
      <c r="B245" t="s">
        <v>481</v>
      </c>
      <c r="C245" t="s">
        <v>483</v>
      </c>
      <c r="D245" t="s">
        <v>480</v>
      </c>
      <c r="F245">
        <v>0</v>
      </c>
    </row>
    <row r="246" spans="1:6">
      <c r="A246" t="s">
        <v>237</v>
      </c>
      <c r="B246" t="s">
        <v>478</v>
      </c>
      <c r="C246" t="s">
        <v>483</v>
      </c>
      <c r="D246" t="s">
        <v>480</v>
      </c>
      <c r="F246">
        <v>0</v>
      </c>
    </row>
    <row r="247" spans="1:6">
      <c r="B247" t="s">
        <v>481</v>
      </c>
      <c r="C247" t="s">
        <v>483</v>
      </c>
      <c r="D247" t="s">
        <v>480</v>
      </c>
      <c r="F247">
        <v>0</v>
      </c>
    </row>
    <row r="248" spans="1:6">
      <c r="A248" t="s">
        <v>238</v>
      </c>
      <c r="B248" t="s">
        <v>478</v>
      </c>
      <c r="C248" t="s">
        <v>479</v>
      </c>
      <c r="D248">
        <v>37.185775999999997</v>
      </c>
      <c r="F248" s="91">
        <v>6.6912266000000003E-6</v>
      </c>
    </row>
    <row r="249" spans="1:6">
      <c r="B249" t="s">
        <v>481</v>
      </c>
      <c r="C249" t="s">
        <v>479</v>
      </c>
      <c r="D249">
        <v>37.593919999999997</v>
      </c>
      <c r="F249" s="91">
        <v>9.9999014999999997E-6</v>
      </c>
    </row>
    <row r="250" spans="1:6">
      <c r="A250" t="s">
        <v>239</v>
      </c>
      <c r="B250" t="s">
        <v>478</v>
      </c>
      <c r="C250" t="s">
        <v>479</v>
      </c>
      <c r="D250">
        <v>36.377063999999997</v>
      </c>
      <c r="F250" s="91">
        <v>1.1658144E-5</v>
      </c>
    </row>
    <row r="251" spans="1:6">
      <c r="B251" t="s">
        <v>481</v>
      </c>
      <c r="C251" t="s">
        <v>479</v>
      </c>
      <c r="D251">
        <v>37.555934999999998</v>
      </c>
      <c r="F251" s="91">
        <v>1.0279623E-5</v>
      </c>
    </row>
    <row r="252" spans="1:6">
      <c r="A252" t="s">
        <v>240</v>
      </c>
      <c r="B252" t="s">
        <v>478</v>
      </c>
      <c r="C252" t="s">
        <v>479</v>
      </c>
      <c r="D252">
        <v>34.836599999999997</v>
      </c>
      <c r="F252" s="91">
        <v>3.3568342999999999E-5</v>
      </c>
    </row>
    <row r="253" spans="1:6">
      <c r="B253" t="s">
        <v>481</v>
      </c>
      <c r="C253" t="s">
        <v>479</v>
      </c>
      <c r="D253" t="s">
        <v>480</v>
      </c>
      <c r="F253">
        <v>0</v>
      </c>
    </row>
    <row r="254" spans="1:6">
      <c r="A254" t="s">
        <v>241</v>
      </c>
      <c r="B254" t="s">
        <v>478</v>
      </c>
      <c r="C254" t="s">
        <v>479</v>
      </c>
      <c r="D254" t="s">
        <v>480</v>
      </c>
      <c r="F254">
        <v>0</v>
      </c>
    </row>
    <row r="255" spans="1:6">
      <c r="B255" t="s">
        <v>481</v>
      </c>
      <c r="C255" t="s">
        <v>479</v>
      </c>
      <c r="D255" t="s">
        <v>480</v>
      </c>
      <c r="F255">
        <v>0</v>
      </c>
    </row>
    <row r="256" spans="1:6">
      <c r="A256" t="s">
        <v>242</v>
      </c>
      <c r="B256" t="s">
        <v>478</v>
      </c>
      <c r="C256" t="s">
        <v>479</v>
      </c>
      <c r="D256" t="s">
        <v>480</v>
      </c>
      <c r="F256">
        <v>0</v>
      </c>
    </row>
    <row r="257" spans="1:6">
      <c r="B257" t="s">
        <v>481</v>
      </c>
      <c r="C257" t="s">
        <v>479</v>
      </c>
      <c r="D257" t="s">
        <v>480</v>
      </c>
      <c r="F257">
        <v>0</v>
      </c>
    </row>
    <row r="258" spans="1:6">
      <c r="A258" t="s">
        <v>243</v>
      </c>
      <c r="B258" t="s">
        <v>478</v>
      </c>
      <c r="C258" t="s">
        <v>479</v>
      </c>
      <c r="D258">
        <v>36.002020000000002</v>
      </c>
      <c r="F258" s="91">
        <v>1.5081727E-5</v>
      </c>
    </row>
    <row r="259" spans="1:6">
      <c r="B259" t="s">
        <v>481</v>
      </c>
      <c r="C259" t="s">
        <v>479</v>
      </c>
      <c r="D259" t="s">
        <v>480</v>
      </c>
      <c r="F259">
        <v>0</v>
      </c>
    </row>
    <row r="260" spans="1:6">
      <c r="A260" t="s">
        <v>244</v>
      </c>
      <c r="B260" t="s">
        <v>478</v>
      </c>
      <c r="C260" t="s">
        <v>479</v>
      </c>
      <c r="D260">
        <v>37.412125000000003</v>
      </c>
      <c r="F260" s="91">
        <v>5.7281977000000002E-6</v>
      </c>
    </row>
    <row r="261" spans="1:6">
      <c r="B261" t="s">
        <v>481</v>
      </c>
      <c r="C261" t="s">
        <v>479</v>
      </c>
      <c r="D261" t="s">
        <v>480</v>
      </c>
      <c r="F261">
        <v>0</v>
      </c>
    </row>
    <row r="262" spans="1:6">
      <c r="A262" t="s">
        <v>245</v>
      </c>
      <c r="B262" t="s">
        <v>478</v>
      </c>
      <c r="C262" t="s">
        <v>479</v>
      </c>
      <c r="D262" t="s">
        <v>480</v>
      </c>
      <c r="F262">
        <v>0</v>
      </c>
    </row>
    <row r="263" spans="1:6">
      <c r="B263" t="s">
        <v>481</v>
      </c>
      <c r="C263" t="s">
        <v>479</v>
      </c>
      <c r="D263" t="s">
        <v>480</v>
      </c>
      <c r="F263">
        <v>0</v>
      </c>
    </row>
    <row r="264" spans="1:6">
      <c r="A264" t="s">
        <v>246</v>
      </c>
      <c r="B264" t="s">
        <v>478</v>
      </c>
      <c r="C264" t="s">
        <v>479</v>
      </c>
      <c r="D264" t="s">
        <v>480</v>
      </c>
      <c r="F264">
        <v>0</v>
      </c>
    </row>
    <row r="265" spans="1:6">
      <c r="B265" t="s">
        <v>481</v>
      </c>
      <c r="C265" t="s">
        <v>479</v>
      </c>
      <c r="D265" t="s">
        <v>480</v>
      </c>
      <c r="F265">
        <v>0</v>
      </c>
    </row>
    <row r="266" spans="1:6">
      <c r="A266" t="s">
        <v>247</v>
      </c>
    </row>
    <row r="267" spans="1:6">
      <c r="A267" t="s">
        <v>248</v>
      </c>
    </row>
    <row r="268" spans="1:6">
      <c r="A268" t="s">
        <v>249</v>
      </c>
    </row>
    <row r="269" spans="1:6">
      <c r="A269" t="s">
        <v>250</v>
      </c>
    </row>
    <row r="270" spans="1:6">
      <c r="A270" t="s">
        <v>251</v>
      </c>
    </row>
    <row r="271" spans="1:6">
      <c r="A271" t="s">
        <v>252</v>
      </c>
    </row>
    <row r="272" spans="1:6">
      <c r="A272" t="s">
        <v>253</v>
      </c>
    </row>
    <row r="273" spans="1:6">
      <c r="A273" t="s">
        <v>254</v>
      </c>
    </row>
    <row r="274" spans="1:6">
      <c r="A274" t="s">
        <v>255</v>
      </c>
    </row>
    <row r="275" spans="1:6">
      <c r="A275" t="s">
        <v>256</v>
      </c>
      <c r="B275" t="s">
        <v>478</v>
      </c>
      <c r="C275" t="s">
        <v>483</v>
      </c>
      <c r="D275" t="s">
        <v>480</v>
      </c>
      <c r="F275">
        <v>0</v>
      </c>
    </row>
    <row r="276" spans="1:6">
      <c r="B276" t="s">
        <v>481</v>
      </c>
      <c r="C276" t="s">
        <v>483</v>
      </c>
      <c r="D276" t="s">
        <v>480</v>
      </c>
      <c r="F276">
        <v>0</v>
      </c>
    </row>
    <row r="277" spans="1:6">
      <c r="A277" t="s">
        <v>257</v>
      </c>
      <c r="B277" t="s">
        <v>478</v>
      </c>
      <c r="C277" t="s">
        <v>483</v>
      </c>
      <c r="D277" t="s">
        <v>480</v>
      </c>
      <c r="F277">
        <v>0</v>
      </c>
    </row>
    <row r="278" spans="1:6">
      <c r="B278" t="s">
        <v>481</v>
      </c>
      <c r="C278" t="s">
        <v>483</v>
      </c>
      <c r="D278" t="s">
        <v>480</v>
      </c>
      <c r="F278">
        <v>0</v>
      </c>
    </row>
    <row r="279" spans="1:6">
      <c r="A279" t="s">
        <v>258</v>
      </c>
      <c r="B279" t="s">
        <v>478</v>
      </c>
      <c r="C279" t="s">
        <v>483</v>
      </c>
      <c r="D279" t="s">
        <v>480</v>
      </c>
      <c r="F279">
        <v>0</v>
      </c>
    </row>
    <row r="280" spans="1:6">
      <c r="B280" t="s">
        <v>481</v>
      </c>
      <c r="C280" t="s">
        <v>483</v>
      </c>
      <c r="D280" t="s">
        <v>480</v>
      </c>
      <c r="F280">
        <v>0</v>
      </c>
    </row>
    <row r="281" spans="1:6">
      <c r="A281" t="s">
        <v>259</v>
      </c>
      <c r="B281" t="s">
        <v>478</v>
      </c>
      <c r="C281" t="s">
        <v>483</v>
      </c>
      <c r="D281" t="s">
        <v>480</v>
      </c>
      <c r="F281">
        <v>0</v>
      </c>
    </row>
    <row r="282" spans="1:6">
      <c r="B282" t="s">
        <v>481</v>
      </c>
      <c r="C282" t="s">
        <v>483</v>
      </c>
      <c r="D282" t="s">
        <v>480</v>
      </c>
      <c r="F282">
        <v>0</v>
      </c>
    </row>
    <row r="283" spans="1:6">
      <c r="A283" t="s">
        <v>260</v>
      </c>
      <c r="B283" t="s">
        <v>478</v>
      </c>
      <c r="C283" t="s">
        <v>483</v>
      </c>
      <c r="D283" t="s">
        <v>480</v>
      </c>
      <c r="F283">
        <v>0</v>
      </c>
    </row>
    <row r="284" spans="1:6">
      <c r="B284" t="s">
        <v>481</v>
      </c>
      <c r="C284" t="s">
        <v>483</v>
      </c>
      <c r="D284" t="s">
        <v>480</v>
      </c>
      <c r="F284">
        <v>0</v>
      </c>
    </row>
    <row r="285" spans="1:6">
      <c r="A285" t="s">
        <v>261</v>
      </c>
      <c r="B285" t="s">
        <v>478</v>
      </c>
      <c r="C285" t="s">
        <v>483</v>
      </c>
      <c r="D285" t="s">
        <v>480</v>
      </c>
      <c r="F285">
        <v>0</v>
      </c>
    </row>
    <row r="286" spans="1:6">
      <c r="B286" t="s">
        <v>481</v>
      </c>
      <c r="C286" t="s">
        <v>483</v>
      </c>
      <c r="D286" t="s">
        <v>480</v>
      </c>
      <c r="F286">
        <v>0</v>
      </c>
    </row>
    <row r="287" spans="1:6">
      <c r="A287" t="s">
        <v>262</v>
      </c>
      <c r="B287" t="s">
        <v>478</v>
      </c>
      <c r="C287" t="s">
        <v>479</v>
      </c>
      <c r="D287">
        <v>35.67971</v>
      </c>
      <c r="F287" s="91">
        <v>1.8817001999999998E-5</v>
      </c>
    </row>
    <row r="288" spans="1:6">
      <c r="B288" t="s">
        <v>481</v>
      </c>
      <c r="C288" t="s">
        <v>479</v>
      </c>
      <c r="D288">
        <v>36.635860000000001</v>
      </c>
      <c r="F288" s="91">
        <v>2.0052933999999999E-5</v>
      </c>
    </row>
    <row r="289" spans="1:6">
      <c r="A289" t="s">
        <v>263</v>
      </c>
      <c r="B289" t="s">
        <v>478</v>
      </c>
      <c r="C289" t="s">
        <v>479</v>
      </c>
      <c r="D289">
        <v>35.903174999999997</v>
      </c>
      <c r="F289" s="91">
        <v>1.6140720000000001E-5</v>
      </c>
    </row>
    <row r="290" spans="1:6">
      <c r="B290" t="s">
        <v>481</v>
      </c>
      <c r="C290" t="s">
        <v>479</v>
      </c>
      <c r="D290" t="s">
        <v>480</v>
      </c>
      <c r="F290">
        <v>0</v>
      </c>
    </row>
    <row r="291" spans="1:6">
      <c r="A291" t="s">
        <v>264</v>
      </c>
      <c r="B291" t="s">
        <v>478</v>
      </c>
      <c r="C291" t="s">
        <v>479</v>
      </c>
      <c r="D291">
        <v>35.054234000000001</v>
      </c>
      <c r="F291" s="91">
        <v>2.8909559E-5</v>
      </c>
    </row>
    <row r="292" spans="1:6">
      <c r="B292" t="s">
        <v>481</v>
      </c>
      <c r="C292" t="s">
        <v>479</v>
      </c>
      <c r="D292">
        <v>36.534762999999998</v>
      </c>
      <c r="F292" s="91">
        <v>2.1580672000000002E-5</v>
      </c>
    </row>
    <row r="293" spans="1:6">
      <c r="A293" t="s">
        <v>265</v>
      </c>
      <c r="B293" t="s">
        <v>478</v>
      </c>
      <c r="C293" t="s">
        <v>479</v>
      </c>
      <c r="D293" t="s">
        <v>480</v>
      </c>
      <c r="F293">
        <v>0</v>
      </c>
    </row>
    <row r="294" spans="1:6">
      <c r="B294" t="s">
        <v>481</v>
      </c>
      <c r="C294" t="s">
        <v>479</v>
      </c>
      <c r="D294">
        <v>36.623351999999997</v>
      </c>
      <c r="F294" s="91">
        <v>2.0235933000000001E-5</v>
      </c>
    </row>
    <row r="295" spans="1:6">
      <c r="A295" t="s">
        <v>266</v>
      </c>
      <c r="B295" t="s">
        <v>478</v>
      </c>
      <c r="C295" t="s">
        <v>479</v>
      </c>
      <c r="D295">
        <v>37.973953000000002</v>
      </c>
      <c r="F295" s="91">
        <v>3.8949747000000001E-6</v>
      </c>
    </row>
    <row r="296" spans="1:6">
      <c r="B296" t="s">
        <v>481</v>
      </c>
      <c r="C296" t="s">
        <v>479</v>
      </c>
      <c r="D296">
        <v>35.891815000000001</v>
      </c>
      <c r="F296" s="91">
        <v>3.4423705000000001E-5</v>
      </c>
    </row>
    <row r="297" spans="1:6">
      <c r="A297" t="s">
        <v>267</v>
      </c>
      <c r="B297" t="s">
        <v>478</v>
      </c>
      <c r="C297" t="s">
        <v>479</v>
      </c>
      <c r="D297">
        <v>35.564895999999997</v>
      </c>
      <c r="F297" s="91">
        <v>2.036027E-5</v>
      </c>
    </row>
    <row r="298" spans="1:6">
      <c r="B298" t="s">
        <v>481</v>
      </c>
      <c r="C298" t="s">
        <v>479</v>
      </c>
      <c r="D298">
        <v>34.832996000000001</v>
      </c>
      <c r="F298" s="91">
        <v>7.4271049999999998E-5</v>
      </c>
    </row>
    <row r="299" spans="1:6">
      <c r="A299" t="s">
        <v>268</v>
      </c>
      <c r="B299" t="s">
        <v>478</v>
      </c>
      <c r="C299" t="s">
        <v>479</v>
      </c>
      <c r="D299" t="s">
        <v>480</v>
      </c>
      <c r="F299">
        <v>0</v>
      </c>
    </row>
    <row r="300" spans="1:6">
      <c r="B300" t="s">
        <v>481</v>
      </c>
      <c r="C300" t="s">
        <v>479</v>
      </c>
      <c r="D300" t="s">
        <v>480</v>
      </c>
      <c r="F300">
        <v>0</v>
      </c>
    </row>
    <row r="301" spans="1:6">
      <c r="A301" t="s">
        <v>269</v>
      </c>
      <c r="B301" t="s">
        <v>478</v>
      </c>
      <c r="C301" t="s">
        <v>479</v>
      </c>
      <c r="D301" t="s">
        <v>480</v>
      </c>
      <c r="F301">
        <v>0</v>
      </c>
    </row>
    <row r="302" spans="1:6">
      <c r="B302" t="s">
        <v>481</v>
      </c>
      <c r="C302" t="s">
        <v>479</v>
      </c>
      <c r="D302" t="s">
        <v>480</v>
      </c>
      <c r="F302">
        <v>0</v>
      </c>
    </row>
    <row r="303" spans="1:6">
      <c r="A303" t="s">
        <v>270</v>
      </c>
      <c r="B303" t="s">
        <v>478</v>
      </c>
      <c r="C303" t="s">
        <v>479</v>
      </c>
      <c r="D303" t="s">
        <v>480</v>
      </c>
      <c r="F303">
        <v>0</v>
      </c>
    </row>
    <row r="304" spans="1:6">
      <c r="B304" t="s">
        <v>481</v>
      </c>
      <c r="C304" t="s">
        <v>479</v>
      </c>
      <c r="D304" t="s">
        <v>480</v>
      </c>
      <c r="F304">
        <v>0</v>
      </c>
    </row>
    <row r="305" spans="1:1">
      <c r="A305" t="s">
        <v>271</v>
      </c>
    </row>
    <row r="306" spans="1:1">
      <c r="A306" t="s">
        <v>272</v>
      </c>
    </row>
    <row r="307" spans="1:1">
      <c r="A307" t="s">
        <v>273</v>
      </c>
    </row>
    <row r="308" spans="1:1">
      <c r="A308" t="s">
        <v>274</v>
      </c>
    </row>
    <row r="309" spans="1:1">
      <c r="A309" t="s">
        <v>275</v>
      </c>
    </row>
    <row r="310" spans="1:1">
      <c r="A310" t="s">
        <v>276</v>
      </c>
    </row>
    <row r="311" spans="1:1">
      <c r="A311" t="s">
        <v>277</v>
      </c>
    </row>
    <row r="312" spans="1:1">
      <c r="A312" t="s">
        <v>278</v>
      </c>
    </row>
    <row r="313" spans="1:1">
      <c r="A313" t="s">
        <v>279</v>
      </c>
    </row>
    <row r="314" spans="1:1">
      <c r="A314" t="s">
        <v>280</v>
      </c>
    </row>
    <row r="315" spans="1:1">
      <c r="A315" t="s">
        <v>281</v>
      </c>
    </row>
    <row r="316" spans="1:1">
      <c r="A316" t="s">
        <v>282</v>
      </c>
    </row>
    <row r="317" spans="1:1">
      <c r="A317" t="s">
        <v>283</v>
      </c>
    </row>
    <row r="318" spans="1:1">
      <c r="A318" t="s">
        <v>284</v>
      </c>
    </row>
    <row r="319" spans="1:1">
      <c r="A319" t="s">
        <v>285</v>
      </c>
    </row>
    <row r="320" spans="1:1">
      <c r="A320" t="s">
        <v>286</v>
      </c>
    </row>
    <row r="321" spans="1:1">
      <c r="A321" t="s">
        <v>287</v>
      </c>
    </row>
    <row r="322" spans="1:1">
      <c r="A322" t="s">
        <v>288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291</v>
      </c>
    </row>
    <row r="326" spans="1:1">
      <c r="A326" t="s">
        <v>292</v>
      </c>
    </row>
    <row r="327" spans="1:1">
      <c r="A327" t="s">
        <v>293</v>
      </c>
    </row>
    <row r="328" spans="1:1">
      <c r="A328" t="s">
        <v>294</v>
      </c>
    </row>
    <row r="329" spans="1:1">
      <c r="A329" t="s">
        <v>295</v>
      </c>
    </row>
    <row r="330" spans="1:1">
      <c r="A330" t="s">
        <v>296</v>
      </c>
    </row>
    <row r="331" spans="1:1">
      <c r="A331" t="s">
        <v>297</v>
      </c>
    </row>
    <row r="332" spans="1:1">
      <c r="A332" t="s">
        <v>298</v>
      </c>
    </row>
    <row r="333" spans="1:1">
      <c r="A333" t="s">
        <v>299</v>
      </c>
    </row>
    <row r="334" spans="1:1">
      <c r="A334" t="s">
        <v>300</v>
      </c>
    </row>
    <row r="335" spans="1:1">
      <c r="A335" t="s">
        <v>301</v>
      </c>
    </row>
    <row r="336" spans="1:1">
      <c r="A336" t="s">
        <v>302</v>
      </c>
    </row>
    <row r="337" spans="1:1">
      <c r="A337" t="s">
        <v>303</v>
      </c>
    </row>
    <row r="338" spans="1:1">
      <c r="A338" t="s">
        <v>304</v>
      </c>
    </row>
    <row r="339" spans="1:1">
      <c r="A339" t="s">
        <v>305</v>
      </c>
    </row>
    <row r="340" spans="1:1">
      <c r="A340" t="s">
        <v>306</v>
      </c>
    </row>
    <row r="341" spans="1:1">
      <c r="A341" t="s">
        <v>307</v>
      </c>
    </row>
    <row r="342" spans="1:1">
      <c r="A342" t="s">
        <v>308</v>
      </c>
    </row>
    <row r="343" spans="1:1">
      <c r="A343" t="s">
        <v>309</v>
      </c>
    </row>
    <row r="344" spans="1:1">
      <c r="A344" t="s">
        <v>310</v>
      </c>
    </row>
    <row r="345" spans="1:1">
      <c r="A345" t="s">
        <v>311</v>
      </c>
    </row>
    <row r="346" spans="1:1">
      <c r="A346" t="s">
        <v>312</v>
      </c>
    </row>
    <row r="347" spans="1:1">
      <c r="A347" t="s">
        <v>313</v>
      </c>
    </row>
    <row r="348" spans="1:1">
      <c r="A348" t="s">
        <v>314</v>
      </c>
    </row>
    <row r="349" spans="1:1">
      <c r="A349" t="s">
        <v>315</v>
      </c>
    </row>
    <row r="350" spans="1:1">
      <c r="A350" t="s">
        <v>316</v>
      </c>
    </row>
    <row r="351" spans="1:1">
      <c r="A351" t="s">
        <v>317</v>
      </c>
    </row>
    <row r="352" spans="1:1">
      <c r="A352" t="s">
        <v>318</v>
      </c>
    </row>
    <row r="353" spans="1:1">
      <c r="A353" t="s">
        <v>319</v>
      </c>
    </row>
    <row r="354" spans="1:1">
      <c r="A354" t="s">
        <v>320</v>
      </c>
    </row>
    <row r="355" spans="1:1">
      <c r="A355" t="s">
        <v>321</v>
      </c>
    </row>
    <row r="356" spans="1:1">
      <c r="A356" t="s">
        <v>322</v>
      </c>
    </row>
    <row r="357" spans="1:1">
      <c r="A357" t="s">
        <v>323</v>
      </c>
    </row>
    <row r="358" spans="1:1">
      <c r="A358" t="s">
        <v>324</v>
      </c>
    </row>
    <row r="359" spans="1:1">
      <c r="A359" t="s">
        <v>325</v>
      </c>
    </row>
    <row r="360" spans="1:1">
      <c r="A360" t="s">
        <v>326</v>
      </c>
    </row>
    <row r="361" spans="1:1">
      <c r="A361" t="s">
        <v>327</v>
      </c>
    </row>
    <row r="362" spans="1:1">
      <c r="A362" t="s">
        <v>328</v>
      </c>
    </row>
    <row r="363" spans="1:1">
      <c r="A363" t="s">
        <v>329</v>
      </c>
    </row>
    <row r="364" spans="1:1">
      <c r="A364" t="s">
        <v>330</v>
      </c>
    </row>
    <row r="365" spans="1:1">
      <c r="A365" t="s">
        <v>331</v>
      </c>
    </row>
    <row r="366" spans="1:1">
      <c r="A366" t="s">
        <v>332</v>
      </c>
    </row>
    <row r="367" spans="1:1">
      <c r="A367" t="s">
        <v>333</v>
      </c>
    </row>
    <row r="368" spans="1:1">
      <c r="A368" t="s">
        <v>334</v>
      </c>
    </row>
    <row r="369" spans="1:1">
      <c r="A369" t="s">
        <v>335</v>
      </c>
    </row>
    <row r="370" spans="1:1">
      <c r="A370" t="s">
        <v>336</v>
      </c>
    </row>
    <row r="371" spans="1:1">
      <c r="A371" t="s">
        <v>337</v>
      </c>
    </row>
    <row r="372" spans="1:1">
      <c r="A372" t="s">
        <v>338</v>
      </c>
    </row>
    <row r="373" spans="1:1">
      <c r="A373" t="s">
        <v>339</v>
      </c>
    </row>
    <row r="374" spans="1:1">
      <c r="A374" t="s">
        <v>340</v>
      </c>
    </row>
    <row r="375" spans="1:1">
      <c r="A375" t="s">
        <v>341</v>
      </c>
    </row>
    <row r="376" spans="1:1">
      <c r="A376" t="s">
        <v>342</v>
      </c>
    </row>
    <row r="377" spans="1:1">
      <c r="A377" t="s">
        <v>343</v>
      </c>
    </row>
    <row r="378" spans="1:1">
      <c r="A378" t="s">
        <v>344</v>
      </c>
    </row>
    <row r="379" spans="1:1">
      <c r="A379" t="s">
        <v>345</v>
      </c>
    </row>
    <row r="380" spans="1:1">
      <c r="A380" t="s">
        <v>346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349</v>
      </c>
    </row>
    <row r="384" spans="1:1">
      <c r="A384" t="s">
        <v>350</v>
      </c>
    </row>
    <row r="385" spans="1:1">
      <c r="A385" t="s">
        <v>351</v>
      </c>
    </row>
    <row r="386" spans="1:1">
      <c r="A386" t="s">
        <v>352</v>
      </c>
    </row>
    <row r="387" spans="1:1">
      <c r="A387" t="s">
        <v>353</v>
      </c>
    </row>
    <row r="388" spans="1:1">
      <c r="A388" t="s">
        <v>354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357</v>
      </c>
    </row>
    <row r="392" spans="1:1">
      <c r="A392" t="s">
        <v>358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361</v>
      </c>
    </row>
    <row r="396" spans="1:1">
      <c r="A396" t="s">
        <v>362</v>
      </c>
    </row>
    <row r="397" spans="1:1">
      <c r="A397" t="s">
        <v>363</v>
      </c>
    </row>
    <row r="398" spans="1:1">
      <c r="A398" t="s">
        <v>364</v>
      </c>
    </row>
    <row r="399" spans="1:1">
      <c r="A399" t="s">
        <v>365</v>
      </c>
    </row>
    <row r="400" spans="1:1">
      <c r="A400" t="s">
        <v>366</v>
      </c>
    </row>
    <row r="401" spans="1:1">
      <c r="A401" t="s">
        <v>367</v>
      </c>
    </row>
    <row r="402" spans="1:1">
      <c r="A402" t="s">
        <v>368</v>
      </c>
    </row>
    <row r="403" spans="1:1">
      <c r="A403" t="s">
        <v>369</v>
      </c>
    </row>
    <row r="404" spans="1:1">
      <c r="A404" t="s">
        <v>370</v>
      </c>
    </row>
    <row r="405" spans="1:1">
      <c r="A405" t="s">
        <v>371</v>
      </c>
    </row>
    <row r="406" spans="1:1">
      <c r="A406" t="s">
        <v>372</v>
      </c>
    </row>
    <row r="407" spans="1:1">
      <c r="A407" t="s">
        <v>373</v>
      </c>
    </row>
    <row r="408" spans="1:1">
      <c r="A408" t="s">
        <v>374</v>
      </c>
    </row>
    <row r="409" spans="1:1">
      <c r="A409" t="s">
        <v>375</v>
      </c>
    </row>
    <row r="410" spans="1:1">
      <c r="A410" t="s">
        <v>376</v>
      </c>
    </row>
    <row r="411" spans="1:1">
      <c r="A411" t="s">
        <v>377</v>
      </c>
    </row>
    <row r="412" spans="1:1">
      <c r="A412" t="s">
        <v>378</v>
      </c>
    </row>
    <row r="413" spans="1:1">
      <c r="A413" t="s">
        <v>379</v>
      </c>
    </row>
    <row r="414" spans="1:1">
      <c r="A414" t="s">
        <v>380</v>
      </c>
    </row>
    <row r="415" spans="1:1">
      <c r="A415" t="s">
        <v>381</v>
      </c>
    </row>
    <row r="416" spans="1:1">
      <c r="A416" t="s">
        <v>382</v>
      </c>
    </row>
    <row r="417" spans="1:1">
      <c r="A417" t="s">
        <v>383</v>
      </c>
    </row>
    <row r="418" spans="1:1">
      <c r="A418" t="s">
        <v>384</v>
      </c>
    </row>
    <row r="419" spans="1:1">
      <c r="A419" t="s">
        <v>385</v>
      </c>
    </row>
    <row r="420" spans="1:1">
      <c r="A420" t="s">
        <v>386</v>
      </c>
    </row>
    <row r="421" spans="1:1">
      <c r="A421" t="s">
        <v>387</v>
      </c>
    </row>
    <row r="422" spans="1:1">
      <c r="A422" t="s">
        <v>388</v>
      </c>
    </row>
    <row r="423" spans="1:1">
      <c r="A423" t="s">
        <v>389</v>
      </c>
    </row>
    <row r="424" spans="1:1">
      <c r="A424" t="s">
        <v>390</v>
      </c>
    </row>
    <row r="425" spans="1:1">
      <c r="A425" t="s">
        <v>391</v>
      </c>
    </row>
    <row r="426" spans="1:1">
      <c r="A426" t="s">
        <v>392</v>
      </c>
    </row>
    <row r="427" spans="1:1">
      <c r="A427" t="s">
        <v>393</v>
      </c>
    </row>
    <row r="428" spans="1:1">
      <c r="A428" t="s">
        <v>394</v>
      </c>
    </row>
    <row r="429" spans="1:1">
      <c r="A429" t="s">
        <v>395</v>
      </c>
    </row>
    <row r="430" spans="1:1">
      <c r="A430" t="s">
        <v>396</v>
      </c>
    </row>
    <row r="431" spans="1:1">
      <c r="A431" t="s">
        <v>397</v>
      </c>
    </row>
    <row r="432" spans="1:1">
      <c r="A432" t="s">
        <v>398</v>
      </c>
    </row>
    <row r="433" spans="1:1">
      <c r="A433" t="s">
        <v>399</v>
      </c>
    </row>
    <row r="434" spans="1:1">
      <c r="A434" t="s">
        <v>400</v>
      </c>
    </row>
    <row r="435" spans="1:1">
      <c r="A435" t="s">
        <v>401</v>
      </c>
    </row>
    <row r="436" spans="1:1">
      <c r="A436" t="s">
        <v>402</v>
      </c>
    </row>
    <row r="437" spans="1:1">
      <c r="A437" t="s">
        <v>403</v>
      </c>
    </row>
    <row r="438" spans="1:1">
      <c r="A438" t="s">
        <v>404</v>
      </c>
    </row>
    <row r="439" spans="1:1">
      <c r="A439" t="s">
        <v>405</v>
      </c>
    </row>
    <row r="440" spans="1:1">
      <c r="A440" t="s">
        <v>406</v>
      </c>
    </row>
    <row r="441" spans="1:1">
      <c r="A441" t="s">
        <v>407</v>
      </c>
    </row>
    <row r="442" spans="1:1">
      <c r="A442" t="s">
        <v>408</v>
      </c>
    </row>
    <row r="443" spans="1:1">
      <c r="A443" t="s">
        <v>409</v>
      </c>
    </row>
    <row r="444" spans="1:1">
      <c r="A444" t="s">
        <v>410</v>
      </c>
    </row>
    <row r="445" spans="1:1">
      <c r="A445" t="s">
        <v>411</v>
      </c>
    </row>
    <row r="446" spans="1:1">
      <c r="A446" t="s">
        <v>412</v>
      </c>
    </row>
    <row r="447" spans="1:1">
      <c r="A447" t="s">
        <v>413</v>
      </c>
    </row>
    <row r="448" spans="1:1">
      <c r="A448" t="s">
        <v>414</v>
      </c>
    </row>
    <row r="449" spans="1:1">
      <c r="A449" t="s">
        <v>415</v>
      </c>
    </row>
    <row r="450" spans="1:1">
      <c r="A450" t="s">
        <v>416</v>
      </c>
    </row>
    <row r="451" spans="1:1">
      <c r="A451" t="s">
        <v>417</v>
      </c>
    </row>
    <row r="452" spans="1:1">
      <c r="A452" t="s">
        <v>418</v>
      </c>
    </row>
    <row r="453" spans="1:1">
      <c r="A453" t="s">
        <v>419</v>
      </c>
    </row>
    <row r="454" spans="1:1">
      <c r="A454" t="s">
        <v>420</v>
      </c>
    </row>
    <row r="455" spans="1:1">
      <c r="A455" t="s">
        <v>421</v>
      </c>
    </row>
    <row r="456" spans="1:1">
      <c r="A456" t="s">
        <v>422</v>
      </c>
    </row>
    <row r="457" spans="1:1">
      <c r="A457" t="s">
        <v>423</v>
      </c>
    </row>
    <row r="458" spans="1:1">
      <c r="A458" t="s">
        <v>424</v>
      </c>
    </row>
    <row r="459" spans="1:1">
      <c r="A459" t="s">
        <v>425</v>
      </c>
    </row>
    <row r="460" spans="1:1">
      <c r="A460" t="s">
        <v>426</v>
      </c>
    </row>
    <row r="461" spans="1:1">
      <c r="A461" t="s">
        <v>427</v>
      </c>
    </row>
    <row r="462" spans="1:1">
      <c r="A462" t="s">
        <v>428</v>
      </c>
    </row>
    <row r="463" spans="1:1">
      <c r="A463" t="s">
        <v>429</v>
      </c>
    </row>
    <row r="464" spans="1:1">
      <c r="A464" t="s">
        <v>430</v>
      </c>
    </row>
    <row r="465" spans="1:1">
      <c r="A465" t="s">
        <v>431</v>
      </c>
    </row>
    <row r="466" spans="1:1">
      <c r="A466" t="s">
        <v>432</v>
      </c>
    </row>
    <row r="467" spans="1:1">
      <c r="A467" t="s">
        <v>433</v>
      </c>
    </row>
    <row r="468" spans="1:1">
      <c r="A468" t="s">
        <v>434</v>
      </c>
    </row>
    <row r="469" spans="1:1">
      <c r="A469" t="s">
        <v>435</v>
      </c>
    </row>
    <row r="470" spans="1:1">
      <c r="A470" t="s">
        <v>436</v>
      </c>
    </row>
    <row r="471" spans="1:1">
      <c r="A471" t="s">
        <v>437</v>
      </c>
    </row>
    <row r="472" spans="1:1">
      <c r="A472" t="s">
        <v>438</v>
      </c>
    </row>
    <row r="473" spans="1:1">
      <c r="A473" t="s">
        <v>439</v>
      </c>
    </row>
    <row r="474" spans="1:1">
      <c r="A474" t="s">
        <v>440</v>
      </c>
    </row>
    <row r="475" spans="1:1">
      <c r="A475" t="s">
        <v>441</v>
      </c>
    </row>
    <row r="476" spans="1:1">
      <c r="A476" t="s">
        <v>442</v>
      </c>
    </row>
    <row r="477" spans="1:1">
      <c r="A477" t="s">
        <v>443</v>
      </c>
    </row>
    <row r="478" spans="1:1">
      <c r="A478" t="s">
        <v>444</v>
      </c>
    </row>
    <row r="479" spans="1:1">
      <c r="A479" t="s">
        <v>445</v>
      </c>
    </row>
    <row r="480" spans="1:1">
      <c r="A480" t="s">
        <v>446</v>
      </c>
    </row>
    <row r="481" spans="1:1">
      <c r="A481" t="s">
        <v>447</v>
      </c>
    </row>
    <row r="482" spans="1:1">
      <c r="A482" t="s">
        <v>448</v>
      </c>
    </row>
    <row r="483" spans="1:1">
      <c r="A483" t="s">
        <v>449</v>
      </c>
    </row>
    <row r="484" spans="1:1">
      <c r="A484" t="s">
        <v>450</v>
      </c>
    </row>
    <row r="485" spans="1:1">
      <c r="A485" t="s">
        <v>451</v>
      </c>
    </row>
    <row r="486" spans="1:1">
      <c r="A486" t="s">
        <v>452</v>
      </c>
    </row>
    <row r="487" spans="1:1">
      <c r="A487" t="s">
        <v>453</v>
      </c>
    </row>
    <row r="488" spans="1:1">
      <c r="A488" t="s">
        <v>454</v>
      </c>
    </row>
    <row r="489" spans="1:1">
      <c r="A489" t="s">
        <v>455</v>
      </c>
    </row>
    <row r="490" spans="1:1">
      <c r="A490" t="s">
        <v>456</v>
      </c>
    </row>
    <row r="491" spans="1:1">
      <c r="A491" t="s">
        <v>457</v>
      </c>
    </row>
    <row r="492" spans="1:1">
      <c r="A492" t="s">
        <v>458</v>
      </c>
    </row>
    <row r="493" spans="1:1">
      <c r="A493" t="s">
        <v>459</v>
      </c>
    </row>
    <row r="494" spans="1:1">
      <c r="A494" t="s">
        <v>460</v>
      </c>
    </row>
    <row r="495" spans="1:1">
      <c r="A495" t="s">
        <v>461</v>
      </c>
    </row>
    <row r="496" spans="1:1">
      <c r="A496" t="s">
        <v>462</v>
      </c>
    </row>
    <row r="497" spans="1:1">
      <c r="A497" t="s">
        <v>463</v>
      </c>
    </row>
    <row r="498" spans="1:1">
      <c r="A498" t="s">
        <v>464</v>
      </c>
    </row>
    <row r="499" spans="1:1">
      <c r="A499" t="s">
        <v>465</v>
      </c>
    </row>
    <row r="500" spans="1:1">
      <c r="A500" t="s">
        <v>466</v>
      </c>
    </row>
    <row r="501" spans="1:1">
      <c r="A501" t="s">
        <v>467</v>
      </c>
    </row>
    <row r="502" spans="1:1">
      <c r="A502" t="s">
        <v>468</v>
      </c>
    </row>
    <row r="503" spans="1:1">
      <c r="A503" t="s">
        <v>469</v>
      </c>
    </row>
    <row r="504" spans="1:1">
      <c r="A504" t="s">
        <v>470</v>
      </c>
    </row>
    <row r="505" spans="1:1">
      <c r="A505" t="s">
        <v>471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3EA9-EADA-5B48-BA8F-46922423FDCE}">
  <dimension ref="A1:K57"/>
  <sheetViews>
    <sheetView topLeftCell="A33" workbookViewId="0">
      <selection activeCell="C50" sqref="C50"/>
    </sheetView>
  </sheetViews>
  <sheetFormatPr baseColWidth="10" defaultRowHeight="18"/>
  <cols>
    <col min="1" max="16384" width="10.83203125" style="1"/>
  </cols>
  <sheetData>
    <row r="1" spans="1:11">
      <c r="A1" s="1" t="s">
        <v>37</v>
      </c>
    </row>
    <row r="2" spans="1:11">
      <c r="A2" s="2" t="s">
        <v>38</v>
      </c>
    </row>
    <row r="3" spans="1:11">
      <c r="A3" s="2"/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K3" s="2" t="s">
        <v>47</v>
      </c>
    </row>
    <row r="4" spans="1:11">
      <c r="A4" s="2" t="s">
        <v>3</v>
      </c>
      <c r="B4" s="3">
        <v>1</v>
      </c>
      <c r="C4" s="3">
        <v>97</v>
      </c>
      <c r="D4" s="3">
        <v>228</v>
      </c>
      <c r="E4" s="3">
        <v>244</v>
      </c>
      <c r="F4" s="3">
        <v>328</v>
      </c>
      <c r="G4" s="3">
        <v>548</v>
      </c>
      <c r="H4" s="3">
        <v>495</v>
      </c>
      <c r="I4" s="3">
        <v>487</v>
      </c>
      <c r="K4" s="3">
        <v>450</v>
      </c>
    </row>
    <row r="5" spans="1:11">
      <c r="A5" s="2" t="s">
        <v>4</v>
      </c>
      <c r="B5" s="3">
        <v>2</v>
      </c>
      <c r="C5" s="3">
        <v>98</v>
      </c>
      <c r="D5" s="3">
        <v>229</v>
      </c>
      <c r="E5" s="3">
        <v>245</v>
      </c>
      <c r="F5" s="3">
        <v>329</v>
      </c>
      <c r="G5" s="3">
        <v>547</v>
      </c>
      <c r="H5" s="3">
        <v>494</v>
      </c>
      <c r="I5" s="3">
        <v>486</v>
      </c>
      <c r="K5" s="3">
        <v>449</v>
      </c>
    </row>
    <row r="6" spans="1:11">
      <c r="A6" s="2" t="s">
        <v>5</v>
      </c>
      <c r="B6" s="3">
        <v>3</v>
      </c>
      <c r="C6" s="3">
        <v>99</v>
      </c>
      <c r="D6" s="3">
        <v>230</v>
      </c>
      <c r="E6" s="4">
        <v>253</v>
      </c>
      <c r="F6" s="3">
        <v>341</v>
      </c>
      <c r="G6" s="4">
        <v>501</v>
      </c>
      <c r="H6" s="3">
        <v>493</v>
      </c>
      <c r="I6" s="4">
        <v>484</v>
      </c>
      <c r="K6" s="3">
        <v>448</v>
      </c>
    </row>
    <row r="7" spans="1:11">
      <c r="A7" s="2" t="s">
        <v>6</v>
      </c>
      <c r="B7" s="3">
        <v>4</v>
      </c>
      <c r="C7" s="3">
        <v>113</v>
      </c>
      <c r="D7" s="3">
        <v>231</v>
      </c>
      <c r="E7" s="3">
        <v>255</v>
      </c>
      <c r="F7" s="3">
        <v>342</v>
      </c>
      <c r="G7" s="3">
        <v>500</v>
      </c>
      <c r="H7" s="3">
        <v>492</v>
      </c>
      <c r="I7" s="3">
        <v>483</v>
      </c>
      <c r="K7" s="5">
        <v>446</v>
      </c>
    </row>
    <row r="8" spans="1:11">
      <c r="A8" s="2" t="s">
        <v>7</v>
      </c>
      <c r="B8" s="3">
        <v>25</v>
      </c>
      <c r="C8" s="3">
        <v>114</v>
      </c>
      <c r="D8" s="3">
        <v>232</v>
      </c>
      <c r="E8" s="3">
        <v>256</v>
      </c>
      <c r="F8" s="3">
        <v>345</v>
      </c>
      <c r="G8" s="4">
        <v>499</v>
      </c>
      <c r="H8" s="3">
        <v>491</v>
      </c>
      <c r="I8" s="3">
        <v>482</v>
      </c>
      <c r="K8" s="3">
        <v>439</v>
      </c>
    </row>
    <row r="9" spans="1:11">
      <c r="A9" s="2" t="s">
        <v>8</v>
      </c>
      <c r="B9" s="3">
        <v>26</v>
      </c>
      <c r="C9" s="3">
        <v>115</v>
      </c>
      <c r="D9" s="4">
        <v>235</v>
      </c>
      <c r="E9" s="6">
        <v>264</v>
      </c>
      <c r="F9" s="3">
        <v>351</v>
      </c>
      <c r="G9" s="3">
        <v>498</v>
      </c>
      <c r="H9" s="3">
        <v>490</v>
      </c>
      <c r="I9" s="3">
        <v>461</v>
      </c>
      <c r="K9" s="3">
        <v>437</v>
      </c>
    </row>
    <row r="10" spans="1:11">
      <c r="A10" s="2" t="s">
        <v>10</v>
      </c>
      <c r="B10" s="3">
        <v>91</v>
      </c>
      <c r="C10" s="3">
        <v>118</v>
      </c>
      <c r="D10" s="3">
        <v>236</v>
      </c>
      <c r="E10" s="3">
        <v>265</v>
      </c>
      <c r="F10" s="3">
        <v>354</v>
      </c>
      <c r="G10" s="3">
        <v>497</v>
      </c>
      <c r="H10" s="3">
        <v>489</v>
      </c>
      <c r="I10" s="3">
        <v>460</v>
      </c>
      <c r="K10" s="4">
        <v>436</v>
      </c>
    </row>
    <row r="11" spans="1:11">
      <c r="A11" s="2" t="s">
        <v>12</v>
      </c>
      <c r="B11" s="3">
        <v>96</v>
      </c>
      <c r="C11" s="7">
        <v>227</v>
      </c>
      <c r="D11" s="3">
        <v>241</v>
      </c>
      <c r="E11" s="6">
        <v>327</v>
      </c>
      <c r="F11" s="3">
        <v>355</v>
      </c>
      <c r="G11" s="3">
        <v>496</v>
      </c>
      <c r="H11" s="3">
        <v>488</v>
      </c>
      <c r="I11" s="3">
        <v>459</v>
      </c>
      <c r="K11" s="8">
        <v>435</v>
      </c>
    </row>
    <row r="12" spans="1:11">
      <c r="A12" s="2"/>
      <c r="B12" s="9"/>
      <c r="C12" s="9"/>
      <c r="D12" s="9"/>
      <c r="E12" s="9"/>
      <c r="F12" s="9"/>
      <c r="G12" s="9"/>
      <c r="H12" s="9"/>
      <c r="I12" s="10"/>
    </row>
    <row r="13" spans="1:11">
      <c r="A13" s="2" t="s">
        <v>48</v>
      </c>
      <c r="C13" s="2"/>
      <c r="D13" s="2"/>
      <c r="E13" s="2"/>
      <c r="F13" s="2"/>
      <c r="G13" s="2"/>
      <c r="H13" s="2"/>
    </row>
    <row r="14" spans="1:11">
      <c r="B14" s="2" t="s">
        <v>49</v>
      </c>
      <c r="C14" s="2" t="s">
        <v>50</v>
      </c>
      <c r="D14" s="2" t="s">
        <v>51</v>
      </c>
      <c r="E14" s="2" t="s">
        <v>52</v>
      </c>
      <c r="F14" s="2" t="s">
        <v>53</v>
      </c>
      <c r="G14" s="2" t="s">
        <v>54</v>
      </c>
    </row>
    <row r="15" spans="1:11">
      <c r="A15" s="2" t="s">
        <v>3</v>
      </c>
      <c r="B15" s="11">
        <v>357</v>
      </c>
      <c r="C15" s="8">
        <v>422</v>
      </c>
      <c r="D15" s="4">
        <v>566</v>
      </c>
      <c r="E15" s="3">
        <v>575</v>
      </c>
      <c r="F15" s="8">
        <v>587</v>
      </c>
      <c r="G15" s="12">
        <v>7</v>
      </c>
      <c r="H15" s="1" t="s">
        <v>55</v>
      </c>
      <c r="J15" s="13" t="s">
        <v>56</v>
      </c>
      <c r="K15" s="14" t="s">
        <v>57</v>
      </c>
    </row>
    <row r="16" spans="1:11">
      <c r="A16" s="2" t="s">
        <v>4</v>
      </c>
      <c r="B16" s="11">
        <v>358</v>
      </c>
      <c r="C16" s="8">
        <v>423</v>
      </c>
      <c r="D16" s="4">
        <v>567</v>
      </c>
      <c r="E16" s="3">
        <v>576</v>
      </c>
      <c r="F16" s="8">
        <v>588</v>
      </c>
      <c r="G16" s="15">
        <v>8</v>
      </c>
      <c r="H16" s="1" t="s">
        <v>58</v>
      </c>
    </row>
    <row r="17" spans="1:8">
      <c r="A17" s="2" t="s">
        <v>5</v>
      </c>
      <c r="B17" s="11">
        <v>359</v>
      </c>
      <c r="C17" s="3">
        <v>424</v>
      </c>
      <c r="D17" s="3">
        <v>568</v>
      </c>
      <c r="E17" s="3">
        <v>577</v>
      </c>
      <c r="F17" s="8">
        <v>589</v>
      </c>
      <c r="G17" s="12">
        <v>9</v>
      </c>
      <c r="H17" s="1" t="s">
        <v>55</v>
      </c>
    </row>
    <row r="18" spans="1:8">
      <c r="A18" s="2" t="s">
        <v>6</v>
      </c>
      <c r="B18" s="11">
        <v>360</v>
      </c>
      <c r="C18" s="5">
        <v>430</v>
      </c>
      <c r="D18" s="4">
        <v>569</v>
      </c>
      <c r="E18" s="4">
        <v>578</v>
      </c>
      <c r="F18" s="8">
        <v>590</v>
      </c>
      <c r="G18" s="15">
        <v>10</v>
      </c>
    </row>
    <row r="19" spans="1:8">
      <c r="A19" s="2" t="s">
        <v>7</v>
      </c>
      <c r="B19" s="4">
        <v>363</v>
      </c>
      <c r="C19" s="8">
        <v>431</v>
      </c>
      <c r="D19" s="4">
        <v>570</v>
      </c>
      <c r="E19" s="3">
        <v>579</v>
      </c>
      <c r="F19" s="8">
        <v>595</v>
      </c>
      <c r="G19" s="12">
        <v>28</v>
      </c>
      <c r="H19" s="1" t="s">
        <v>55</v>
      </c>
    </row>
    <row r="20" spans="1:8">
      <c r="A20" s="2" t="s">
        <v>8</v>
      </c>
      <c r="B20" s="3">
        <v>364</v>
      </c>
      <c r="C20" s="3">
        <v>432</v>
      </c>
      <c r="D20" s="3">
        <v>571</v>
      </c>
      <c r="E20" s="3">
        <v>580</v>
      </c>
      <c r="F20" s="8">
        <v>598</v>
      </c>
      <c r="G20" s="15">
        <v>57</v>
      </c>
    </row>
    <row r="21" spans="1:8">
      <c r="A21" s="2" t="s">
        <v>10</v>
      </c>
      <c r="B21" s="3">
        <v>365</v>
      </c>
      <c r="C21" s="8">
        <v>433</v>
      </c>
      <c r="D21" s="3">
        <v>573</v>
      </c>
      <c r="E21" s="3">
        <v>585</v>
      </c>
      <c r="F21" s="3"/>
      <c r="G21" s="15">
        <v>64</v>
      </c>
    </row>
    <row r="22" spans="1:8">
      <c r="A22" s="2" t="s">
        <v>12</v>
      </c>
      <c r="B22" s="15">
        <v>421</v>
      </c>
      <c r="C22" s="3">
        <v>434</v>
      </c>
      <c r="D22" s="3">
        <v>574</v>
      </c>
      <c r="E22" s="3">
        <v>586</v>
      </c>
      <c r="F22" s="3"/>
      <c r="G22" s="12">
        <v>356</v>
      </c>
      <c r="H22" s="1" t="s">
        <v>55</v>
      </c>
    </row>
    <row r="24" spans="1:8">
      <c r="A24" s="2" t="s">
        <v>59</v>
      </c>
      <c r="C24" s="2" t="s">
        <v>60</v>
      </c>
      <c r="E24" s="2"/>
      <c r="F24" s="2"/>
      <c r="G24" s="2"/>
    </row>
    <row r="25" spans="1:8">
      <c r="A25" s="2"/>
      <c r="B25" s="2" t="s">
        <v>61</v>
      </c>
      <c r="C25" s="2" t="s">
        <v>62</v>
      </c>
      <c r="D25" s="2" t="s">
        <v>63</v>
      </c>
      <c r="F25" s="2" t="s">
        <v>64</v>
      </c>
      <c r="G25" s="2" t="s">
        <v>65</v>
      </c>
      <c r="H25" s="2" t="s">
        <v>66</v>
      </c>
    </row>
    <row r="26" spans="1:8">
      <c r="A26" s="2" t="s">
        <v>3</v>
      </c>
      <c r="B26" s="3">
        <v>485</v>
      </c>
      <c r="C26" s="3">
        <v>273</v>
      </c>
      <c r="D26" s="3">
        <v>346</v>
      </c>
      <c r="F26" s="3">
        <v>452</v>
      </c>
      <c r="G26" s="3">
        <v>468</v>
      </c>
      <c r="H26" s="3">
        <v>554</v>
      </c>
    </row>
    <row r="27" spans="1:8">
      <c r="A27" s="2" t="s">
        <v>4</v>
      </c>
      <c r="B27" s="3">
        <v>246</v>
      </c>
      <c r="C27" s="3">
        <v>274</v>
      </c>
      <c r="D27" s="4">
        <v>347</v>
      </c>
      <c r="F27" s="3">
        <v>453</v>
      </c>
      <c r="G27" s="3">
        <v>469</v>
      </c>
      <c r="H27" s="3">
        <v>555</v>
      </c>
    </row>
    <row r="28" spans="1:8">
      <c r="A28" s="2" t="s">
        <v>5</v>
      </c>
      <c r="B28" s="3">
        <v>247</v>
      </c>
      <c r="C28" s="3">
        <v>331</v>
      </c>
      <c r="D28" s="3">
        <v>348</v>
      </c>
      <c r="F28" s="4">
        <v>454</v>
      </c>
      <c r="G28" s="3">
        <v>470</v>
      </c>
      <c r="H28" s="3">
        <v>556</v>
      </c>
    </row>
    <row r="29" spans="1:8">
      <c r="A29" s="2" t="s">
        <v>6</v>
      </c>
      <c r="B29" s="3">
        <v>248</v>
      </c>
      <c r="C29" s="3">
        <v>332</v>
      </c>
      <c r="D29" s="4">
        <v>349</v>
      </c>
      <c r="F29" s="3">
        <v>462</v>
      </c>
      <c r="G29" s="3">
        <v>471</v>
      </c>
      <c r="H29" s="3">
        <v>557</v>
      </c>
    </row>
    <row r="30" spans="1:8">
      <c r="A30" s="2" t="s">
        <v>7</v>
      </c>
      <c r="B30" s="4">
        <v>249</v>
      </c>
      <c r="C30" s="4">
        <v>333</v>
      </c>
      <c r="D30" s="3">
        <v>426</v>
      </c>
      <c r="F30" s="3">
        <v>463</v>
      </c>
      <c r="G30" s="3">
        <v>472</v>
      </c>
      <c r="H30" s="3">
        <v>558</v>
      </c>
    </row>
    <row r="31" spans="1:8">
      <c r="A31" s="2" t="s">
        <v>8</v>
      </c>
      <c r="B31" s="4">
        <v>267</v>
      </c>
      <c r="C31" s="3">
        <v>336</v>
      </c>
      <c r="D31" s="3">
        <v>427</v>
      </c>
      <c r="F31" s="3">
        <v>464</v>
      </c>
      <c r="G31" s="3">
        <v>473</v>
      </c>
      <c r="H31" s="3">
        <v>559</v>
      </c>
    </row>
    <row r="32" spans="1:8">
      <c r="A32" s="2" t="s">
        <v>10</v>
      </c>
      <c r="B32" s="3">
        <v>268</v>
      </c>
      <c r="C32" s="4">
        <v>337</v>
      </c>
      <c r="D32" s="3">
        <v>428</v>
      </c>
      <c r="F32" s="3">
        <v>465</v>
      </c>
      <c r="G32" s="3">
        <v>551</v>
      </c>
      <c r="H32" s="3">
        <v>581</v>
      </c>
    </row>
    <row r="33" spans="1:8">
      <c r="A33" s="2" t="s">
        <v>12</v>
      </c>
      <c r="B33" s="3">
        <v>269</v>
      </c>
      <c r="C33" s="4">
        <v>338</v>
      </c>
      <c r="D33" s="3">
        <v>451</v>
      </c>
      <c r="F33" s="3">
        <v>466</v>
      </c>
      <c r="G33" s="3">
        <v>552</v>
      </c>
      <c r="H33" s="3">
        <v>582</v>
      </c>
    </row>
    <row r="34" spans="1:8">
      <c r="A34" s="2"/>
      <c r="B34" s="2"/>
      <c r="C34" s="2"/>
      <c r="D34" s="2"/>
      <c r="E34" s="2"/>
      <c r="G34" s="2"/>
    </row>
    <row r="35" spans="1:8">
      <c r="A35" s="16">
        <v>43291</v>
      </c>
      <c r="B35" s="2" t="s">
        <v>67</v>
      </c>
      <c r="C35" s="2" t="s">
        <v>68</v>
      </c>
      <c r="D35" s="2"/>
      <c r="E35" s="2"/>
      <c r="F35" s="2"/>
      <c r="G35" s="2"/>
    </row>
    <row r="36" spans="1:8">
      <c r="E36" s="17">
        <v>43292</v>
      </c>
    </row>
    <row r="37" spans="1:8">
      <c r="A37" s="2"/>
      <c r="B37" s="2" t="s">
        <v>69</v>
      </c>
      <c r="C37" s="2" t="s">
        <v>70</v>
      </c>
      <c r="D37" s="2" t="s">
        <v>71</v>
      </c>
      <c r="E37" s="2" t="s">
        <v>72</v>
      </c>
      <c r="F37" s="2" t="s">
        <v>73</v>
      </c>
    </row>
    <row r="38" spans="1:8">
      <c r="A38" s="2" t="s">
        <v>3</v>
      </c>
      <c r="B38" s="4">
        <v>235</v>
      </c>
      <c r="C38" s="4">
        <v>501</v>
      </c>
      <c r="D38" s="4">
        <v>249</v>
      </c>
      <c r="E38" s="18">
        <v>7</v>
      </c>
      <c r="F38" s="19">
        <v>357</v>
      </c>
    </row>
    <row r="39" spans="1:8">
      <c r="A39" s="2" t="s">
        <v>4</v>
      </c>
      <c r="B39" s="4">
        <v>253</v>
      </c>
      <c r="C39" s="4">
        <v>363</v>
      </c>
      <c r="D39" s="4">
        <v>267</v>
      </c>
      <c r="E39" s="18">
        <v>8</v>
      </c>
      <c r="F39" s="19">
        <v>358</v>
      </c>
    </row>
    <row r="40" spans="1:8">
      <c r="A40" s="2" t="s">
        <v>5</v>
      </c>
      <c r="B40" s="6">
        <v>264</v>
      </c>
      <c r="C40" s="4">
        <v>430</v>
      </c>
      <c r="D40" s="4">
        <v>333</v>
      </c>
      <c r="E40" s="18">
        <v>9</v>
      </c>
      <c r="F40" s="19">
        <v>359</v>
      </c>
    </row>
    <row r="41" spans="1:8">
      <c r="A41" s="2" t="s">
        <v>6</v>
      </c>
      <c r="B41" s="6">
        <v>327</v>
      </c>
      <c r="C41" s="4">
        <v>566</v>
      </c>
      <c r="D41" s="4">
        <v>337</v>
      </c>
      <c r="E41" s="18">
        <v>10</v>
      </c>
      <c r="F41" s="19">
        <v>360</v>
      </c>
    </row>
    <row r="42" spans="1:8">
      <c r="A42" s="2" t="s">
        <v>7</v>
      </c>
      <c r="B42" s="4">
        <v>446</v>
      </c>
      <c r="C42" s="4">
        <v>567</v>
      </c>
      <c r="D42" s="4">
        <v>338</v>
      </c>
      <c r="E42" s="18">
        <v>28</v>
      </c>
      <c r="F42" s="19">
        <v>421</v>
      </c>
    </row>
    <row r="43" spans="1:8">
      <c r="A43" s="2" t="s">
        <v>8</v>
      </c>
      <c r="B43" s="4">
        <v>436</v>
      </c>
      <c r="C43" s="4">
        <v>569</v>
      </c>
      <c r="D43" s="4">
        <v>347</v>
      </c>
      <c r="E43" s="18">
        <v>57</v>
      </c>
      <c r="F43" s="7">
        <v>244</v>
      </c>
      <c r="G43" s="1" t="s">
        <v>74</v>
      </c>
    </row>
    <row r="44" spans="1:8">
      <c r="A44" s="2" t="s">
        <v>10</v>
      </c>
      <c r="B44" s="4">
        <v>484</v>
      </c>
      <c r="C44" s="4">
        <v>570</v>
      </c>
      <c r="D44" s="4">
        <v>349</v>
      </c>
      <c r="E44" s="18">
        <v>64</v>
      </c>
      <c r="F44" s="6">
        <v>264</v>
      </c>
    </row>
    <row r="45" spans="1:8">
      <c r="A45" s="2" t="s">
        <v>12</v>
      </c>
      <c r="B45" s="4">
        <v>499</v>
      </c>
      <c r="C45" s="4">
        <v>578</v>
      </c>
      <c r="D45" s="4">
        <v>454</v>
      </c>
      <c r="E45" s="18">
        <v>356</v>
      </c>
      <c r="F45" s="6">
        <v>327</v>
      </c>
    </row>
    <row r="47" spans="1:8">
      <c r="A47" s="2"/>
      <c r="B47" s="2" t="s">
        <v>76</v>
      </c>
      <c r="C47" s="2" t="s">
        <v>77</v>
      </c>
      <c r="D47" s="2" t="s">
        <v>78</v>
      </c>
    </row>
    <row r="48" spans="1:8">
      <c r="A48" s="2" t="s">
        <v>3</v>
      </c>
      <c r="B48" s="20">
        <v>233</v>
      </c>
      <c r="C48" s="20">
        <v>325</v>
      </c>
      <c r="D48" s="20">
        <v>467</v>
      </c>
    </row>
    <row r="49" spans="1:5">
      <c r="A49" s="2" t="s">
        <v>4</v>
      </c>
      <c r="B49" s="20">
        <v>241</v>
      </c>
      <c r="C49" s="20">
        <v>324</v>
      </c>
      <c r="D49" s="20">
        <v>583</v>
      </c>
    </row>
    <row r="50" spans="1:5">
      <c r="A50" s="2" t="s">
        <v>5</v>
      </c>
      <c r="B50" s="20">
        <v>242</v>
      </c>
      <c r="C50" s="20">
        <v>335</v>
      </c>
      <c r="D50" s="20">
        <v>584</v>
      </c>
    </row>
    <row r="51" spans="1:5">
      <c r="A51" s="2" t="s">
        <v>6</v>
      </c>
      <c r="B51" s="20">
        <v>252</v>
      </c>
      <c r="C51" s="20">
        <v>344</v>
      </c>
      <c r="D51" s="19">
        <v>8</v>
      </c>
      <c r="E51" s="21" t="s">
        <v>80</v>
      </c>
    </row>
    <row r="52" spans="1:5">
      <c r="A52" s="2" t="s">
        <v>7</v>
      </c>
      <c r="B52" s="20">
        <v>261</v>
      </c>
      <c r="C52" s="20">
        <v>352</v>
      </c>
      <c r="D52" s="19">
        <v>264</v>
      </c>
    </row>
    <row r="53" spans="1:5">
      <c r="A53" s="2" t="s">
        <v>8</v>
      </c>
      <c r="B53" s="20">
        <v>262</v>
      </c>
      <c r="C53" s="20">
        <v>355</v>
      </c>
      <c r="D53" s="19">
        <v>356</v>
      </c>
    </row>
    <row r="54" spans="1:5">
      <c r="A54" s="2" t="s">
        <v>10</v>
      </c>
      <c r="B54" s="20">
        <v>271</v>
      </c>
      <c r="C54" s="20">
        <v>361</v>
      </c>
      <c r="D54" s="19">
        <v>421</v>
      </c>
    </row>
    <row r="55" spans="1:5">
      <c r="A55" s="2" t="s">
        <v>12</v>
      </c>
      <c r="B55" s="20">
        <v>272</v>
      </c>
      <c r="C55" s="20">
        <v>458</v>
      </c>
      <c r="D55" s="20" t="s">
        <v>79</v>
      </c>
    </row>
    <row r="56" spans="1:5">
      <c r="A56" s="2"/>
    </row>
    <row r="57" spans="1:5">
      <c r="A57" s="2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pPCR</vt:lpstr>
      <vt:lpstr>sample well</vt:lpstr>
      <vt:lpstr>results</vt:lpstr>
      <vt:lpstr>samples</vt:lpstr>
      <vt:lpstr>results!_20180807skagit_edna3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Schwenke, Piper</dc:creator>
  <cp:lastModifiedBy>Microsoft Office User</cp:lastModifiedBy>
  <cp:lastPrinted>2018-08-07T22:36:32Z</cp:lastPrinted>
  <dcterms:created xsi:type="dcterms:W3CDTF">2018-05-21T17:07:17Z</dcterms:created>
  <dcterms:modified xsi:type="dcterms:W3CDTF">2018-08-08T15:30:42Z</dcterms:modified>
</cp:coreProperties>
</file>