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<sst xmlns="http://schemas.openxmlformats.org/spreadsheetml/2006/main" count="216" uniqueCount="174">
  <si>
    <t xml:space="preserve">/ Openj9 java 8 -Xgcpolicy:gencon</t>
  </si>
  <si>
    <t xml:space="preserve">hashMap:</t>
  </si>
  <si>
    <t xml:space="preserve">compactHashMap:</t>
  </si>
  <si>
    <t xml:space="preserve">hppcMap:</t>
  </si>
  <si>
    <t xml:space="preserve">guavaCompactHashMap:</t>
  </si>
  <si>
    <t xml:space="preserve">fastUtilHashMap:</t>
  </si>
  <si>
    <t xml:space="preserve">troveHashMap:</t>
  </si>
  <si>
    <t xml:space="preserve">Average</t>
  </si>
  <si>
    <t xml:space="preserve">// hashMap: PT10.673.089.868S</t>
  </si>
  <si>
    <t xml:space="preserve">// compactHashMap: PT31.682.672.559S</t>
  </si>
  <si>
    <t xml:space="preserve">Heatmap per GC slower by % values</t>
  </si>
  <si>
    <t xml:space="preserve">// hppcMap: PT16.570.689.086S</t>
  </si>
  <si>
    <t xml:space="preserve">// guavaCompactHashMap: PT9.244.068.963S</t>
  </si>
  <si>
    <t xml:space="preserve">Openj9 java 8 -Xgcpolicy:gencon</t>
  </si>
  <si>
    <t xml:space="preserve">Heatmap over all OpenJ9 Gcs slower by % values</t>
  </si>
  <si>
    <t xml:space="preserve">Heatmap over all Vms and Gcs slower by % values</t>
  </si>
  <si>
    <t xml:space="preserve">// fastUtilHashMap: PT14.604.036.365S</t>
  </si>
  <si>
    <t xml:space="preserve">Openj9 java 11 -Xgcpolicy:gencon</t>
  </si>
  <si>
    <t xml:space="preserve">// troveHashMap: PT13.882.609.951S</t>
  </si>
  <si>
    <t xml:space="preserve">slower by % (negative means faster)</t>
  </si>
  <si>
    <t xml:space="preserve">// Openj9 java 8 -Xgcpolicy:balanced</t>
  </si>
  <si>
    <t xml:space="preserve">Openj9 java 8 -Xgcpolicy:balanced</t>
  </si>
  <si>
    <t xml:space="preserve">// hashMap: PT17.586.313.547S</t>
  </si>
  <si>
    <t xml:space="preserve">Openj9 java 11 -Xgcpolicy:balanced</t>
  </si>
  <si>
    <t xml:space="preserve">// compactHashMap: PT41.379.089.692S</t>
  </si>
  <si>
    <t xml:space="preserve">// hppcMap: PT25.596.774.880S</t>
  </si>
  <si>
    <t xml:space="preserve">// guavaCompactHashMap: PT22.646.482.987S</t>
  </si>
  <si>
    <t xml:space="preserve">Openj9 java 8 -Xgcpolicy:metronome</t>
  </si>
  <si>
    <t xml:space="preserve">// fastUtilHashMap: PT24.438.371.012S</t>
  </si>
  <si>
    <t xml:space="preserve">Openj9 java 11 -Xgcpolicy:metronome</t>
  </si>
  <si>
    <t xml:space="preserve">// troveHashMap: PT21.945.963.103S</t>
  </si>
  <si>
    <t xml:space="preserve">// Openj9 java 8 -Xgcpolicy:metronome</t>
  </si>
  <si>
    <t xml:space="preserve">Openj9 java 8 -Xgcpolicy:oavgpause</t>
  </si>
  <si>
    <t xml:space="preserve">// hashMap: PT13.301.320.653S</t>
  </si>
  <si>
    <t xml:space="preserve">Openj9 java 11 -Xgcpolicy:oavgpause</t>
  </si>
  <si>
    <t xml:space="preserve">// compactHashMap: PT36.532.957.555S</t>
  </si>
  <si>
    <t xml:space="preserve">// hppcMap: PT20.934.546.699S</t>
  </si>
  <si>
    <t xml:space="preserve">// guavaCompactHashMap: PT24.411.726.191S</t>
  </si>
  <si>
    <t xml:space="preserve">Openj9 java 8 -Xgcpolicy:othruput</t>
  </si>
  <si>
    <t xml:space="preserve">// fastUtilHashMap: PT19.357.303.449S</t>
  </si>
  <si>
    <t xml:space="preserve">Openj9 java 11 -Xgcpolicy:othruput</t>
  </si>
  <si>
    <t xml:space="preserve">// troveHashMap: PT17.859.125.003S</t>
  </si>
  <si>
    <t xml:space="preserve">// Openj9 java 8 -Xgcpolicy:optavgpause</t>
  </si>
  <si>
    <t xml:space="preserve">Hotspot java 8 -XX:+UseSerialGC</t>
  </si>
  <si>
    <t xml:space="preserve">Heatmap over all Hotspot Gcs slower by % values</t>
  </si>
  <si>
    <t xml:space="preserve">// hashMap: PT15.674.841.322S</t>
  </si>
  <si>
    <t xml:space="preserve">Hotspot java 11 -XX:+UseSerialGC</t>
  </si>
  <si>
    <t xml:space="preserve">// compactHashMap: PT35.587.337.904S</t>
  </si>
  <si>
    <t xml:space="preserve">// hppcMap: PT19.828.710.327S</t>
  </si>
  <si>
    <t xml:space="preserve">// guavaCompactHashMap: PT12.047.931.813S</t>
  </si>
  <si>
    <t xml:space="preserve">Hotspot java 8 -XX:+UseParallelGC</t>
  </si>
  <si>
    <t xml:space="preserve">// fastUtilHashMap: PT17.395.649.212S</t>
  </si>
  <si>
    <t xml:space="preserve">Hotspot java 11 -XX:+UseParallelGC</t>
  </si>
  <si>
    <t xml:space="preserve">// troveHashMap: PT16.604.839.397S</t>
  </si>
  <si>
    <t xml:space="preserve">// Openj9 java 8 -Xgcpolicy:optthruput</t>
  </si>
  <si>
    <t xml:space="preserve">Hotspot java 8 -XX:+UseConcMarkSweepGC</t>
  </si>
  <si>
    <t xml:space="preserve">// hashMap: PT13.619.991.479S</t>
  </si>
  <si>
    <t xml:space="preserve">Hotspot java 11 -XX:+UseConcMarkSweepGC</t>
  </si>
  <si>
    <t xml:space="preserve">// compactHashMap: PT35.352.615.176S</t>
  </si>
  <si>
    <t xml:space="preserve">// hppcMap: PT19.486.721.217S</t>
  </si>
  <si>
    <t xml:space="preserve">// guavaCompactHashMap: PT11.752.282.974S</t>
  </si>
  <si>
    <t xml:space="preserve">Hotspot java 8 -XX:+UseG1GC</t>
  </si>
  <si>
    <t xml:space="preserve">// fastUtilHashMap: PT18.566.279.722S</t>
  </si>
  <si>
    <t xml:space="preserve">Hotspot java 11 -XX:+UseG1GC</t>
  </si>
  <si>
    <t xml:space="preserve">// troveHashMap: PT17.261.404.424S</t>
  </si>
  <si>
    <t xml:space="preserve">// Openj9 java 11 -Xgcpolicy:gencon</t>
  </si>
  <si>
    <t xml:space="preserve">Hotspot java 11 -XX:+UseZGC</t>
  </si>
  <si>
    <t xml:space="preserve">// hashMap: PT11.469.006.103S</t>
  </si>
  <si>
    <t xml:space="preserve">Hotspot java 12 -XX:+UseShenandoahGC</t>
  </si>
  <si>
    <t xml:space="preserve">// compactHashMap: PT33.547.919.810S</t>
  </si>
  <si>
    <t xml:space="preserve">// hppcMap: PT17.180.321.014S</t>
  </si>
  <si>
    <t xml:space="preserve">// guavaCompactHashMap: PT9.720.283.446S</t>
  </si>
  <si>
    <t xml:space="preserve">// fastUtilHashMap: PT15.558.054.552S</t>
  </si>
  <si>
    <t xml:space="preserve">// troveHashMap: PT15.160.953.378S</t>
  </si>
  <si>
    <t xml:space="preserve">Raw performance Heatmap per Map Class</t>
  </si>
  <si>
    <t xml:space="preserve">Raw performance Heatmap overall</t>
  </si>
  <si>
    <t xml:space="preserve">// Openj9 java 11 -Xgcpolicy:balanced</t>
  </si>
  <si>
    <t xml:space="preserve">// hashMap: PT13.968.364.439S</t>
  </si>
  <si>
    <t xml:space="preserve">// compactHashMap: PT36.150.251.258S</t>
  </si>
  <si>
    <t xml:space="preserve">// hppcMap: PT21.988.758.968S</t>
  </si>
  <si>
    <t xml:space="preserve">// guavaCompactHashMap: PT12.147.315.991S</t>
  </si>
  <si>
    <t xml:space="preserve">// fastUtilHashMap: PT20.839.989.782S</t>
  </si>
  <si>
    <t xml:space="preserve">// troveHashMap: PT17.298.240.239S</t>
  </si>
  <si>
    <t xml:space="preserve">// Openj9 java 11 -Xgcpolicy:metronome</t>
  </si>
  <si>
    <t xml:space="preserve">// hashMap: PT13.985.609.723S</t>
  </si>
  <si>
    <t xml:space="preserve">// compactHashMap: PT38.050.801.611S</t>
  </si>
  <si>
    <t xml:space="preserve">// hppcMap: PT22.581.615.944S</t>
  </si>
  <si>
    <t xml:space="preserve">// guavaCompactHashMap: PT24.993.480.549S</t>
  </si>
  <si>
    <t xml:space="preserve">// fastUtilHashMap: PT22.010.727.253S</t>
  </si>
  <si>
    <t xml:space="preserve">// troveHashMap: PT19.188.915.066S</t>
  </si>
  <si>
    <t xml:space="preserve">// Openj9 java 11 -Xgcpolicy:optavgpause</t>
  </si>
  <si>
    <t xml:space="preserve">// hashMap: PT14.810.054.694S</t>
  </si>
  <si>
    <t xml:space="preserve">// compactHashMap: PT35.662.968.604S</t>
  </si>
  <si>
    <t xml:space="preserve">// hppcMap: PT25.245.937.725S</t>
  </si>
  <si>
    <t xml:space="preserve">// guavaCompactHashMap: PT12.559.163.593S</t>
  </si>
  <si>
    <t xml:space="preserve">// fastUtilHashMap: PT17.711.671.131S</t>
  </si>
  <si>
    <t xml:space="preserve">// troveHashMap: PT16.859.589.138S</t>
  </si>
  <si>
    <t xml:space="preserve">// Openj9 java 11 -Xgcpolicy:optthruput</t>
  </si>
  <si>
    <t xml:space="preserve">// hashMap: PT12.362.809.375S</t>
  </si>
  <si>
    <t xml:space="preserve">// compactHashMap: PT34.113.324.432S</t>
  </si>
  <si>
    <t xml:space="preserve">// hppcMap: PT19.570.270.592S</t>
  </si>
  <si>
    <t xml:space="preserve">// guavaCompactHashMap: PT11.117.609.098S</t>
  </si>
  <si>
    <t xml:space="preserve">// fastUtilHashMap: PT16.828.001.865S</t>
  </si>
  <si>
    <t xml:space="preserve">// troveHashMap: PT15.385.554.122S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</si>
  <si>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8 -XX:+UseSerialGC</t>
    </r>
  </si>
  <si>
    <t xml:space="preserve">// hashMap: PT11.173.708.773S</t>
  </si>
  <si>
    <t xml:space="preserve">// compactHashMap: PT30.152.080.092S</t>
  </si>
  <si>
    <t xml:space="preserve">// hppcMap: PT18.938.884.815S</t>
  </si>
  <si>
    <t xml:space="preserve">// guavaCompactHashMap: PT9.359.868.062S</t>
  </si>
  <si>
    <t xml:space="preserve">// fastUtilHashMap: PT16.400.995.860S</t>
  </si>
  <si>
    <t xml:space="preserve">// troveHashMap: PT12.983.279.046S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</si>
  <si>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8 -XX:+UseParallelGC</t>
    </r>
  </si>
  <si>
    <t xml:space="preserve">// hashMap: PT10.660.893.704S</t>
  </si>
  <si>
    <t xml:space="preserve">// compactHashMap: PT30.389.739.942S</t>
  </si>
  <si>
    <t xml:space="preserve">// hppcMap: PT20.196.656.942S</t>
  </si>
  <si>
    <t xml:space="preserve">// guavaCompactHashMap: PT9.638.008.614S</t>
  </si>
  <si>
    <t xml:space="preserve">// fastUtilHashMap: PT15.447.543.459S</t>
  </si>
  <si>
    <t xml:space="preserve">// troveHashMap: PT12.315.306.130S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</si>
  <si>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8 -XX:+UseConcMarkSweepGC</t>
    </r>
  </si>
  <si>
    <t xml:space="preserve">// hashMap: PT10.059.356.110S</t>
  </si>
  <si>
    <t xml:space="preserve">// compactHashMap: PT30.060.590.340S</t>
  </si>
  <si>
    <t xml:space="preserve">// hppcMap: PT19.748.543.779S</t>
  </si>
  <si>
    <t xml:space="preserve">// guavaCompactHashMap: PT9.265.152.036S</t>
  </si>
  <si>
    <t xml:space="preserve">// fastUtilHashMap: PT16.172.261.943S</t>
  </si>
  <si>
    <t xml:space="preserve">// troveHashMap: PT12.643.560.707S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</si>
  <si>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8 -XX:+UseG1GC</t>
    </r>
  </si>
  <si>
    <t xml:space="preserve">// hashMap: PT22.277.037.590S</t>
  </si>
  <si>
    <t xml:space="preserve">// compactHashMap: PT42.252.736.339S</t>
  </si>
  <si>
    <t xml:space="preserve">// hppcMap: PT35.776.199.261S</t>
  </si>
  <si>
    <t xml:space="preserve">// guavaCompactHashMap: PT12.360.797.017S</t>
  </si>
  <si>
    <t xml:space="preserve">// fastUtilHashMap: PT31.256.247.291S</t>
  </si>
  <si>
    <t xml:space="preserve">// troveHashMap: PT15.636.118.622S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</si>
  <si>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11 -XX:+UseSerialGC</t>
    </r>
  </si>
  <si>
    <t xml:space="preserve">// hashMap: PT10.399.517.139S</t>
  </si>
  <si>
    <t xml:space="preserve">// compactHashMap: PT29.949.991.829S</t>
  </si>
  <si>
    <t xml:space="preserve">// hppcMap: PT18.259.987.647S</t>
  </si>
  <si>
    <t xml:space="preserve">// guavaCompactHashMap: PT9.076.489.170S</t>
  </si>
  <si>
    <t xml:space="preserve">// fastUtilHashMap: PT15.462.131.872S</t>
  </si>
  <si>
    <t xml:space="preserve">// troveHashMap: PT12.838.159.361S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</si>
  <si>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11 -XX:+UseParallelGC</t>
    </r>
  </si>
  <si>
    <t xml:space="preserve">// hashMap: PT11.180.302.138S</t>
  </si>
  <si>
    <t xml:space="preserve">// compactHashMap: PT29.950.683.183S</t>
  </si>
  <si>
    <t xml:space="preserve">// hppcMap: PT19.635.354.795S</t>
  </si>
  <si>
    <t xml:space="preserve">// guavaCompactHashMap: PT9.116.864.128S</t>
  </si>
  <si>
    <t xml:space="preserve">// fastUtilHashMap: PT15.915.601.877S</t>
  </si>
  <si>
    <t xml:space="preserve">// troveHashMap: PT12.933.871.414S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</si>
  <si>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11 -XX:+UseConcMarkSweepGC</t>
    </r>
  </si>
  <si>
    <t xml:space="preserve">// hashMap: PT12.045.087.460S</t>
  </si>
  <si>
    <t xml:space="preserve">// compactHashMap: PT31.893.287.419S</t>
  </si>
  <si>
    <t xml:space="preserve">// hppcMap: PT23.397.116.620S</t>
  </si>
  <si>
    <t xml:space="preserve">// guavaCompactHashMap: PT9.776.016.608S</t>
  </si>
  <si>
    <t xml:space="preserve">// fastUtilHashMap: PT18.160.823.306S</t>
  </si>
  <si>
    <t xml:space="preserve">// troveHashMap: PT13.697.234.275S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</si>
  <si>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11 -XX:+UseG1GC</t>
    </r>
  </si>
  <si>
    <t xml:space="preserve">// hashMap: PT19.169.524.307S</t>
  </si>
  <si>
    <t xml:space="preserve">// compactHashMap: PT40.557.505.254S</t>
  </si>
  <si>
    <t xml:space="preserve">// hppcMap: PT31.373.068.214S</t>
  </si>
  <si>
    <t xml:space="preserve">// guavaCompactHashMap: PT12.171.967.944S</t>
  </si>
  <si>
    <t xml:space="preserve">// fastUtilHashMap: PT26.929.169.933S</t>
  </si>
  <si>
    <t xml:space="preserve">// troveHashMap: PT16.152.498.349S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</si>
  <si>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  <charset val="1"/>
      </rPr>
      <t xml:space="preserve">Hotspot</t>
    </r>
    <r>
      <rPr>
        <sz val="8"/>
        <color rgb="FF3F7F5F"/>
        <rFont val="Monospace"/>
        <family val="0"/>
        <charset val="1"/>
      </rPr>
      <t xml:space="preserve"> java 11 -XX:+UnlockExperimentalVMOptions -XX:+UseZGC</t>
    </r>
  </si>
  <si>
    <t xml:space="preserve">// hashMap: PT11.443.784.010S</t>
  </si>
  <si>
    <t xml:space="preserve">// compactHashMap: PT30.986.300.520S</t>
  </si>
  <si>
    <t xml:space="preserve">// hppcMap: PT22.917.488.291S</t>
  </si>
  <si>
    <t xml:space="preserve">// guavaCompactHashMap: PT9.635.536.091S</t>
  </si>
  <si>
    <t xml:space="preserve">// fastUtilHashMap: PT17.628.276.801S</t>
  </si>
  <si>
    <t xml:space="preserve">// troveHashMap: PT12.724.979.248S</t>
  </si>
  <si>
    <r>
      <rPr>
        <sz val="8"/>
        <color rgb="FF3F7F5F"/>
        <rFont val="Monospace"/>
        <family val="0"/>
        <charset val="1"/>
      </rPr>
      <t xml:space="preserve">// </t>
    </r>
    <r>
      <rPr>
        <u val="single"/>
        <sz val="8"/>
        <color rgb="FF3F7F5F"/>
        <rFont val="Monospace"/>
        <family val="0"/>
      </rPr>
      <t xml:space="preserve">Hotspot</t>
    </r>
    <r>
      <rPr>
        <sz val="8"/>
        <color rgb="FF3F7F5F"/>
        <rFont val="Monospace"/>
        <family val="0"/>
        <charset val="1"/>
      </rPr>
      <t xml:space="preserve"> java 12 -XX:+UnlockExperimentalVMOptions -XX:+UseShenandoahGC</t>
    </r>
  </si>
  <si>
    <t xml:space="preserve">// hashMap: PT11.991.925.977S</t>
  </si>
  <si>
    <t xml:space="preserve">// compactHashMap: PT33.862.227.384S</t>
  </si>
  <si>
    <t xml:space="preserve">// hppcMap: PT28.150.080.801S</t>
  </si>
  <si>
    <t xml:space="preserve">// guavaCompactHashMap: PT9.442.861.079S</t>
  </si>
  <si>
    <t xml:space="preserve">// fastUtilHashMap: PT25.183.109.274S</t>
  </si>
  <si>
    <t xml:space="preserve">// troveHashMap: PT16.216.778.572S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</si>
</sst>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3F7F5F"/>
      <name val="Monospace"/>
      <family val="0"/>
      <charset val="1"/>
    </font>
    <font>
      <b val="true"/>
      <sz val="10"/>
      <name val="Arial"/>
      <family val="2"/>
      <charset val="1"/>
    </font>
    <font>
      <sz val="8"/>
      <name val="Monospace"/>
      <family val="0"/>
      <charset val="1"/>
    </font>
    <font>
      <u val="single"/>
      <sz val="8"/>
      <color rgb="FF3F7F5F"/>
      <name val="Monospace"/>
      <family val="0"/>
      <charset val="1"/>
    </font>
    <font>
      <u val="single"/>
      <sz val="8"/>
      <color rgb="FF3F7F5F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9"/>
  <sheetViews>
    <sheetView showFormulas="false" showGridLines="true" showRowColHeaders="true" showZeros="true" rightToLeft="false" tabSelected="true" showOutlineSymbols="true" defaultGridColor="true" view="normal" topLeftCell="A36" colorId="64" zoomScale="90" zoomScaleNormal="90" zoomScalePageLayoutView="100" workbookViewId="0">
      <selection pane="topLeft" activeCell="C92" activeCellId="0" sqref="C92"/>
    </sheetView>
  </sheetViews>
  <sheetFormatPr defaultRowHeight="12.8" zeroHeight="false" outlineLevelRow="0" outlineLevelCol="0"/>
  <cols>
    <col collapsed="false" customWidth="true" hidden="false" outlineLevel="0" max="1" min="1" style="0" width="56.66"/>
    <col collapsed="false" customWidth="true" hidden="false" outlineLevel="0" max="2" min="2" style="0" width="37.57"/>
    <col collapsed="false" customWidth="true" hidden="false" outlineLevel="0" max="3" min="3" style="0" width="15.21"/>
    <col collapsed="false" customWidth="true" hidden="false" outlineLevel="0" max="4" min="4" style="0" width="16.67"/>
    <col collapsed="false" customWidth="true" hidden="false" outlineLevel="0" max="5" min="5" style="0" width="14.88"/>
    <col collapsed="false" customWidth="true" hidden="false" outlineLevel="0" max="6" min="6" style="0" width="21.9"/>
    <col collapsed="false" customWidth="true" hidden="false" outlineLevel="0" max="7" min="7" style="0" width="15.21"/>
    <col collapsed="false" customWidth="true" hidden="false" outlineLevel="0" max="8" min="8" style="0" width="13.89"/>
    <col collapsed="false" customWidth="true" hidden="false" outlineLevel="0" max="9" min="9" style="0" width="14.88"/>
    <col collapsed="false" customWidth="false" hidden="false" outlineLevel="0" max="10" min="10" style="0" width="11.52"/>
    <col collapsed="false" customWidth="true" hidden="false" outlineLevel="0" max="11" min="11" style="0" width="15.49"/>
    <col collapsed="false" customWidth="true" hidden="false" outlineLevel="0" max="12" min="12" style="0" width="16.67"/>
    <col collapsed="false" customWidth="true" hidden="false" outlineLevel="0" max="13" min="13" style="0" width="14.88"/>
    <col collapsed="false" customWidth="true" hidden="false" outlineLevel="0" max="14" min="14" style="0" width="21.9"/>
    <col collapsed="false" customWidth="true" hidden="false" outlineLevel="0" max="15" min="15" style="0" width="15.21"/>
    <col collapsed="false" customWidth="true" hidden="false" outlineLevel="0" max="18" min="16" style="0" width="14.88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0" t="s">
        <v>7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</row>
    <row r="2" customFormat="false" ht="12.8" hidden="false" customHeight="false" outlineLevel="0" collapsed="false">
      <c r="A2" s="1" t="s">
        <v>8</v>
      </c>
    </row>
    <row r="3" customFormat="false" ht="12.8" hidden="false" customHeight="false" outlineLevel="0" collapsed="false">
      <c r="A3" s="1" t="s">
        <v>9</v>
      </c>
      <c r="B3" s="3" t="s">
        <v>10</v>
      </c>
    </row>
    <row r="4" customFormat="false" ht="12.8" hidden="false" customHeight="false" outlineLevel="0" collapsed="false">
      <c r="A4" s="1" t="s">
        <v>11</v>
      </c>
    </row>
    <row r="5" customFormat="false" ht="12.8" hidden="false" customHeight="false" outlineLevel="0" collapsed="false">
      <c r="A5" s="1" t="s">
        <v>12</v>
      </c>
      <c r="B5" s="2" t="s">
        <v>13</v>
      </c>
      <c r="C5" s="4" t="n">
        <v>10673089868</v>
      </c>
      <c r="D5" s="4" t="n">
        <v>31682672559</v>
      </c>
      <c r="E5" s="4" t="n">
        <v>16570689086</v>
      </c>
      <c r="F5" s="4" t="n">
        <v>9244068963</v>
      </c>
      <c r="G5" s="4" t="n">
        <v>14604036365</v>
      </c>
      <c r="H5" s="4" t="n">
        <v>13882609951</v>
      </c>
      <c r="I5" s="5" t="n">
        <f aca="false">AVERAGE(C5:H5)</f>
        <v>16109527798.6667</v>
      </c>
      <c r="J5" s="5"/>
      <c r="K5" s="6" t="s">
        <v>14</v>
      </c>
      <c r="L5" s="5"/>
      <c r="M5" s="5"/>
      <c r="N5" s="5"/>
      <c r="O5" s="5"/>
      <c r="P5" s="5"/>
      <c r="Q5" s="5"/>
      <c r="S5" s="6" t="s">
        <v>15</v>
      </c>
      <c r="T5" s="5"/>
      <c r="U5" s="5"/>
      <c r="V5" s="5"/>
      <c r="W5" s="5"/>
      <c r="X5" s="5"/>
      <c r="Y5" s="5"/>
    </row>
    <row r="6" customFormat="false" ht="12.8" hidden="false" customHeight="false" outlineLevel="0" collapsed="false">
      <c r="A6" s="1" t="s">
        <v>16</v>
      </c>
      <c r="B6" s="2" t="s">
        <v>17</v>
      </c>
      <c r="C6" s="4" t="n">
        <v>11469006103</v>
      </c>
      <c r="D6" s="4" t="n">
        <v>33547919810</v>
      </c>
      <c r="E6" s="4" t="n">
        <v>17180321014</v>
      </c>
      <c r="F6" s="4" t="n">
        <v>9720283446</v>
      </c>
      <c r="G6" s="4" t="n">
        <v>15558054552</v>
      </c>
      <c r="H6" s="4" t="n">
        <v>15160953378</v>
      </c>
      <c r="I6" s="5" t="n">
        <f aca="false">AVERAGE(C6:H6)</f>
        <v>17106089717.1667</v>
      </c>
      <c r="J6" s="5"/>
      <c r="K6" s="5"/>
      <c r="L6" s="5"/>
      <c r="M6" s="5"/>
      <c r="N6" s="5"/>
      <c r="O6" s="5"/>
      <c r="P6" s="5"/>
      <c r="Q6" s="5"/>
      <c r="S6" s="5"/>
      <c r="T6" s="5"/>
      <c r="U6" s="5"/>
      <c r="V6" s="5"/>
      <c r="W6" s="5"/>
      <c r="X6" s="5"/>
      <c r="Y6" s="5"/>
    </row>
    <row r="7" customFormat="false" ht="13.3" hidden="false" customHeight="false" outlineLevel="0" collapsed="false">
      <c r="A7" s="1" t="s">
        <v>18</v>
      </c>
      <c r="B7" s="2" t="s">
        <v>19</v>
      </c>
      <c r="C7" s="4" t="n">
        <f aca="false">100-C5/C6*100</f>
        <v>6.93971411168583</v>
      </c>
      <c r="D7" s="4" t="n">
        <f aca="false">100-D5/D6*100</f>
        <v>5.55994905664466</v>
      </c>
      <c r="E7" s="4" t="n">
        <f aca="false">100-E5/E6*100</f>
        <v>3.54843153107105</v>
      </c>
      <c r="F7" s="4" t="n">
        <f aca="false">100-F5/F6*100</f>
        <v>4.89918309116764</v>
      </c>
      <c r="G7" s="4" t="n">
        <f aca="false">100-G5/G6*100</f>
        <v>6.13198895666143</v>
      </c>
      <c r="H7" s="4" t="n">
        <f aca="false">100-H5/H6*100</f>
        <v>8.4318142476119</v>
      </c>
      <c r="I7" s="4" t="n">
        <f aca="false">100-I5/I6*100</f>
        <v>5.82577278020418</v>
      </c>
      <c r="J7" s="5"/>
      <c r="K7" s="5" t="n">
        <v>6.93971411168583</v>
      </c>
      <c r="L7" s="5" t="n">
        <v>5.55994905664466</v>
      </c>
      <c r="M7" s="5" t="n">
        <v>3.54843153107105</v>
      </c>
      <c r="N7" s="5" t="n">
        <v>4.89918309116764</v>
      </c>
      <c r="O7" s="5" t="n">
        <v>6.13198895666143</v>
      </c>
      <c r="P7" s="5" t="n">
        <v>8.4318142476119</v>
      </c>
      <c r="Q7" s="5" t="n">
        <v>5.82577278020418</v>
      </c>
      <c r="S7" s="5" t="n">
        <v>6.93971411168583</v>
      </c>
      <c r="T7" s="5" t="n">
        <v>5.55994905664466</v>
      </c>
      <c r="U7" s="5" t="n">
        <v>3.54843153107105</v>
      </c>
      <c r="V7" s="5" t="n">
        <v>4.89918309116764</v>
      </c>
      <c r="W7" s="5" t="n">
        <v>6.13198895666143</v>
      </c>
      <c r="X7" s="5" t="n">
        <v>8.4318142476119</v>
      </c>
      <c r="Y7" s="5" t="n">
        <v>5.82577278020418</v>
      </c>
    </row>
    <row r="8" customFormat="false" ht="12.8" hidden="false" customHeight="false" outlineLevel="0" collapsed="false">
      <c r="A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S8" s="5"/>
      <c r="T8" s="5"/>
      <c r="U8" s="5"/>
      <c r="V8" s="5"/>
      <c r="W8" s="5"/>
      <c r="X8" s="5"/>
      <c r="Y8" s="5"/>
    </row>
    <row r="9" customFormat="false" ht="12.8" hidden="false" customHeight="false" outlineLevel="0" collapsed="false">
      <c r="A9" s="1" t="s">
        <v>20</v>
      </c>
      <c r="B9" s="2" t="s">
        <v>21</v>
      </c>
      <c r="C9" s="4" t="n">
        <v>17586313547</v>
      </c>
      <c r="D9" s="4" t="n">
        <v>41379089692</v>
      </c>
      <c r="E9" s="4" t="n">
        <v>25596774880</v>
      </c>
      <c r="F9" s="4" t="n">
        <v>22646482987</v>
      </c>
      <c r="G9" s="4" t="n">
        <v>24438371012</v>
      </c>
      <c r="H9" s="4" t="n">
        <v>21945963103</v>
      </c>
      <c r="I9" s="5" t="n">
        <f aca="false">AVERAGE(C9:H9)</f>
        <v>25598832536.8333</v>
      </c>
      <c r="J9" s="5"/>
      <c r="K9" s="5"/>
      <c r="L9" s="5"/>
      <c r="M9" s="5"/>
      <c r="N9" s="5"/>
      <c r="O9" s="5"/>
      <c r="P9" s="5"/>
      <c r="Q9" s="5"/>
      <c r="S9" s="5"/>
      <c r="T9" s="5"/>
      <c r="U9" s="5"/>
      <c r="V9" s="5"/>
      <c r="W9" s="5"/>
      <c r="X9" s="5"/>
      <c r="Y9" s="5"/>
    </row>
    <row r="10" customFormat="false" ht="12.8" hidden="false" customHeight="false" outlineLevel="0" collapsed="false">
      <c r="A10" s="1" t="s">
        <v>22</v>
      </c>
      <c r="B10" s="2" t="s">
        <v>23</v>
      </c>
      <c r="C10" s="4" t="n">
        <v>13968364439</v>
      </c>
      <c r="D10" s="4" t="n">
        <v>36150251258</v>
      </c>
      <c r="E10" s="4" t="n">
        <v>21988758968</v>
      </c>
      <c r="F10" s="4" t="n">
        <v>12147315991</v>
      </c>
      <c r="G10" s="4" t="n">
        <v>20839989782</v>
      </c>
      <c r="H10" s="4" t="n">
        <v>17298240239</v>
      </c>
      <c r="I10" s="5" t="n">
        <f aca="false">AVERAGE(C10:H10)</f>
        <v>20398820112.8333</v>
      </c>
      <c r="J10" s="5"/>
      <c r="K10" s="5"/>
      <c r="L10" s="5"/>
      <c r="M10" s="5"/>
      <c r="N10" s="5"/>
      <c r="O10" s="5"/>
      <c r="P10" s="5"/>
      <c r="Q10" s="5"/>
      <c r="S10" s="5"/>
      <c r="T10" s="5"/>
      <c r="U10" s="5"/>
      <c r="V10" s="5"/>
      <c r="W10" s="5"/>
      <c r="X10" s="5"/>
      <c r="Y10" s="5"/>
    </row>
    <row r="11" customFormat="false" ht="13.3" hidden="false" customHeight="false" outlineLevel="0" collapsed="false">
      <c r="A11" s="1" t="s">
        <v>24</v>
      </c>
      <c r="B11" s="2" t="s">
        <v>19</v>
      </c>
      <c r="C11" s="4" t="n">
        <f aca="false">100-C9/C10*100</f>
        <v>-25.9010217251964</v>
      </c>
      <c r="D11" s="4" t="n">
        <f aca="false">100-D9/D10*100</f>
        <v>-14.4641828259572</v>
      </c>
      <c r="E11" s="4" t="n">
        <f aca="false">100-E9/E10*100</f>
        <v>-16.4084563264835</v>
      </c>
      <c r="F11" s="4" t="n">
        <f aca="false">100-F9/F10*100</f>
        <v>-86.4319904395249</v>
      </c>
      <c r="G11" s="4" t="n">
        <f aca="false">100-G9/G10*100</f>
        <v>-17.2667130245333</v>
      </c>
      <c r="H11" s="4" t="n">
        <f aca="false">100-H9/H10*100</f>
        <v>-26.8681831202772</v>
      </c>
      <c r="I11" s="4" t="n">
        <f aca="false">100-I9/I10*100</f>
        <v>-25.4917313611122</v>
      </c>
      <c r="J11" s="5"/>
      <c r="K11" s="5" t="n">
        <v>-25.9010217251964</v>
      </c>
      <c r="L11" s="5" t="n">
        <v>-14.4641828259572</v>
      </c>
      <c r="M11" s="5" t="n">
        <v>-16.4084563264835</v>
      </c>
      <c r="N11" s="5" t="n">
        <v>-86.4319904395249</v>
      </c>
      <c r="O11" s="5" t="n">
        <v>-17.2667130245333</v>
      </c>
      <c r="P11" s="5" t="n">
        <v>-26.8681831202772</v>
      </c>
      <c r="Q11" s="5" t="n">
        <v>-25.4917313611122</v>
      </c>
      <c r="S11" s="5" t="n">
        <v>-25.9010217251964</v>
      </c>
      <c r="T11" s="5" t="n">
        <v>-14.4641828259572</v>
      </c>
      <c r="U11" s="5" t="n">
        <v>-16.4084563264835</v>
      </c>
      <c r="V11" s="5" t="n">
        <v>-86.4319904395249</v>
      </c>
      <c r="W11" s="5" t="n">
        <v>-17.2667130245333</v>
      </c>
      <c r="X11" s="5" t="n">
        <v>-26.8681831202772</v>
      </c>
      <c r="Y11" s="5" t="n">
        <v>-25.4917313611122</v>
      </c>
    </row>
    <row r="12" customFormat="false" ht="12.8" hidden="false" customHeight="false" outlineLevel="0" collapsed="false">
      <c r="A12" s="1" t="s">
        <v>25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s="5"/>
      <c r="T12" s="5"/>
      <c r="U12" s="5"/>
      <c r="V12" s="5"/>
      <c r="W12" s="5"/>
      <c r="X12" s="5"/>
      <c r="Y12" s="5"/>
    </row>
    <row r="13" customFormat="false" ht="12.8" hidden="false" customHeight="false" outlineLevel="0" collapsed="false">
      <c r="A13" s="1" t="s">
        <v>26</v>
      </c>
      <c r="B13" s="2" t="s">
        <v>27</v>
      </c>
      <c r="C13" s="4" t="n">
        <v>13301320653</v>
      </c>
      <c r="D13" s="4" t="n">
        <v>36532957555</v>
      </c>
      <c r="E13" s="4" t="n">
        <v>20934546699</v>
      </c>
      <c r="F13" s="4" t="n">
        <v>24411726191</v>
      </c>
      <c r="G13" s="4" t="n">
        <v>19357303449</v>
      </c>
      <c r="H13" s="4" t="n">
        <v>17859125003</v>
      </c>
      <c r="I13" s="5" t="n">
        <f aca="false">AVERAGE(C13:H13)</f>
        <v>22066163258.3333</v>
      </c>
      <c r="J13" s="5"/>
      <c r="K13" s="5"/>
      <c r="L13" s="5"/>
      <c r="M13" s="5"/>
      <c r="N13" s="5"/>
      <c r="O13" s="5"/>
      <c r="P13" s="5"/>
      <c r="Q13" s="5"/>
      <c r="S13" s="5"/>
      <c r="T13" s="5"/>
      <c r="U13" s="5"/>
      <c r="V13" s="5"/>
      <c r="W13" s="5"/>
      <c r="X13" s="5"/>
      <c r="Y13" s="5"/>
    </row>
    <row r="14" customFormat="false" ht="12.8" hidden="false" customHeight="false" outlineLevel="0" collapsed="false">
      <c r="A14" s="1" t="s">
        <v>28</v>
      </c>
      <c r="B14" s="2" t="s">
        <v>29</v>
      </c>
      <c r="C14" s="4" t="n">
        <v>13985609723</v>
      </c>
      <c r="D14" s="4" t="n">
        <v>38050801611</v>
      </c>
      <c r="E14" s="4" t="n">
        <v>22581615944</v>
      </c>
      <c r="F14" s="4" t="n">
        <v>24993480549</v>
      </c>
      <c r="G14" s="4" t="n">
        <v>22010727253</v>
      </c>
      <c r="H14" s="4" t="n">
        <v>19188915066</v>
      </c>
      <c r="I14" s="5" t="n">
        <f aca="false">AVERAGE(C14:H14)</f>
        <v>23468525024.3333</v>
      </c>
      <c r="J14" s="5"/>
      <c r="K14" s="5"/>
      <c r="L14" s="5"/>
      <c r="M14" s="5"/>
      <c r="N14" s="5"/>
      <c r="O14" s="5"/>
      <c r="P14" s="5"/>
      <c r="Q14" s="5"/>
      <c r="S14" s="5"/>
      <c r="T14" s="5"/>
      <c r="U14" s="5"/>
      <c r="V14" s="5"/>
      <c r="W14" s="5"/>
      <c r="X14" s="5"/>
      <c r="Y14" s="5"/>
    </row>
    <row r="15" customFormat="false" ht="13.3" hidden="false" customHeight="false" outlineLevel="0" collapsed="false">
      <c r="A15" s="1" t="s">
        <v>30</v>
      </c>
      <c r="B15" s="2" t="s">
        <v>19</v>
      </c>
      <c r="C15" s="4" t="n">
        <f aca="false">100-C13/C14*100</f>
        <v>4.89280827617156</v>
      </c>
      <c r="D15" s="4" t="n">
        <f aca="false">100-D13/D14*100</f>
        <v>3.9889936393908</v>
      </c>
      <c r="E15" s="4" t="n">
        <f aca="false">100-E13/E14*100</f>
        <v>7.29385022349399</v>
      </c>
      <c r="F15" s="4" t="n">
        <f aca="false">100-F13/F14*100</f>
        <v>2.3276244253355</v>
      </c>
      <c r="G15" s="4" t="n">
        <f aca="false">100-G13/G14*100</f>
        <v>12.0551391760049</v>
      </c>
      <c r="H15" s="4" t="n">
        <f aca="false">100-H13/H14*100</f>
        <v>6.92999087455547</v>
      </c>
      <c r="I15" s="4" t="n">
        <f aca="false">100-I13/I14*100</f>
        <v>5.97550022656286</v>
      </c>
      <c r="J15" s="5"/>
      <c r="K15" s="5" t="n">
        <v>4.89280827617156</v>
      </c>
      <c r="L15" s="5" t="n">
        <v>3.9889936393908</v>
      </c>
      <c r="M15" s="5" t="n">
        <v>7.29385022349399</v>
      </c>
      <c r="N15" s="5" t="n">
        <v>2.3276244253355</v>
      </c>
      <c r="O15" s="5" t="n">
        <v>12.0551391760049</v>
      </c>
      <c r="P15" s="5" t="n">
        <v>6.92999087455547</v>
      </c>
      <c r="Q15" s="5" t="n">
        <v>5.97550022656286</v>
      </c>
      <c r="S15" s="5" t="n">
        <v>4.89280827617156</v>
      </c>
      <c r="T15" s="5" t="n">
        <v>3.9889936393908</v>
      </c>
      <c r="U15" s="5" t="n">
        <v>7.29385022349399</v>
      </c>
      <c r="V15" s="5" t="n">
        <v>2.3276244253355</v>
      </c>
      <c r="W15" s="5" t="n">
        <v>12.0551391760049</v>
      </c>
      <c r="X15" s="5" t="n">
        <v>6.92999087455547</v>
      </c>
      <c r="Y15" s="5" t="n">
        <v>5.97550022656286</v>
      </c>
    </row>
    <row r="16" customFormat="false" ht="12.8" hidden="false" customHeight="false" outlineLevel="0" collapsed="false">
      <c r="A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s="5"/>
      <c r="T16" s="5"/>
      <c r="U16" s="5"/>
      <c r="V16" s="5"/>
      <c r="W16" s="5"/>
      <c r="X16" s="5"/>
      <c r="Y16" s="5"/>
    </row>
    <row r="17" customFormat="false" ht="12.8" hidden="false" customHeight="false" outlineLevel="0" collapsed="false">
      <c r="A17" s="1" t="s">
        <v>31</v>
      </c>
      <c r="B17" s="2" t="s">
        <v>32</v>
      </c>
      <c r="C17" s="4" t="n">
        <v>15674841322</v>
      </c>
      <c r="D17" s="4" t="n">
        <v>35587337904</v>
      </c>
      <c r="E17" s="4" t="n">
        <v>19828710327</v>
      </c>
      <c r="F17" s="4" t="n">
        <v>12047931813</v>
      </c>
      <c r="G17" s="4" t="n">
        <v>17395649212</v>
      </c>
      <c r="H17" s="4" t="n">
        <v>16604839397</v>
      </c>
      <c r="I17" s="5" t="n">
        <f aca="false">AVERAGE(C17:H17)</f>
        <v>19523218329.1667</v>
      </c>
      <c r="J17" s="5"/>
      <c r="K17" s="5"/>
      <c r="L17" s="5"/>
      <c r="M17" s="5"/>
      <c r="N17" s="5"/>
      <c r="O17" s="5"/>
      <c r="P17" s="5"/>
      <c r="Q17" s="5"/>
      <c r="S17" s="5"/>
      <c r="T17" s="5"/>
      <c r="U17" s="5"/>
      <c r="V17" s="5"/>
      <c r="W17" s="5"/>
      <c r="X17" s="5"/>
      <c r="Y17" s="5"/>
    </row>
    <row r="18" customFormat="false" ht="12.8" hidden="false" customHeight="false" outlineLevel="0" collapsed="false">
      <c r="A18" s="1" t="s">
        <v>33</v>
      </c>
      <c r="B18" s="2" t="s">
        <v>34</v>
      </c>
      <c r="C18" s="4" t="n">
        <v>14810054694</v>
      </c>
      <c r="D18" s="4" t="n">
        <v>35662968604</v>
      </c>
      <c r="E18" s="4" t="n">
        <v>25245937725</v>
      </c>
      <c r="F18" s="4" t="n">
        <v>12559163593</v>
      </c>
      <c r="G18" s="4" t="n">
        <v>17711671131</v>
      </c>
      <c r="H18" s="4" t="n">
        <v>16859589138</v>
      </c>
      <c r="I18" s="5" t="n">
        <f aca="false">AVERAGE(C18:H18)</f>
        <v>20474897480.8333</v>
      </c>
      <c r="J18" s="5"/>
      <c r="K18" s="5"/>
      <c r="L18" s="5"/>
      <c r="M18" s="5"/>
      <c r="N18" s="5"/>
      <c r="O18" s="5"/>
      <c r="P18" s="5"/>
      <c r="Q18" s="5"/>
      <c r="S18" s="5"/>
      <c r="T18" s="5"/>
      <c r="U18" s="5"/>
      <c r="V18" s="5"/>
      <c r="W18" s="5"/>
      <c r="X18" s="5"/>
      <c r="Y18" s="5"/>
    </row>
    <row r="19" customFormat="false" ht="13.3" hidden="false" customHeight="false" outlineLevel="0" collapsed="false">
      <c r="A19" s="1" t="s">
        <v>35</v>
      </c>
      <c r="B19" s="2" t="s">
        <v>19</v>
      </c>
      <c r="C19" s="4" t="n">
        <f aca="false">100-C17/C18*100</f>
        <v>-5.8391859170537</v>
      </c>
      <c r="D19" s="4" t="n">
        <f aca="false">100-D17/D18*100</f>
        <v>0.212070679925162</v>
      </c>
      <c r="E19" s="4" t="n">
        <f aca="false">100-E17/E18*100</f>
        <v>21.4578181131911</v>
      </c>
      <c r="F19" s="4" t="n">
        <f aca="false">100-F17/F18*100</f>
        <v>4.07058779204804</v>
      </c>
      <c r="G19" s="4" t="n">
        <f aca="false">100-G17/G18*100</f>
        <v>1.78425805595995</v>
      </c>
      <c r="H19" s="4" t="n">
        <f aca="false">100-H17/H18*100</f>
        <v>1.51100800212157</v>
      </c>
      <c r="I19" s="4" t="n">
        <f aca="false">100-I17/I18*100</f>
        <v>4.64802889761738</v>
      </c>
      <c r="J19" s="5"/>
      <c r="K19" s="5" t="n">
        <v>-5.8391859170537</v>
      </c>
      <c r="L19" s="5" t="n">
        <v>0.212070679925162</v>
      </c>
      <c r="M19" s="5" t="n">
        <v>21.4578181131911</v>
      </c>
      <c r="N19" s="5" t="n">
        <v>4.07058779204804</v>
      </c>
      <c r="O19" s="5" t="n">
        <v>1.78425805595995</v>
      </c>
      <c r="P19" s="5" t="n">
        <v>1.51100800212157</v>
      </c>
      <c r="Q19" s="5" t="n">
        <v>4.64802889761738</v>
      </c>
      <c r="S19" s="5" t="n">
        <v>-5.8391859170537</v>
      </c>
      <c r="T19" s="5" t="n">
        <v>0.212070679925162</v>
      </c>
      <c r="U19" s="5" t="n">
        <v>21.4578181131911</v>
      </c>
      <c r="V19" s="5" t="n">
        <v>4.07058779204804</v>
      </c>
      <c r="W19" s="5" t="n">
        <v>1.78425805595995</v>
      </c>
      <c r="X19" s="5" t="n">
        <v>1.51100800212157</v>
      </c>
      <c r="Y19" s="5" t="n">
        <v>4.64802889761738</v>
      </c>
    </row>
    <row r="20" customFormat="false" ht="12.8" hidden="false" customHeight="false" outlineLevel="0" collapsed="false">
      <c r="A20" s="1" t="s">
        <v>36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s="5"/>
      <c r="T20" s="5"/>
      <c r="U20" s="5"/>
      <c r="V20" s="5"/>
      <c r="W20" s="5"/>
      <c r="X20" s="5"/>
      <c r="Y20" s="5"/>
    </row>
    <row r="21" customFormat="false" ht="12.8" hidden="false" customHeight="false" outlineLevel="0" collapsed="false">
      <c r="A21" s="1" t="s">
        <v>37</v>
      </c>
      <c r="B21" s="2" t="s">
        <v>38</v>
      </c>
      <c r="C21" s="4" t="n">
        <v>13619991479</v>
      </c>
      <c r="D21" s="4" t="n">
        <v>35352615176</v>
      </c>
      <c r="E21" s="4" t="n">
        <v>19486721217</v>
      </c>
      <c r="F21" s="4" t="n">
        <v>11752282974</v>
      </c>
      <c r="G21" s="4" t="n">
        <v>18566279722</v>
      </c>
      <c r="H21" s="4" t="n">
        <v>17261404424</v>
      </c>
      <c r="I21" s="5" t="n">
        <f aca="false">AVERAGE(C21:H21)</f>
        <v>19339882498.6667</v>
      </c>
      <c r="J21" s="5"/>
      <c r="K21" s="5"/>
      <c r="L21" s="5"/>
      <c r="M21" s="5"/>
      <c r="N21" s="5"/>
      <c r="O21" s="5"/>
      <c r="P21" s="5"/>
      <c r="Q21" s="5"/>
      <c r="S21" s="5"/>
      <c r="T21" s="5"/>
      <c r="U21" s="5"/>
      <c r="V21" s="5"/>
      <c r="W21" s="5"/>
      <c r="X21" s="5"/>
      <c r="Y21" s="5"/>
    </row>
    <row r="22" customFormat="false" ht="12.8" hidden="false" customHeight="false" outlineLevel="0" collapsed="false">
      <c r="A22" s="1" t="s">
        <v>39</v>
      </c>
      <c r="B22" s="2" t="s">
        <v>40</v>
      </c>
      <c r="C22" s="4" t="n">
        <v>12362809375</v>
      </c>
      <c r="D22" s="4" t="n">
        <v>34113324432</v>
      </c>
      <c r="E22" s="4" t="n">
        <v>19570270592</v>
      </c>
      <c r="F22" s="4" t="n">
        <v>11117609098</v>
      </c>
      <c r="G22" s="4" t="n">
        <v>16828001865</v>
      </c>
      <c r="H22" s="4" t="n">
        <v>15385554122</v>
      </c>
      <c r="I22" s="5" t="n">
        <f aca="false">AVERAGE(C22:H22)</f>
        <v>18229594914</v>
      </c>
      <c r="J22" s="5"/>
      <c r="K22" s="5"/>
      <c r="L22" s="5"/>
      <c r="M22" s="5"/>
      <c r="N22" s="5"/>
      <c r="O22" s="5"/>
      <c r="P22" s="5"/>
      <c r="Q22" s="5"/>
      <c r="S22" s="5"/>
      <c r="T22" s="5"/>
      <c r="U22" s="5"/>
      <c r="V22" s="5"/>
      <c r="W22" s="5"/>
      <c r="X22" s="5"/>
      <c r="Y22" s="5"/>
    </row>
    <row r="23" customFormat="false" ht="13.3" hidden="false" customHeight="false" outlineLevel="0" collapsed="false">
      <c r="A23" s="1" t="s">
        <v>41</v>
      </c>
      <c r="B23" s="2" t="s">
        <v>19</v>
      </c>
      <c r="C23" s="4" t="n">
        <f aca="false">100-C21/C22*100</f>
        <v>-10.169064861117</v>
      </c>
      <c r="D23" s="4" t="n">
        <f aca="false">100-D21/D22*100</f>
        <v>-3.632864180301</v>
      </c>
      <c r="E23" s="4" t="n">
        <f aca="false">100-E21/E22*100</f>
        <v>0.42691987628497</v>
      </c>
      <c r="F23" s="4" t="n">
        <f aca="false">100-F21/F22*100</f>
        <v>-5.70872631341368</v>
      </c>
      <c r="G23" s="4" t="n">
        <f aca="false">100-G21/G22*100</f>
        <v>-10.3296747346777</v>
      </c>
      <c r="H23" s="4" t="n">
        <f aca="false">100-H21/H22*100</f>
        <v>-12.1922830151285</v>
      </c>
      <c r="I23" s="4" t="n">
        <f aca="false">100-I21/I22*100</f>
        <v>-6.09057738202392</v>
      </c>
      <c r="J23" s="5"/>
      <c r="K23" s="5" t="n">
        <v>-10.169064861117</v>
      </c>
      <c r="L23" s="5" t="n">
        <v>-3.632864180301</v>
      </c>
      <c r="M23" s="5" t="n">
        <v>0.42691987628497</v>
      </c>
      <c r="N23" s="5" t="n">
        <v>-5.70872631341368</v>
      </c>
      <c r="O23" s="5" t="n">
        <v>-10.3296747346777</v>
      </c>
      <c r="P23" s="5" t="n">
        <v>-12.1922830151285</v>
      </c>
      <c r="Q23" s="5" t="n">
        <v>-6.09057738202392</v>
      </c>
      <c r="S23" s="5" t="n">
        <v>-10.169064861117</v>
      </c>
      <c r="T23" s="5" t="n">
        <v>-3.632864180301</v>
      </c>
      <c r="U23" s="5" t="n">
        <v>0.42691987628497</v>
      </c>
      <c r="V23" s="5" t="n">
        <v>-5.70872631341368</v>
      </c>
      <c r="W23" s="5" t="n">
        <v>-10.3296747346777</v>
      </c>
      <c r="X23" s="5" t="n">
        <v>-12.1922830151285</v>
      </c>
      <c r="Y23" s="5" t="n">
        <v>-6.09057738202392</v>
      </c>
    </row>
    <row r="24" customFormat="false" ht="12.8" hidden="false" customHeight="false" outlineLevel="0" collapsed="false">
      <c r="A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s="5"/>
      <c r="T24" s="5"/>
      <c r="U24" s="5"/>
      <c r="V24" s="5"/>
      <c r="W24" s="5"/>
      <c r="X24" s="5"/>
      <c r="Y24" s="5"/>
    </row>
    <row r="25" customFormat="false" ht="12.8" hidden="false" customHeight="false" outlineLevel="0" collapsed="false">
      <c r="A25" s="1" t="s">
        <v>42</v>
      </c>
      <c r="B25" s="2" t="s">
        <v>43</v>
      </c>
      <c r="C25" s="4" t="n">
        <v>11173708773</v>
      </c>
      <c r="D25" s="4" t="n">
        <v>30152080092</v>
      </c>
      <c r="E25" s="4" t="n">
        <v>18938884815</v>
      </c>
      <c r="F25" s="4" t="n">
        <v>9359868062</v>
      </c>
      <c r="G25" s="4" t="n">
        <v>16400995860</v>
      </c>
      <c r="H25" s="4" t="n">
        <v>12983279046</v>
      </c>
      <c r="I25" s="5" t="n">
        <f aca="false">AVERAGE(C25:H25)</f>
        <v>16501469441.3333</v>
      </c>
      <c r="J25" s="5"/>
      <c r="K25" s="6" t="s">
        <v>44</v>
      </c>
      <c r="L25" s="5"/>
      <c r="M25" s="5"/>
      <c r="N25" s="5"/>
      <c r="O25" s="5"/>
      <c r="P25" s="5"/>
      <c r="Q25" s="5"/>
      <c r="S25" s="6"/>
      <c r="T25" s="5"/>
      <c r="U25" s="5"/>
      <c r="V25" s="5"/>
      <c r="W25" s="5"/>
      <c r="X25" s="5"/>
      <c r="Y25" s="5"/>
    </row>
    <row r="26" customFormat="false" ht="12.8" hidden="false" customHeight="false" outlineLevel="0" collapsed="false">
      <c r="A26" s="1" t="s">
        <v>45</v>
      </c>
      <c r="B26" s="2" t="s">
        <v>46</v>
      </c>
      <c r="C26" s="4" t="n">
        <v>10399517139</v>
      </c>
      <c r="D26" s="4" t="n">
        <v>29949991829</v>
      </c>
      <c r="E26" s="4" t="n">
        <v>18259987647</v>
      </c>
      <c r="F26" s="4" t="n">
        <v>9076489170</v>
      </c>
      <c r="G26" s="4" t="n">
        <v>15462131872</v>
      </c>
      <c r="H26" s="4" t="n">
        <v>12838159361</v>
      </c>
      <c r="I26" s="5" t="n">
        <f aca="false">AVERAGE(C26:H26)</f>
        <v>15997712836.3333</v>
      </c>
      <c r="J26" s="5"/>
      <c r="K26" s="5"/>
      <c r="L26" s="5"/>
      <c r="M26" s="5"/>
      <c r="N26" s="5"/>
      <c r="O26" s="5"/>
      <c r="P26" s="5"/>
      <c r="Q26" s="5"/>
      <c r="S26" s="5"/>
      <c r="T26" s="5"/>
      <c r="U26" s="5"/>
      <c r="V26" s="5"/>
      <c r="W26" s="5"/>
      <c r="X26" s="5"/>
      <c r="Y26" s="5"/>
    </row>
    <row r="27" customFormat="false" ht="13.3" hidden="false" customHeight="false" outlineLevel="0" collapsed="false">
      <c r="A27" s="1" t="s">
        <v>47</v>
      </c>
      <c r="B27" s="2" t="s">
        <v>19</v>
      </c>
      <c r="C27" s="4" t="n">
        <f aca="false">100-C25/C26*100</f>
        <v>-7.44449596699684</v>
      </c>
      <c r="D27" s="4" t="n">
        <f aca="false">100-D25/D26*100</f>
        <v>-0.674752314303873</v>
      </c>
      <c r="E27" s="4" t="n">
        <f aca="false">100-E25/E26*100</f>
        <v>-3.71794976603688</v>
      </c>
      <c r="F27" s="4" t="n">
        <f aca="false">100-F25/F26*100</f>
        <v>-3.12212009172705</v>
      </c>
      <c r="G27" s="4" t="n">
        <f aca="false">100-G25/G26*100</f>
        <v>-6.0720216058962</v>
      </c>
      <c r="H27" s="4" t="n">
        <f aca="false">100-H25/H26*100</f>
        <v>-1.13037765710284</v>
      </c>
      <c r="I27" s="4" t="n">
        <f aca="false">100-I25/I26*100</f>
        <v>-3.14892891348748</v>
      </c>
      <c r="J27" s="5"/>
      <c r="K27" s="5" t="n">
        <v>-7.44449596699684</v>
      </c>
      <c r="L27" s="5" t="n">
        <v>-0.674752314303873</v>
      </c>
      <c r="M27" s="5" t="n">
        <v>-3.71794976603688</v>
      </c>
      <c r="N27" s="5" t="n">
        <v>-3.12212009172705</v>
      </c>
      <c r="O27" s="5" t="n">
        <v>-6.0720216058962</v>
      </c>
      <c r="P27" s="5" t="n">
        <v>-1.13037765710284</v>
      </c>
      <c r="Q27" s="5" t="n">
        <v>-3.14892891348748</v>
      </c>
      <c r="S27" s="5" t="n">
        <v>-7.44449596699684</v>
      </c>
      <c r="T27" s="5" t="n">
        <v>-0.674752314303873</v>
      </c>
      <c r="U27" s="5" t="n">
        <v>-3.71794976603688</v>
      </c>
      <c r="V27" s="5" t="n">
        <v>-3.12212009172705</v>
      </c>
      <c r="W27" s="5" t="n">
        <v>-6.0720216058962</v>
      </c>
      <c r="X27" s="5" t="n">
        <v>-1.13037765710284</v>
      </c>
      <c r="Y27" s="5" t="n">
        <v>-3.14892891348748</v>
      </c>
    </row>
    <row r="28" customFormat="false" ht="12.8" hidden="false" customHeight="false" outlineLevel="0" collapsed="false">
      <c r="A28" s="1" t="s">
        <v>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s="5"/>
      <c r="T28" s="5"/>
      <c r="U28" s="5"/>
      <c r="V28" s="5"/>
      <c r="W28" s="5"/>
      <c r="X28" s="5"/>
      <c r="Y28" s="5"/>
    </row>
    <row r="29" customFormat="false" ht="12.8" hidden="false" customHeight="false" outlineLevel="0" collapsed="false">
      <c r="A29" s="1" t="s">
        <v>49</v>
      </c>
      <c r="B29" s="2" t="s">
        <v>50</v>
      </c>
      <c r="C29" s="4" t="n">
        <v>10660893704</v>
      </c>
      <c r="D29" s="4" t="n">
        <v>30389739942</v>
      </c>
      <c r="E29" s="4" t="n">
        <v>20196656942</v>
      </c>
      <c r="F29" s="4" t="n">
        <v>9638008614</v>
      </c>
      <c r="G29" s="4" t="n">
        <v>15447543459</v>
      </c>
      <c r="H29" s="4" t="n">
        <v>12315306130</v>
      </c>
      <c r="I29" s="5" t="n">
        <f aca="false">AVERAGE(C29:H29)</f>
        <v>16441358131.8333</v>
      </c>
      <c r="J29" s="5"/>
      <c r="K29" s="5"/>
      <c r="L29" s="5"/>
      <c r="M29" s="5"/>
      <c r="N29" s="5"/>
      <c r="O29" s="5"/>
      <c r="P29" s="5"/>
      <c r="Q29" s="5"/>
      <c r="S29" s="5"/>
      <c r="T29" s="5"/>
      <c r="U29" s="5"/>
      <c r="V29" s="5"/>
      <c r="W29" s="5"/>
      <c r="X29" s="5"/>
      <c r="Y29" s="5"/>
    </row>
    <row r="30" customFormat="false" ht="12.8" hidden="false" customHeight="false" outlineLevel="0" collapsed="false">
      <c r="A30" s="1" t="s">
        <v>51</v>
      </c>
      <c r="B30" s="2" t="s">
        <v>52</v>
      </c>
      <c r="C30" s="4" t="n">
        <v>11180302138</v>
      </c>
      <c r="D30" s="4" t="n">
        <v>29950683183</v>
      </c>
      <c r="E30" s="4" t="n">
        <v>19635354795</v>
      </c>
      <c r="F30" s="4" t="n">
        <v>9116864128</v>
      </c>
      <c r="G30" s="4" t="n">
        <v>15915601877</v>
      </c>
      <c r="H30" s="4" t="n">
        <v>12933871414</v>
      </c>
      <c r="I30" s="5" t="n">
        <f aca="false">AVERAGE(C30:H30)</f>
        <v>16455446255.8333</v>
      </c>
      <c r="J30" s="5"/>
      <c r="K30" s="5"/>
      <c r="L30" s="5"/>
      <c r="M30" s="5"/>
      <c r="N30" s="5"/>
      <c r="O30" s="5"/>
      <c r="P30" s="5"/>
      <c r="Q30" s="5"/>
      <c r="S30" s="5"/>
      <c r="T30" s="5"/>
      <c r="U30" s="5"/>
      <c r="V30" s="5"/>
      <c r="W30" s="5"/>
      <c r="X30" s="5"/>
      <c r="Y30" s="5"/>
    </row>
    <row r="31" customFormat="false" ht="13.3" hidden="false" customHeight="false" outlineLevel="0" collapsed="false">
      <c r="A31" s="1" t="s">
        <v>53</v>
      </c>
      <c r="B31" s="2" t="s">
        <v>19</v>
      </c>
      <c r="C31" s="4" t="n">
        <f aca="false">100-C29/C30*100</f>
        <v>4.64574595202232</v>
      </c>
      <c r="D31" s="4" t="n">
        <f aca="false">100-D29/D30*100</f>
        <v>-1.46593236727637</v>
      </c>
      <c r="E31" s="4" t="n">
        <f aca="false">100-E29/E30*100</f>
        <v>-2.85863002151065</v>
      </c>
      <c r="F31" s="4" t="n">
        <f aca="false">100-F29/F30*100</f>
        <v>-5.71626908861617</v>
      </c>
      <c r="G31" s="4" t="n">
        <f aca="false">100-G29/G30*100</f>
        <v>2.94087789841238</v>
      </c>
      <c r="H31" s="4" t="n">
        <f aca="false">100-H29/H30*100</f>
        <v>4.7825222951455</v>
      </c>
      <c r="I31" s="4" t="n">
        <f aca="false">100-I29/I30*100</f>
        <v>0.0856137462392184</v>
      </c>
      <c r="J31" s="5"/>
      <c r="K31" s="5" t="n">
        <v>4.64574595202232</v>
      </c>
      <c r="L31" s="5" t="n">
        <v>-1.46593236727637</v>
      </c>
      <c r="M31" s="5" t="n">
        <v>-2.85863002151065</v>
      </c>
      <c r="N31" s="5" t="n">
        <v>-5.71626908861617</v>
      </c>
      <c r="O31" s="5" t="n">
        <v>2.94087789841238</v>
      </c>
      <c r="P31" s="5" t="n">
        <v>4.7825222951455</v>
      </c>
      <c r="Q31" s="5" t="n">
        <v>0.085613746239218</v>
      </c>
      <c r="S31" s="5" t="n">
        <v>4.64574595202232</v>
      </c>
      <c r="T31" s="5" t="n">
        <v>-1.46593236727637</v>
      </c>
      <c r="U31" s="5" t="n">
        <v>-2.85863002151065</v>
      </c>
      <c r="V31" s="5" t="n">
        <v>-5.71626908861617</v>
      </c>
      <c r="W31" s="5" t="n">
        <v>2.94087789841238</v>
      </c>
      <c r="X31" s="5" t="n">
        <v>4.7825222951455</v>
      </c>
      <c r="Y31" s="5" t="n">
        <v>0.085613746239218</v>
      </c>
    </row>
    <row r="32" customFormat="false" ht="12.8" hidden="false" customHeight="false" outlineLevel="0" collapsed="false">
      <c r="A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S32" s="5"/>
      <c r="T32" s="5"/>
      <c r="U32" s="5"/>
      <c r="V32" s="5"/>
      <c r="W32" s="5"/>
      <c r="X32" s="5"/>
      <c r="Y32" s="5"/>
    </row>
    <row r="33" customFormat="false" ht="12.8" hidden="false" customHeight="false" outlineLevel="0" collapsed="false">
      <c r="A33" s="1" t="s">
        <v>54</v>
      </c>
      <c r="B33" s="2" t="s">
        <v>55</v>
      </c>
      <c r="C33" s="4" t="n">
        <v>10059356110</v>
      </c>
      <c r="D33" s="4" t="n">
        <v>30060590340</v>
      </c>
      <c r="E33" s="4" t="n">
        <v>19748543779</v>
      </c>
      <c r="F33" s="4" t="n">
        <v>9265152036</v>
      </c>
      <c r="G33" s="4" t="n">
        <v>16172261943</v>
      </c>
      <c r="H33" s="4" t="n">
        <v>12643560707</v>
      </c>
      <c r="I33" s="5" t="n">
        <f aca="false">AVERAGE(C33:H33)</f>
        <v>16324910819.1667</v>
      </c>
      <c r="J33" s="5"/>
      <c r="K33" s="5"/>
      <c r="L33" s="5"/>
      <c r="M33" s="5"/>
      <c r="N33" s="5"/>
      <c r="O33" s="5"/>
      <c r="P33" s="5"/>
      <c r="Q33" s="5"/>
      <c r="S33" s="5"/>
      <c r="T33" s="5"/>
      <c r="U33" s="5"/>
      <c r="V33" s="5"/>
      <c r="W33" s="5"/>
      <c r="X33" s="5"/>
      <c r="Y33" s="5"/>
    </row>
    <row r="34" customFormat="false" ht="12.8" hidden="false" customHeight="false" outlineLevel="0" collapsed="false">
      <c r="A34" s="1" t="s">
        <v>56</v>
      </c>
      <c r="B34" s="2" t="s">
        <v>57</v>
      </c>
      <c r="C34" s="4" t="n">
        <v>12045087460</v>
      </c>
      <c r="D34" s="4" t="n">
        <v>31893287419</v>
      </c>
      <c r="E34" s="4" t="n">
        <v>23397116620</v>
      </c>
      <c r="F34" s="4" t="n">
        <v>9776016608</v>
      </c>
      <c r="G34" s="4" t="n">
        <v>18160823306</v>
      </c>
      <c r="H34" s="4" t="n">
        <v>13697234275</v>
      </c>
      <c r="I34" s="5" t="n">
        <f aca="false">AVERAGE(C34:H34)</f>
        <v>18161594281.3333</v>
      </c>
      <c r="J34" s="5"/>
      <c r="K34" s="5"/>
      <c r="L34" s="5"/>
      <c r="M34" s="5"/>
      <c r="N34" s="5"/>
      <c r="O34" s="5"/>
      <c r="P34" s="5"/>
      <c r="Q34" s="5"/>
      <c r="S34" s="5"/>
      <c r="T34" s="5"/>
      <c r="U34" s="5"/>
      <c r="V34" s="5"/>
      <c r="W34" s="5"/>
      <c r="X34" s="5"/>
      <c r="Y34" s="5"/>
    </row>
    <row r="35" customFormat="false" ht="13.3" hidden="false" customHeight="false" outlineLevel="0" collapsed="false">
      <c r="A35" s="1" t="s">
        <v>58</v>
      </c>
      <c r="B35" s="2" t="s">
        <v>19</v>
      </c>
      <c r="C35" s="4" t="n">
        <f aca="false">100-C33/C34*100</f>
        <v>16.4858192735779</v>
      </c>
      <c r="D35" s="4" t="n">
        <f aca="false">100-D33/D34*100</f>
        <v>5.74634108714737</v>
      </c>
      <c r="E35" s="4" t="n">
        <f aca="false">100-E33/E34*100</f>
        <v>15.5941131561535</v>
      </c>
      <c r="F35" s="4" t="n">
        <f aca="false">100-F33/F34*100</f>
        <v>5.22569255438809</v>
      </c>
      <c r="G35" s="4" t="n">
        <f aca="false">100-G33/G34*100</f>
        <v>10.9497313502468</v>
      </c>
      <c r="H35" s="4" t="n">
        <f aca="false">100-H33/H34*100</f>
        <v>7.69260090647023</v>
      </c>
      <c r="I35" s="4" t="n">
        <f aca="false">100-I33/I34*100</f>
        <v>10.1130078874982</v>
      </c>
      <c r="J35" s="5"/>
      <c r="K35" s="5" t="n">
        <v>16.4858192735779</v>
      </c>
      <c r="L35" s="5" t="n">
        <v>5.74634108714737</v>
      </c>
      <c r="M35" s="5" t="n">
        <v>15.5941131561535</v>
      </c>
      <c r="N35" s="5" t="n">
        <v>5.22569255438809</v>
      </c>
      <c r="O35" s="5" t="n">
        <v>10.9497313502468</v>
      </c>
      <c r="P35" s="5" t="n">
        <v>7.69260090647023</v>
      </c>
      <c r="Q35" s="5" t="n">
        <v>10.1130078874982</v>
      </c>
      <c r="S35" s="5" t="n">
        <v>16.4858192735779</v>
      </c>
      <c r="T35" s="5" t="n">
        <v>5.74634108714737</v>
      </c>
      <c r="U35" s="5" t="n">
        <v>15.5941131561535</v>
      </c>
      <c r="V35" s="5" t="n">
        <v>5.22569255438809</v>
      </c>
      <c r="W35" s="5" t="n">
        <v>10.9497313502468</v>
      </c>
      <c r="X35" s="5" t="n">
        <v>7.69260090647023</v>
      </c>
      <c r="Y35" s="5" t="n">
        <v>10.1130078874982</v>
      </c>
    </row>
    <row r="36" customFormat="false" ht="12.8" hidden="false" customHeight="false" outlineLevel="0" collapsed="false">
      <c r="A36" s="1" t="s">
        <v>59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S36" s="5"/>
      <c r="T36" s="5"/>
      <c r="U36" s="5"/>
      <c r="V36" s="5"/>
      <c r="W36" s="5"/>
      <c r="X36" s="5"/>
      <c r="Y36" s="5"/>
    </row>
    <row r="37" customFormat="false" ht="12.8" hidden="false" customHeight="false" outlineLevel="0" collapsed="false">
      <c r="A37" s="1" t="s">
        <v>60</v>
      </c>
      <c r="B37" s="2" t="s">
        <v>61</v>
      </c>
      <c r="C37" s="4" t="n">
        <v>22277037590</v>
      </c>
      <c r="D37" s="4" t="n">
        <v>42252736339</v>
      </c>
      <c r="E37" s="4" t="n">
        <v>35776199261</v>
      </c>
      <c r="F37" s="4" t="n">
        <v>12360797017</v>
      </c>
      <c r="G37" s="4" t="n">
        <v>31256247291</v>
      </c>
      <c r="H37" s="4" t="n">
        <v>15636118622</v>
      </c>
      <c r="I37" s="5" t="n">
        <f aca="false">AVERAGE(C37:H37)</f>
        <v>26593189353.3333</v>
      </c>
      <c r="J37" s="5"/>
      <c r="K37" s="5"/>
      <c r="L37" s="5"/>
      <c r="M37" s="5"/>
      <c r="N37" s="5"/>
      <c r="O37" s="5"/>
      <c r="P37" s="5"/>
      <c r="Q37" s="5"/>
      <c r="S37" s="5"/>
      <c r="T37" s="5"/>
      <c r="U37" s="5"/>
      <c r="V37" s="5"/>
      <c r="W37" s="5"/>
      <c r="X37" s="5"/>
      <c r="Y37" s="5"/>
    </row>
    <row r="38" customFormat="false" ht="12.8" hidden="false" customHeight="false" outlineLevel="0" collapsed="false">
      <c r="A38" s="1" t="s">
        <v>62</v>
      </c>
      <c r="B38" s="2" t="s">
        <v>63</v>
      </c>
      <c r="C38" s="4" t="n">
        <v>19169524307</v>
      </c>
      <c r="D38" s="4" t="n">
        <v>40557505254</v>
      </c>
      <c r="E38" s="4" t="n">
        <v>31373068214</v>
      </c>
      <c r="F38" s="4" t="n">
        <v>12171967944</v>
      </c>
      <c r="G38" s="4" t="n">
        <v>26929169933</v>
      </c>
      <c r="H38" s="4" t="n">
        <v>16152498349</v>
      </c>
      <c r="I38" s="5" t="n">
        <f aca="false">AVERAGE(C38:H38)</f>
        <v>24392289000.1667</v>
      </c>
      <c r="J38" s="5"/>
      <c r="K38" s="5"/>
      <c r="L38" s="5"/>
      <c r="M38" s="5"/>
      <c r="N38" s="5"/>
      <c r="O38" s="5"/>
      <c r="P38" s="5"/>
      <c r="Q38" s="5"/>
      <c r="S38" s="5"/>
      <c r="T38" s="5"/>
      <c r="U38" s="5"/>
      <c r="V38" s="5"/>
      <c r="W38" s="5"/>
      <c r="X38" s="5"/>
      <c r="Y38" s="5"/>
    </row>
    <row r="39" customFormat="false" ht="13.3" hidden="false" customHeight="false" outlineLevel="0" collapsed="false">
      <c r="A39" s="1" t="s">
        <v>64</v>
      </c>
      <c r="B39" s="2" t="s">
        <v>19</v>
      </c>
      <c r="C39" s="5" t="n">
        <f aca="false">100-C37/C38*100</f>
        <v>-16.2106958588704</v>
      </c>
      <c r="D39" s="5" t="n">
        <f aca="false">100-D37/D38*100</f>
        <v>-4.17982090955363</v>
      </c>
      <c r="E39" s="5" t="n">
        <f aca="false">100-E37/E38*100</f>
        <v>-14.0347479467601</v>
      </c>
      <c r="F39" s="5" t="n">
        <f aca="false">100-F37/F38*100</f>
        <v>-1.55134382434092</v>
      </c>
      <c r="G39" s="5" t="n">
        <f aca="false">100-G37/G38*100</f>
        <v>-16.0683651548332</v>
      </c>
      <c r="H39" s="5" t="n">
        <f aca="false">100-H37/H38*100</f>
        <v>3.19690314057188</v>
      </c>
      <c r="I39" s="5" t="n">
        <f aca="false">100-I37/I38*100</f>
        <v>-9.02293488385459</v>
      </c>
      <c r="J39" s="5"/>
      <c r="K39" s="5" t="n">
        <v>-16.2106958588704</v>
      </c>
      <c r="L39" s="5" t="n">
        <v>-4.17982090955363</v>
      </c>
      <c r="M39" s="5" t="n">
        <v>-14.0347479467601</v>
      </c>
      <c r="N39" s="5" t="n">
        <v>-1.55134382434092</v>
      </c>
      <c r="O39" s="5" t="n">
        <v>-16.0683651548332</v>
      </c>
      <c r="P39" s="5" t="n">
        <v>3.19690314057188</v>
      </c>
      <c r="Q39" s="5" t="n">
        <v>-9.02293488385459</v>
      </c>
      <c r="S39" s="5" t="n">
        <v>-16.2106958588704</v>
      </c>
      <c r="T39" s="5" t="n">
        <v>-4.17982090955363</v>
      </c>
      <c r="U39" s="5" t="n">
        <v>-14.0347479467601</v>
      </c>
      <c r="V39" s="5" t="n">
        <v>-1.55134382434092</v>
      </c>
      <c r="W39" s="5" t="n">
        <v>-16.0683651548332</v>
      </c>
      <c r="X39" s="5" t="n">
        <v>3.19690314057188</v>
      </c>
      <c r="Y39" s="5" t="n">
        <v>-9.02293488385459</v>
      </c>
    </row>
    <row r="40" customFormat="false" ht="12.8" hidden="false" customHeight="false" outlineLevel="0" collapsed="false">
      <c r="A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S40" s="5"/>
      <c r="T40" s="5"/>
      <c r="U40" s="5"/>
      <c r="V40" s="5"/>
      <c r="W40" s="5"/>
      <c r="X40" s="5"/>
      <c r="Y40" s="5"/>
    </row>
    <row r="41" customFormat="false" ht="12.8" hidden="false" customHeight="false" outlineLevel="0" collapsed="false">
      <c r="A41" s="1" t="s">
        <v>65</v>
      </c>
      <c r="B41" s="2" t="s">
        <v>66</v>
      </c>
      <c r="C41" s="4" t="n">
        <v>11443784010</v>
      </c>
      <c r="D41" s="4" t="n">
        <v>30986300520</v>
      </c>
      <c r="E41" s="4" t="n">
        <v>22917488291</v>
      </c>
      <c r="F41" s="4" t="n">
        <v>9635536091</v>
      </c>
      <c r="G41" s="4" t="n">
        <v>17628276801</v>
      </c>
      <c r="H41" s="4" t="n">
        <v>12724979248</v>
      </c>
      <c r="I41" s="5" t="n">
        <f aca="false">AVERAGE(C41:H41)</f>
        <v>17556060826.8333</v>
      </c>
      <c r="J41" s="5"/>
      <c r="K41" s="5"/>
      <c r="L41" s="5"/>
      <c r="M41" s="5"/>
      <c r="N41" s="5"/>
      <c r="O41" s="5"/>
      <c r="P41" s="5"/>
      <c r="Q41" s="5"/>
      <c r="S41" s="5"/>
      <c r="T41" s="5"/>
      <c r="U41" s="5"/>
      <c r="V41" s="5"/>
      <c r="W41" s="5"/>
      <c r="X41" s="5"/>
      <c r="Y41" s="5"/>
    </row>
    <row r="42" customFormat="false" ht="12.95" hidden="false" customHeight="false" outlineLevel="0" collapsed="false">
      <c r="A42" s="1" t="s">
        <v>67</v>
      </c>
      <c r="B42" s="2" t="s">
        <v>68</v>
      </c>
      <c r="C42" s="4" t="n">
        <v>11991925977</v>
      </c>
      <c r="D42" s="4" t="n">
        <v>33862227384</v>
      </c>
      <c r="E42" s="4" t="n">
        <v>28150080801</v>
      </c>
      <c r="F42" s="4" t="n">
        <v>9442861079</v>
      </c>
      <c r="G42" s="4" t="n">
        <v>25183109274</v>
      </c>
      <c r="H42" s="4" t="n">
        <v>16216778572</v>
      </c>
      <c r="I42" s="5" t="n">
        <f aca="false">AVERAGE(C42:H42)</f>
        <v>20807830514.5</v>
      </c>
    </row>
    <row r="43" customFormat="false" ht="12.8" hidden="false" customHeight="false" outlineLevel="0" collapsed="false">
      <c r="A43" s="1" t="s">
        <v>69</v>
      </c>
    </row>
    <row r="44" customFormat="false" ht="12.8" hidden="false" customHeight="false" outlineLevel="0" collapsed="false">
      <c r="A44" s="1" t="s">
        <v>70</v>
      </c>
    </row>
    <row r="45" customFormat="false" ht="12.8" hidden="false" customHeight="false" outlineLevel="0" collapsed="false">
      <c r="A45" s="1" t="s">
        <v>71</v>
      </c>
    </row>
    <row r="46" customFormat="false" ht="12.8" hidden="false" customHeight="false" outlineLevel="0" collapsed="false">
      <c r="A46" s="1" t="s">
        <v>72</v>
      </c>
    </row>
    <row r="47" customFormat="false" ht="12.8" hidden="false" customHeight="false" outlineLevel="0" collapsed="false">
      <c r="A47" s="1" t="s">
        <v>73</v>
      </c>
      <c r="B47" s="3" t="s">
        <v>74</v>
      </c>
      <c r="K47" s="3" t="s">
        <v>75</v>
      </c>
    </row>
    <row r="48" customFormat="false" ht="12.8" hidden="false" customHeight="false" outlineLevel="0" collapsed="false">
      <c r="A48" s="7"/>
    </row>
    <row r="49" customFormat="false" ht="12.95" hidden="false" customHeight="false" outlineLevel="0" collapsed="false">
      <c r="A49" s="1" t="s">
        <v>76</v>
      </c>
      <c r="B49" s="2" t="s">
        <v>13</v>
      </c>
      <c r="C49" s="4" t="n">
        <v>10673089868</v>
      </c>
      <c r="D49" s="4" t="n">
        <v>31682672559</v>
      </c>
      <c r="E49" s="4" t="n">
        <v>16570689086</v>
      </c>
      <c r="F49" s="4" t="n">
        <v>9244068963</v>
      </c>
      <c r="G49" s="4" t="n">
        <v>14604036365</v>
      </c>
      <c r="H49" s="4" t="n">
        <v>13882609951</v>
      </c>
      <c r="I49" s="5" t="n">
        <f aca="false">AVERAGE(C49:H49)</f>
        <v>16109527798.6667</v>
      </c>
      <c r="K49" s="4" t="n">
        <v>10673089868</v>
      </c>
      <c r="L49" s="4" t="n">
        <v>31682672559</v>
      </c>
      <c r="M49" s="4" t="n">
        <v>16570689086</v>
      </c>
      <c r="N49" s="4" t="n">
        <v>9244068963</v>
      </c>
      <c r="O49" s="4" t="n">
        <v>14604036365</v>
      </c>
      <c r="P49" s="4" t="n">
        <v>13882609951</v>
      </c>
      <c r="Q49" s="5" t="n">
        <f aca="false">AVERAGE(K49:P49)</f>
        <v>16109527798.6667</v>
      </c>
    </row>
    <row r="50" customFormat="false" ht="12.95" hidden="false" customHeight="false" outlineLevel="0" collapsed="false">
      <c r="A50" s="1" t="s">
        <v>77</v>
      </c>
      <c r="B50" s="2" t="s">
        <v>17</v>
      </c>
      <c r="C50" s="4" t="n">
        <v>11469006103</v>
      </c>
      <c r="D50" s="4" t="n">
        <v>33547919810</v>
      </c>
      <c r="E50" s="4" t="n">
        <v>17180321014</v>
      </c>
      <c r="F50" s="4" t="n">
        <v>9720283446</v>
      </c>
      <c r="G50" s="4" t="n">
        <v>15558054552</v>
      </c>
      <c r="H50" s="4" t="n">
        <v>15160953378</v>
      </c>
      <c r="I50" s="5" t="n">
        <f aca="false">AVERAGE(C50:H50)</f>
        <v>17106089717.1667</v>
      </c>
      <c r="K50" s="4" t="n">
        <v>11469006103</v>
      </c>
      <c r="L50" s="4" t="n">
        <v>33547919810</v>
      </c>
      <c r="M50" s="4" t="n">
        <v>17180321014</v>
      </c>
      <c r="N50" s="4" t="n">
        <v>9720283446</v>
      </c>
      <c r="O50" s="4" t="n">
        <v>15558054552</v>
      </c>
      <c r="P50" s="4" t="n">
        <v>15160953378</v>
      </c>
      <c r="Q50" s="5" t="n">
        <f aca="false">AVERAGE(K50:P50)</f>
        <v>17106089717.1667</v>
      </c>
    </row>
    <row r="51" customFormat="false" ht="12.8" hidden="false" customHeight="false" outlineLevel="0" collapsed="false">
      <c r="A51" s="1" t="s">
        <v>78</v>
      </c>
      <c r="B51" s="2"/>
      <c r="C51" s="4"/>
      <c r="D51" s="4"/>
      <c r="E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</row>
    <row r="52" customFormat="false" ht="12.8" hidden="false" customHeight="false" outlineLevel="0" collapsed="false">
      <c r="A52" s="1" t="s">
        <v>79</v>
      </c>
      <c r="C52" s="5"/>
      <c r="D52" s="5"/>
      <c r="E52" s="5"/>
      <c r="F52" s="5"/>
      <c r="G52" s="5"/>
      <c r="H52" s="5"/>
      <c r="I52" s="5"/>
      <c r="K52" s="5"/>
      <c r="L52" s="5"/>
      <c r="M52" s="5"/>
      <c r="N52" s="5"/>
      <c r="O52" s="5"/>
      <c r="P52" s="5"/>
      <c r="Q52" s="5"/>
    </row>
    <row r="53" customFormat="false" ht="12.95" hidden="false" customHeight="false" outlineLevel="0" collapsed="false">
      <c r="A53" s="1" t="s">
        <v>80</v>
      </c>
      <c r="B53" s="2" t="s">
        <v>21</v>
      </c>
      <c r="C53" s="4" t="n">
        <v>17586313547</v>
      </c>
      <c r="D53" s="4" t="n">
        <v>41379089692</v>
      </c>
      <c r="E53" s="4" t="n">
        <v>25596774880</v>
      </c>
      <c r="F53" s="4" t="n">
        <v>22646482987</v>
      </c>
      <c r="G53" s="4" t="n">
        <v>24438371012</v>
      </c>
      <c r="H53" s="4" t="n">
        <v>21945963103</v>
      </c>
      <c r="I53" s="5" t="n">
        <f aca="false">AVERAGE(C53:H53)</f>
        <v>25598832536.8333</v>
      </c>
      <c r="K53" s="4" t="n">
        <v>17586313547</v>
      </c>
      <c r="L53" s="4" t="n">
        <v>41379089692</v>
      </c>
      <c r="M53" s="4" t="n">
        <v>25596774880</v>
      </c>
      <c r="N53" s="4" t="n">
        <v>22646482987</v>
      </c>
      <c r="O53" s="4" t="n">
        <v>24438371012</v>
      </c>
      <c r="P53" s="4" t="n">
        <v>21945963103</v>
      </c>
      <c r="Q53" s="5" t="n">
        <f aca="false">AVERAGE(K53:P53)</f>
        <v>25598832536.8333</v>
      </c>
    </row>
    <row r="54" customFormat="false" ht="12.95" hidden="false" customHeight="false" outlineLevel="0" collapsed="false">
      <c r="A54" s="1" t="s">
        <v>81</v>
      </c>
      <c r="B54" s="2" t="s">
        <v>23</v>
      </c>
      <c r="C54" s="4" t="n">
        <v>13968364439</v>
      </c>
      <c r="D54" s="4" t="n">
        <v>36150251258</v>
      </c>
      <c r="E54" s="4" t="n">
        <v>21988758968</v>
      </c>
      <c r="F54" s="4" t="n">
        <v>12147315991</v>
      </c>
      <c r="G54" s="4" t="n">
        <v>20839989782</v>
      </c>
      <c r="H54" s="4" t="n">
        <v>17298240239</v>
      </c>
      <c r="I54" s="5" t="n">
        <f aca="false">AVERAGE(C54:H54)</f>
        <v>20398820112.8333</v>
      </c>
      <c r="K54" s="4" t="n">
        <v>13968364439</v>
      </c>
      <c r="L54" s="4" t="n">
        <v>36150251258</v>
      </c>
      <c r="M54" s="4" t="n">
        <v>21988758968</v>
      </c>
      <c r="N54" s="4" t="n">
        <v>12147315991</v>
      </c>
      <c r="O54" s="4" t="n">
        <v>20839989782</v>
      </c>
      <c r="P54" s="4" t="n">
        <v>17298240239</v>
      </c>
      <c r="Q54" s="5" t="n">
        <f aca="false">AVERAGE(K54:P54)</f>
        <v>20398820112.8333</v>
      </c>
    </row>
    <row r="55" customFormat="false" ht="12.8" hidden="false" customHeight="false" outlineLevel="0" collapsed="false">
      <c r="A55" s="1" t="s">
        <v>82</v>
      </c>
      <c r="B55" s="2"/>
      <c r="C55" s="4"/>
      <c r="D55" s="4"/>
      <c r="E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</row>
    <row r="56" customFormat="false" ht="12.8" hidden="false" customHeight="false" outlineLevel="0" collapsed="false">
      <c r="A56" s="7"/>
      <c r="C56" s="5"/>
      <c r="D56" s="5"/>
      <c r="E56" s="5"/>
      <c r="F56" s="5"/>
      <c r="G56" s="5"/>
      <c r="H56" s="5"/>
      <c r="I56" s="5"/>
      <c r="K56" s="5"/>
      <c r="L56" s="5"/>
      <c r="M56" s="5"/>
      <c r="N56" s="5"/>
      <c r="O56" s="5"/>
      <c r="P56" s="5"/>
      <c r="Q56" s="5"/>
    </row>
    <row r="57" customFormat="false" ht="12.95" hidden="false" customHeight="false" outlineLevel="0" collapsed="false">
      <c r="A57" s="1" t="s">
        <v>83</v>
      </c>
      <c r="B57" s="2" t="s">
        <v>27</v>
      </c>
      <c r="C57" s="4" t="n">
        <v>13301320653</v>
      </c>
      <c r="D57" s="4" t="n">
        <v>36532957555</v>
      </c>
      <c r="E57" s="4" t="n">
        <v>20934546699</v>
      </c>
      <c r="F57" s="4" t="n">
        <v>24411726191</v>
      </c>
      <c r="G57" s="4" t="n">
        <v>19357303449</v>
      </c>
      <c r="H57" s="4" t="n">
        <v>17859125003</v>
      </c>
      <c r="I57" s="5" t="n">
        <f aca="false">AVERAGE(C57:H57)</f>
        <v>22066163258.3333</v>
      </c>
      <c r="K57" s="4" t="n">
        <v>13301320653</v>
      </c>
      <c r="L57" s="4" t="n">
        <v>36532957555</v>
      </c>
      <c r="M57" s="4" t="n">
        <v>20934546699</v>
      </c>
      <c r="N57" s="4" t="n">
        <v>24411726191</v>
      </c>
      <c r="O57" s="4" t="n">
        <v>19357303449</v>
      </c>
      <c r="P57" s="4" t="n">
        <v>17859125003</v>
      </c>
      <c r="Q57" s="5" t="n">
        <f aca="false">AVERAGE(K57:P57)</f>
        <v>22066163258.3333</v>
      </c>
    </row>
    <row r="58" customFormat="false" ht="12.95" hidden="false" customHeight="false" outlineLevel="0" collapsed="false">
      <c r="A58" s="1" t="s">
        <v>84</v>
      </c>
      <c r="B58" s="2" t="s">
        <v>29</v>
      </c>
      <c r="C58" s="4" t="n">
        <v>13985609723</v>
      </c>
      <c r="D58" s="4" t="n">
        <v>38050801611</v>
      </c>
      <c r="E58" s="4" t="n">
        <v>22581615944</v>
      </c>
      <c r="F58" s="4" t="n">
        <v>24993480549</v>
      </c>
      <c r="G58" s="4" t="n">
        <v>22010727253</v>
      </c>
      <c r="H58" s="4" t="n">
        <v>19188915066</v>
      </c>
      <c r="I58" s="5" t="n">
        <f aca="false">AVERAGE(C58:H58)</f>
        <v>23468525024.3333</v>
      </c>
      <c r="K58" s="4" t="n">
        <v>13985609723</v>
      </c>
      <c r="L58" s="4" t="n">
        <v>38050801611</v>
      </c>
      <c r="M58" s="4" t="n">
        <v>22581615944</v>
      </c>
      <c r="N58" s="4" t="n">
        <v>24993480549</v>
      </c>
      <c r="O58" s="4" t="n">
        <v>22010727253</v>
      </c>
      <c r="P58" s="4" t="n">
        <v>19188915066</v>
      </c>
      <c r="Q58" s="5" t="n">
        <f aca="false">AVERAGE(K58:P58)</f>
        <v>23468525024.3333</v>
      </c>
    </row>
    <row r="59" customFormat="false" ht="12.8" hidden="false" customHeight="false" outlineLevel="0" collapsed="false">
      <c r="A59" s="1" t="s">
        <v>85</v>
      </c>
      <c r="B59" s="2"/>
      <c r="C59" s="4"/>
      <c r="D59" s="4"/>
      <c r="E59" s="4"/>
      <c r="F59" s="4"/>
      <c r="G59" s="4"/>
      <c r="H59" s="4"/>
      <c r="I59" s="4"/>
      <c r="K59" s="4"/>
      <c r="L59" s="4"/>
      <c r="M59" s="4"/>
      <c r="N59" s="4"/>
      <c r="O59" s="4"/>
      <c r="P59" s="4"/>
      <c r="Q59" s="4"/>
    </row>
    <row r="60" customFormat="false" ht="12.8" hidden="false" customHeight="false" outlineLevel="0" collapsed="false">
      <c r="A60" s="1" t="s">
        <v>86</v>
      </c>
      <c r="C60" s="5"/>
      <c r="D60" s="5"/>
      <c r="E60" s="5"/>
      <c r="F60" s="5"/>
      <c r="G60" s="5"/>
      <c r="H60" s="5"/>
      <c r="I60" s="5"/>
      <c r="K60" s="5"/>
      <c r="L60" s="5"/>
      <c r="M60" s="5"/>
      <c r="N60" s="5"/>
      <c r="O60" s="5"/>
      <c r="P60" s="5"/>
      <c r="Q60" s="5"/>
    </row>
    <row r="61" customFormat="false" ht="12.95" hidden="false" customHeight="false" outlineLevel="0" collapsed="false">
      <c r="A61" s="1" t="s">
        <v>87</v>
      </c>
      <c r="B61" s="2" t="s">
        <v>32</v>
      </c>
      <c r="C61" s="4" t="n">
        <v>15674841322</v>
      </c>
      <c r="D61" s="4" t="n">
        <v>35587337904</v>
      </c>
      <c r="E61" s="4" t="n">
        <v>19828710327</v>
      </c>
      <c r="F61" s="4" t="n">
        <v>12047931813</v>
      </c>
      <c r="G61" s="4" t="n">
        <v>17395649212</v>
      </c>
      <c r="H61" s="4" t="n">
        <v>16604839397</v>
      </c>
      <c r="I61" s="5" t="n">
        <f aca="false">AVERAGE(C61:H61)</f>
        <v>19523218329.1667</v>
      </c>
      <c r="K61" s="4" t="n">
        <v>15674841322</v>
      </c>
      <c r="L61" s="4" t="n">
        <v>35587337904</v>
      </c>
      <c r="M61" s="4" t="n">
        <v>19828710327</v>
      </c>
      <c r="N61" s="4" t="n">
        <v>12047931813</v>
      </c>
      <c r="O61" s="4" t="n">
        <v>17395649212</v>
      </c>
      <c r="P61" s="4" t="n">
        <v>16604839397</v>
      </c>
      <c r="Q61" s="5" t="n">
        <f aca="false">AVERAGE(K61:P61)</f>
        <v>19523218329.1667</v>
      </c>
    </row>
    <row r="62" customFormat="false" ht="12.95" hidden="false" customHeight="false" outlineLevel="0" collapsed="false">
      <c r="A62" s="1" t="s">
        <v>88</v>
      </c>
      <c r="B62" s="2" t="s">
        <v>34</v>
      </c>
      <c r="C62" s="4" t="n">
        <v>14810054694</v>
      </c>
      <c r="D62" s="4" t="n">
        <v>35662968604</v>
      </c>
      <c r="E62" s="4" t="n">
        <v>25245937725</v>
      </c>
      <c r="F62" s="4" t="n">
        <v>12559163593</v>
      </c>
      <c r="G62" s="4" t="n">
        <v>17711671131</v>
      </c>
      <c r="H62" s="4" t="n">
        <v>16859589138</v>
      </c>
      <c r="I62" s="5" t="n">
        <f aca="false">AVERAGE(C62:H62)</f>
        <v>20474897480.8333</v>
      </c>
      <c r="K62" s="4" t="n">
        <v>14810054694</v>
      </c>
      <c r="L62" s="4" t="n">
        <v>35662968604</v>
      </c>
      <c r="M62" s="4" t="n">
        <v>25245937725</v>
      </c>
      <c r="N62" s="4" t="n">
        <v>12559163593</v>
      </c>
      <c r="O62" s="4" t="n">
        <v>17711671131</v>
      </c>
      <c r="P62" s="4" t="n">
        <v>16859589138</v>
      </c>
      <c r="Q62" s="5" t="n">
        <f aca="false">AVERAGE(K62:P62)</f>
        <v>20474897480.8333</v>
      </c>
    </row>
    <row r="63" customFormat="false" ht="12.8" hidden="false" customHeight="false" outlineLevel="0" collapsed="false">
      <c r="A63" s="1" t="s">
        <v>89</v>
      </c>
      <c r="B63" s="2"/>
      <c r="C63" s="4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</row>
    <row r="64" customFormat="false" ht="12.8" hidden="false" customHeight="false" outlineLevel="0" collapsed="false">
      <c r="A64" s="7"/>
      <c r="C64" s="5"/>
      <c r="D64" s="5"/>
      <c r="E64" s="5"/>
      <c r="F64" s="5"/>
      <c r="G64" s="5"/>
      <c r="H64" s="5"/>
      <c r="I64" s="5"/>
      <c r="K64" s="5"/>
      <c r="L64" s="5"/>
      <c r="M64" s="5"/>
      <c r="N64" s="5"/>
      <c r="O64" s="5"/>
      <c r="P64" s="5"/>
      <c r="Q64" s="5"/>
    </row>
    <row r="65" customFormat="false" ht="12.95" hidden="false" customHeight="false" outlineLevel="0" collapsed="false">
      <c r="A65" s="1" t="s">
        <v>90</v>
      </c>
      <c r="B65" s="2" t="s">
        <v>38</v>
      </c>
      <c r="C65" s="4" t="n">
        <v>13619991479</v>
      </c>
      <c r="D65" s="4" t="n">
        <v>35352615176</v>
      </c>
      <c r="E65" s="4" t="n">
        <v>19486721217</v>
      </c>
      <c r="F65" s="4" t="n">
        <v>11752282974</v>
      </c>
      <c r="G65" s="4" t="n">
        <v>18566279722</v>
      </c>
      <c r="H65" s="4" t="n">
        <v>17261404424</v>
      </c>
      <c r="I65" s="5" t="n">
        <f aca="false">AVERAGE(C65:H65)</f>
        <v>19339882498.6667</v>
      </c>
      <c r="K65" s="4" t="n">
        <v>13619991479</v>
      </c>
      <c r="L65" s="4" t="n">
        <v>35352615176</v>
      </c>
      <c r="M65" s="4" t="n">
        <v>19486721217</v>
      </c>
      <c r="N65" s="4" t="n">
        <v>11752282974</v>
      </c>
      <c r="O65" s="4" t="n">
        <v>18566279722</v>
      </c>
      <c r="P65" s="4" t="n">
        <v>17261404424</v>
      </c>
      <c r="Q65" s="5" t="n">
        <f aca="false">AVERAGE(K65:P65)</f>
        <v>19339882498.6667</v>
      </c>
    </row>
    <row r="66" customFormat="false" ht="12.95" hidden="false" customHeight="false" outlineLevel="0" collapsed="false">
      <c r="A66" s="1" t="s">
        <v>91</v>
      </c>
      <c r="B66" s="2" t="s">
        <v>40</v>
      </c>
      <c r="C66" s="4" t="n">
        <v>12362809375</v>
      </c>
      <c r="D66" s="4" t="n">
        <v>34113324432</v>
      </c>
      <c r="E66" s="4" t="n">
        <v>19570270592</v>
      </c>
      <c r="F66" s="4" t="n">
        <v>11117609098</v>
      </c>
      <c r="G66" s="4" t="n">
        <v>16828001865</v>
      </c>
      <c r="H66" s="4" t="n">
        <v>15385554122</v>
      </c>
      <c r="I66" s="5" t="n">
        <f aca="false">AVERAGE(C66:H66)</f>
        <v>18229594914</v>
      </c>
      <c r="K66" s="4" t="n">
        <v>12362809375</v>
      </c>
      <c r="L66" s="4" t="n">
        <v>34113324432</v>
      </c>
      <c r="M66" s="4" t="n">
        <v>19570270592</v>
      </c>
      <c r="N66" s="4" t="n">
        <v>11117609098</v>
      </c>
      <c r="O66" s="4" t="n">
        <v>16828001865</v>
      </c>
      <c r="P66" s="4" t="n">
        <v>15385554122</v>
      </c>
      <c r="Q66" s="5" t="n">
        <f aca="false">AVERAGE(K66:P66)</f>
        <v>18229594914</v>
      </c>
    </row>
    <row r="67" customFormat="false" ht="12.8" hidden="false" customHeight="false" outlineLevel="0" collapsed="false">
      <c r="A67" s="1" t="s">
        <v>92</v>
      </c>
      <c r="B67" s="2"/>
      <c r="C67" s="4"/>
      <c r="D67" s="4"/>
      <c r="E67" s="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</row>
    <row r="68" customFormat="false" ht="12.8" hidden="false" customHeight="false" outlineLevel="0" collapsed="false">
      <c r="A68" s="1" t="s">
        <v>93</v>
      </c>
      <c r="C68" s="5"/>
      <c r="D68" s="5"/>
      <c r="E68" s="5"/>
      <c r="F68" s="5"/>
      <c r="G68" s="5"/>
      <c r="H68" s="5"/>
      <c r="I68" s="5"/>
      <c r="K68" s="5"/>
      <c r="L68" s="5"/>
      <c r="M68" s="5"/>
      <c r="N68" s="5"/>
      <c r="O68" s="5"/>
      <c r="P68" s="5"/>
      <c r="Q68" s="5"/>
    </row>
    <row r="69" customFormat="false" ht="12.95" hidden="false" customHeight="false" outlineLevel="0" collapsed="false">
      <c r="A69" s="1" t="s">
        <v>94</v>
      </c>
      <c r="B69" s="2" t="s">
        <v>43</v>
      </c>
      <c r="C69" s="4" t="n">
        <v>11173708773</v>
      </c>
      <c r="D69" s="4" t="n">
        <v>30152080092</v>
      </c>
      <c r="E69" s="4" t="n">
        <v>18938884815</v>
      </c>
      <c r="F69" s="4" t="n">
        <v>9359868062</v>
      </c>
      <c r="G69" s="4" t="n">
        <v>16400995860</v>
      </c>
      <c r="H69" s="4" t="n">
        <v>12983279046</v>
      </c>
      <c r="I69" s="5" t="n">
        <f aca="false">AVERAGE(C69:H69)</f>
        <v>16501469441.3333</v>
      </c>
      <c r="K69" s="4" t="n">
        <v>11173708773</v>
      </c>
      <c r="L69" s="4" t="n">
        <v>30152080092</v>
      </c>
      <c r="M69" s="4" t="n">
        <v>18938884815</v>
      </c>
      <c r="N69" s="4" t="n">
        <v>9359868062</v>
      </c>
      <c r="O69" s="4" t="n">
        <v>16400995860</v>
      </c>
      <c r="P69" s="4" t="n">
        <v>12983279046</v>
      </c>
      <c r="Q69" s="5" t="n">
        <f aca="false">AVERAGE(K69:P69)</f>
        <v>16501469441.3333</v>
      </c>
    </row>
    <row r="70" customFormat="false" ht="12.95" hidden="false" customHeight="false" outlineLevel="0" collapsed="false">
      <c r="A70" s="1" t="s">
        <v>95</v>
      </c>
      <c r="B70" s="2" t="s">
        <v>46</v>
      </c>
      <c r="C70" s="4" t="n">
        <v>10399517139</v>
      </c>
      <c r="D70" s="4" t="n">
        <v>29949991829</v>
      </c>
      <c r="E70" s="4" t="n">
        <v>18259987647</v>
      </c>
      <c r="F70" s="4" t="n">
        <v>9076489170</v>
      </c>
      <c r="G70" s="4" t="n">
        <v>15462131872</v>
      </c>
      <c r="H70" s="4" t="n">
        <v>12838159361</v>
      </c>
      <c r="I70" s="5" t="n">
        <f aca="false">AVERAGE(C70:H70)</f>
        <v>15997712836.3333</v>
      </c>
      <c r="K70" s="4" t="n">
        <v>10399517139</v>
      </c>
      <c r="L70" s="4" t="n">
        <v>29949991829</v>
      </c>
      <c r="M70" s="4" t="n">
        <v>18259987647</v>
      </c>
      <c r="N70" s="4" t="n">
        <v>9076489170</v>
      </c>
      <c r="O70" s="4" t="n">
        <v>15462131872</v>
      </c>
      <c r="P70" s="4" t="n">
        <v>12838159361</v>
      </c>
      <c r="Q70" s="5" t="n">
        <f aca="false">AVERAGE(K70:P70)</f>
        <v>15997712836.3333</v>
      </c>
    </row>
    <row r="71" customFormat="false" ht="12.8" hidden="false" customHeight="false" outlineLevel="0" collapsed="false">
      <c r="A71" s="1" t="s">
        <v>96</v>
      </c>
      <c r="B71" s="2"/>
      <c r="C71" s="4"/>
      <c r="D71" s="4"/>
      <c r="E71" s="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</row>
    <row r="72" customFormat="false" ht="12.8" hidden="false" customHeight="false" outlineLevel="0" collapsed="false">
      <c r="A72" s="7"/>
      <c r="C72" s="5"/>
      <c r="D72" s="5"/>
      <c r="E72" s="5"/>
      <c r="F72" s="5"/>
      <c r="G72" s="5"/>
      <c r="H72" s="5"/>
      <c r="I72" s="5"/>
      <c r="K72" s="5"/>
      <c r="L72" s="5"/>
      <c r="M72" s="5"/>
      <c r="N72" s="5"/>
      <c r="O72" s="5"/>
      <c r="P72" s="5"/>
      <c r="Q72" s="5"/>
    </row>
    <row r="73" customFormat="false" ht="12.95" hidden="false" customHeight="false" outlineLevel="0" collapsed="false">
      <c r="A73" s="1" t="s">
        <v>97</v>
      </c>
      <c r="B73" s="2" t="s">
        <v>50</v>
      </c>
      <c r="C73" s="4" t="n">
        <v>10660893704</v>
      </c>
      <c r="D73" s="4" t="n">
        <v>30389739942</v>
      </c>
      <c r="E73" s="4" t="n">
        <v>20196656942</v>
      </c>
      <c r="F73" s="4" t="n">
        <v>9638008614</v>
      </c>
      <c r="G73" s="4" t="n">
        <v>15447543459</v>
      </c>
      <c r="H73" s="4" t="n">
        <v>12315306130</v>
      </c>
      <c r="I73" s="5" t="n">
        <f aca="false">AVERAGE(C73:H73)</f>
        <v>16441358131.8333</v>
      </c>
      <c r="K73" s="4" t="n">
        <v>10660893704</v>
      </c>
      <c r="L73" s="4" t="n">
        <v>30389739942</v>
      </c>
      <c r="M73" s="4" t="n">
        <v>20196656942</v>
      </c>
      <c r="N73" s="4" t="n">
        <v>9638008614</v>
      </c>
      <c r="O73" s="4" t="n">
        <v>15447543459</v>
      </c>
      <c r="P73" s="4" t="n">
        <v>12315306130</v>
      </c>
      <c r="Q73" s="5" t="n">
        <f aca="false">AVERAGE(K73:P73)</f>
        <v>16441358131.8333</v>
      </c>
    </row>
    <row r="74" customFormat="false" ht="12.95" hidden="false" customHeight="false" outlineLevel="0" collapsed="false">
      <c r="A74" s="1" t="s">
        <v>98</v>
      </c>
      <c r="B74" s="2" t="s">
        <v>52</v>
      </c>
      <c r="C74" s="4" t="n">
        <v>11180302138</v>
      </c>
      <c r="D74" s="4" t="n">
        <v>29950683183</v>
      </c>
      <c r="E74" s="4" t="n">
        <v>19635354795</v>
      </c>
      <c r="F74" s="4" t="n">
        <v>9116864128</v>
      </c>
      <c r="G74" s="4" t="n">
        <v>15915601877</v>
      </c>
      <c r="H74" s="4" t="n">
        <v>12933871414</v>
      </c>
      <c r="I74" s="5" t="n">
        <f aca="false">AVERAGE(C74:H74)</f>
        <v>16455446255.8333</v>
      </c>
      <c r="K74" s="4" t="n">
        <v>11180302138</v>
      </c>
      <c r="L74" s="4" t="n">
        <v>29950683183</v>
      </c>
      <c r="M74" s="4" t="n">
        <v>19635354795</v>
      </c>
      <c r="N74" s="4" t="n">
        <v>9116864128</v>
      </c>
      <c r="O74" s="4" t="n">
        <v>15915601877</v>
      </c>
      <c r="P74" s="4" t="n">
        <v>12933871414</v>
      </c>
      <c r="Q74" s="5" t="n">
        <f aca="false">AVERAGE(K74:P74)</f>
        <v>16455446255.8333</v>
      </c>
    </row>
    <row r="75" customFormat="false" ht="12.8" hidden="false" customHeight="false" outlineLevel="0" collapsed="false">
      <c r="A75" s="1" t="s">
        <v>99</v>
      </c>
      <c r="B75" s="2"/>
      <c r="C75" s="4"/>
      <c r="D75" s="4"/>
      <c r="E75" s="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</row>
    <row r="76" customFormat="false" ht="12.8" hidden="false" customHeight="false" outlineLevel="0" collapsed="false">
      <c r="A76" s="1" t="s">
        <v>100</v>
      </c>
      <c r="C76" s="5"/>
      <c r="D76" s="5"/>
      <c r="E76" s="5"/>
      <c r="F76" s="5"/>
      <c r="G76" s="5"/>
      <c r="H76" s="5"/>
      <c r="I76" s="5"/>
      <c r="K76" s="5"/>
      <c r="L76" s="5"/>
      <c r="M76" s="5"/>
      <c r="N76" s="5"/>
      <c r="O76" s="5"/>
      <c r="P76" s="5"/>
      <c r="Q76" s="5"/>
    </row>
    <row r="77" customFormat="false" ht="12.95" hidden="false" customHeight="false" outlineLevel="0" collapsed="false">
      <c r="A77" s="1" t="s">
        <v>101</v>
      </c>
      <c r="B77" s="2" t="s">
        <v>55</v>
      </c>
      <c r="C77" s="4" t="n">
        <v>10059356110</v>
      </c>
      <c r="D77" s="4" t="n">
        <v>30060590340</v>
      </c>
      <c r="E77" s="4" t="n">
        <v>19748543779</v>
      </c>
      <c r="F77" s="4" t="n">
        <v>9265152036</v>
      </c>
      <c r="G77" s="4" t="n">
        <v>16172261943</v>
      </c>
      <c r="H77" s="4" t="n">
        <v>12643560707</v>
      </c>
      <c r="I77" s="5" t="n">
        <f aca="false">AVERAGE(C77:H77)</f>
        <v>16324910819.1667</v>
      </c>
      <c r="K77" s="4" t="n">
        <v>10059356110</v>
      </c>
      <c r="L77" s="4" t="n">
        <v>30060590340</v>
      </c>
      <c r="M77" s="4" t="n">
        <v>19748543779</v>
      </c>
      <c r="N77" s="4" t="n">
        <v>9265152036</v>
      </c>
      <c r="O77" s="4" t="n">
        <v>16172261943</v>
      </c>
      <c r="P77" s="4" t="n">
        <v>12643560707</v>
      </c>
      <c r="Q77" s="5" t="n">
        <f aca="false">AVERAGE(K77:P77)</f>
        <v>16324910819.1667</v>
      </c>
    </row>
    <row r="78" customFormat="false" ht="12.95" hidden="false" customHeight="false" outlineLevel="0" collapsed="false">
      <c r="A78" s="1" t="s">
        <v>102</v>
      </c>
      <c r="B78" s="2" t="s">
        <v>57</v>
      </c>
      <c r="C78" s="4" t="n">
        <v>12045087460</v>
      </c>
      <c r="D78" s="4" t="n">
        <v>31893287419</v>
      </c>
      <c r="E78" s="4" t="n">
        <v>23397116620</v>
      </c>
      <c r="F78" s="4" t="n">
        <v>9776016608</v>
      </c>
      <c r="G78" s="4" t="n">
        <v>18160823306</v>
      </c>
      <c r="H78" s="4" t="n">
        <v>13697234275</v>
      </c>
      <c r="I78" s="5" t="n">
        <f aca="false">AVERAGE(C78:H78)</f>
        <v>18161594281.3333</v>
      </c>
      <c r="K78" s="4" t="n">
        <v>12045087460</v>
      </c>
      <c r="L78" s="4" t="n">
        <v>31893287419</v>
      </c>
      <c r="M78" s="4" t="n">
        <v>23397116620</v>
      </c>
      <c r="N78" s="4" t="n">
        <v>9776016608</v>
      </c>
      <c r="O78" s="4" t="n">
        <v>18160823306</v>
      </c>
      <c r="P78" s="4" t="n">
        <v>13697234275</v>
      </c>
      <c r="Q78" s="5" t="n">
        <f aca="false">AVERAGE(K78:P78)</f>
        <v>18161594281.3333</v>
      </c>
    </row>
    <row r="79" customFormat="false" ht="12.8" hidden="false" customHeight="false" outlineLevel="0" collapsed="false">
      <c r="A79" s="1" t="s">
        <v>103</v>
      </c>
      <c r="B79" s="2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</row>
    <row r="80" customFormat="false" ht="12.8" hidden="false" customHeight="false" outlineLevel="0" collapsed="false">
      <c r="A80" s="1"/>
      <c r="C80" s="5"/>
      <c r="D80" s="5"/>
      <c r="E80" s="5"/>
      <c r="F80" s="5"/>
      <c r="G80" s="5"/>
      <c r="H80" s="5"/>
      <c r="I80" s="5"/>
      <c r="K80" s="5"/>
      <c r="L80" s="5"/>
      <c r="M80" s="5"/>
      <c r="N80" s="5"/>
      <c r="O80" s="5"/>
      <c r="P80" s="5"/>
      <c r="Q80" s="5"/>
    </row>
    <row r="81" customFormat="false" ht="12.95" hidden="false" customHeight="false" outlineLevel="0" collapsed="false">
      <c r="A81" s="1" t="s">
        <v>104</v>
      </c>
      <c r="B81" s="2" t="s">
        <v>61</v>
      </c>
      <c r="C81" s="4" t="n">
        <v>22277037590</v>
      </c>
      <c r="D81" s="4" t="n">
        <v>42252736339</v>
      </c>
      <c r="E81" s="4" t="n">
        <v>35776199261</v>
      </c>
      <c r="F81" s="4" t="n">
        <v>12360797017</v>
      </c>
      <c r="G81" s="4" t="n">
        <v>31256247291</v>
      </c>
      <c r="H81" s="4" t="n">
        <v>15636118622</v>
      </c>
      <c r="I81" s="5" t="n">
        <f aca="false">AVERAGE(C81:H81)</f>
        <v>26593189353.3333</v>
      </c>
      <c r="K81" s="4" t="n">
        <v>22277037590</v>
      </c>
      <c r="L81" s="4" t="n">
        <v>42252736339</v>
      </c>
      <c r="M81" s="4" t="n">
        <v>35776199261</v>
      </c>
      <c r="N81" s="4" t="n">
        <v>12360797017</v>
      </c>
      <c r="O81" s="4" t="n">
        <v>31256247291</v>
      </c>
      <c r="P81" s="4" t="n">
        <v>15636118622</v>
      </c>
      <c r="Q81" s="5" t="n">
        <f aca="false">AVERAGE(K81:P81)</f>
        <v>26593189353.3333</v>
      </c>
    </row>
    <row r="82" customFormat="false" ht="12.95" hidden="false" customHeight="false" outlineLevel="0" collapsed="false">
      <c r="A82" s="1" t="s">
        <v>105</v>
      </c>
      <c r="B82" s="2" t="s">
        <v>63</v>
      </c>
      <c r="C82" s="4" t="n">
        <v>19169524307</v>
      </c>
      <c r="D82" s="4" t="n">
        <v>40557505254</v>
      </c>
      <c r="E82" s="4" t="n">
        <v>31373068214</v>
      </c>
      <c r="F82" s="4" t="n">
        <v>12171967944</v>
      </c>
      <c r="G82" s="4" t="n">
        <v>26929169933</v>
      </c>
      <c r="H82" s="4" t="n">
        <v>16152498349</v>
      </c>
      <c r="I82" s="5" t="n">
        <f aca="false">AVERAGE(C82:H82)</f>
        <v>24392289000.1667</v>
      </c>
      <c r="K82" s="4" t="n">
        <v>19169524307</v>
      </c>
      <c r="L82" s="4" t="n">
        <v>40557505254</v>
      </c>
      <c r="M82" s="4" t="n">
        <v>31373068214</v>
      </c>
      <c r="N82" s="4" t="n">
        <v>12171967944</v>
      </c>
      <c r="O82" s="4" t="n">
        <v>26929169933</v>
      </c>
      <c r="P82" s="4" t="n">
        <v>16152498349</v>
      </c>
      <c r="Q82" s="5" t="n">
        <f aca="false">AVERAGE(K82:P82)</f>
        <v>24392289000.1667</v>
      </c>
    </row>
    <row r="83" customFormat="false" ht="12.8" hidden="false" customHeight="false" outlineLevel="0" collapsed="false">
      <c r="A83" s="1" t="s">
        <v>106</v>
      </c>
      <c r="B83" s="2"/>
      <c r="C83" s="5"/>
      <c r="D83" s="5"/>
      <c r="E83" s="5"/>
      <c r="F83" s="5"/>
      <c r="G83" s="5"/>
      <c r="H83" s="5"/>
      <c r="I83" s="5"/>
      <c r="K83" s="5"/>
      <c r="L83" s="5"/>
      <c r="M83" s="5"/>
      <c r="N83" s="5"/>
      <c r="O83" s="5"/>
      <c r="P83" s="5"/>
      <c r="Q83" s="5"/>
    </row>
    <row r="84" customFormat="false" ht="12.8" hidden="false" customHeight="false" outlineLevel="0" collapsed="false">
      <c r="A84" s="1" t="s">
        <v>107</v>
      </c>
      <c r="C84" s="5"/>
      <c r="D84" s="5"/>
      <c r="E84" s="5"/>
      <c r="F84" s="5"/>
      <c r="G84" s="5"/>
      <c r="H84" s="5"/>
      <c r="I84" s="5"/>
      <c r="K84" s="5"/>
      <c r="L84" s="5"/>
      <c r="M84" s="5"/>
      <c r="N84" s="5"/>
      <c r="O84" s="5"/>
      <c r="P84" s="5"/>
      <c r="Q84" s="5"/>
    </row>
    <row r="85" customFormat="false" ht="13.3" hidden="false" customHeight="false" outlineLevel="0" collapsed="false">
      <c r="A85" s="1" t="s">
        <v>108</v>
      </c>
      <c r="B85" s="2" t="s">
        <v>66</v>
      </c>
      <c r="C85" s="4" t="n">
        <v>11443784010</v>
      </c>
      <c r="D85" s="4" t="n">
        <v>30986300520</v>
      </c>
      <c r="E85" s="4" t="n">
        <v>22917488291</v>
      </c>
      <c r="F85" s="4" t="n">
        <v>9635536091</v>
      </c>
      <c r="G85" s="4" t="n">
        <v>17628276801</v>
      </c>
      <c r="H85" s="4" t="n">
        <v>12724979248</v>
      </c>
      <c r="I85" s="5" t="n">
        <f aca="false">AVERAGE(C85:H85)</f>
        <v>17556060826.8333</v>
      </c>
      <c r="K85" s="4" t="n">
        <v>11443784010</v>
      </c>
      <c r="L85" s="4" t="n">
        <v>30986300520</v>
      </c>
      <c r="M85" s="4" t="n">
        <v>22917488291</v>
      </c>
      <c r="N85" s="4" t="n">
        <v>9635536091</v>
      </c>
      <c r="O85" s="4" t="n">
        <v>17628276801</v>
      </c>
      <c r="P85" s="4" t="n">
        <v>12724979248</v>
      </c>
      <c r="Q85" s="5" t="n">
        <f aca="false">AVERAGE(K85:P85)</f>
        <v>17556060826.8333</v>
      </c>
    </row>
    <row r="86" customFormat="false" ht="12.95" hidden="false" customHeight="false" outlineLevel="0" collapsed="false">
      <c r="A86" s="1" t="s">
        <v>109</v>
      </c>
      <c r="B86" s="2" t="s">
        <v>68</v>
      </c>
      <c r="C86" s="4" t="n">
        <v>11991925977</v>
      </c>
      <c r="D86" s="4" t="n">
        <v>33862227384</v>
      </c>
      <c r="E86" s="4" t="n">
        <v>28150080801</v>
      </c>
      <c r="F86" s="4" t="n">
        <v>9442861079</v>
      </c>
      <c r="G86" s="4" t="n">
        <v>25183109274</v>
      </c>
      <c r="H86" s="4" t="n">
        <v>16216778572</v>
      </c>
      <c r="I86" s="5" t="n">
        <f aca="false">AVERAGE(C86:H86)</f>
        <v>20807830514.5</v>
      </c>
      <c r="K86" s="4" t="n">
        <v>11991925977</v>
      </c>
      <c r="L86" s="4" t="n">
        <v>33862227384</v>
      </c>
      <c r="M86" s="4" t="n">
        <v>28150080801</v>
      </c>
      <c r="N86" s="4" t="n">
        <v>9442861079</v>
      </c>
      <c r="O86" s="4" t="n">
        <v>25183109274</v>
      </c>
      <c r="P86" s="4" t="n">
        <v>16216778572</v>
      </c>
      <c r="Q86" s="5" t="n">
        <f aca="false">AVERAGE(K86:P86)</f>
        <v>20807830514.5</v>
      </c>
    </row>
    <row r="87" customFormat="false" ht="12.8" hidden="false" customHeight="false" outlineLevel="0" collapsed="false">
      <c r="A87" s="1" t="s">
        <v>110</v>
      </c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 t="s">
        <v>111</v>
      </c>
    </row>
    <row r="90" customFormat="false" ht="12.8" hidden="false" customHeight="false" outlineLevel="0" collapsed="false">
      <c r="A90" s="1" t="s">
        <v>112</v>
      </c>
    </row>
    <row r="91" customFormat="false" ht="12.8" hidden="false" customHeight="false" outlineLevel="0" collapsed="false">
      <c r="A91" s="1" t="s">
        <v>113</v>
      </c>
    </row>
    <row r="92" customFormat="false" ht="12.8" hidden="false" customHeight="false" outlineLevel="0" collapsed="false">
      <c r="A92" s="1" t="s">
        <v>114</v>
      </c>
    </row>
    <row r="93" customFormat="false" ht="12.8" hidden="false" customHeight="false" outlineLevel="0" collapsed="false">
      <c r="A93" s="1" t="s">
        <v>115</v>
      </c>
    </row>
    <row r="94" customFormat="false" ht="12.8" hidden="false" customHeight="false" outlineLevel="0" collapsed="false">
      <c r="A94" s="1" t="s">
        <v>116</v>
      </c>
    </row>
    <row r="95" customFormat="false" ht="12.8" hidden="false" customHeight="false" outlineLevel="0" collapsed="false">
      <c r="A95" s="1" t="s">
        <v>117</v>
      </c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 t="s">
        <v>118</v>
      </c>
    </row>
    <row r="98" customFormat="false" ht="12.8" hidden="false" customHeight="false" outlineLevel="0" collapsed="false">
      <c r="A98" s="1" t="s">
        <v>119</v>
      </c>
    </row>
    <row r="99" customFormat="false" ht="12.8" hidden="false" customHeight="false" outlineLevel="0" collapsed="false">
      <c r="A99" s="1" t="s">
        <v>120</v>
      </c>
    </row>
    <row r="100" customFormat="false" ht="12.8" hidden="false" customHeight="false" outlineLevel="0" collapsed="false">
      <c r="A100" s="1" t="s">
        <v>121</v>
      </c>
    </row>
    <row r="101" customFormat="false" ht="12.8" hidden="false" customHeight="false" outlineLevel="0" collapsed="false">
      <c r="A101" s="1" t="s">
        <v>122</v>
      </c>
    </row>
    <row r="102" customFormat="false" ht="12.8" hidden="false" customHeight="false" outlineLevel="0" collapsed="false">
      <c r="A102" s="1" t="s">
        <v>123</v>
      </c>
    </row>
    <row r="103" customFormat="false" ht="12.8" hidden="false" customHeight="false" outlineLevel="0" collapsed="false">
      <c r="A103" s="1" t="s">
        <v>124</v>
      </c>
    </row>
    <row r="104" customFormat="false" ht="12.8" hidden="false" customHeight="false" outlineLevel="0" collapsed="false">
      <c r="A104" s="1"/>
    </row>
    <row r="105" customFormat="false" ht="12.8" hidden="false" customHeight="false" outlineLevel="0" collapsed="false">
      <c r="A105" s="1" t="s">
        <v>125</v>
      </c>
    </row>
    <row r="106" customFormat="false" ht="12.8" hidden="false" customHeight="false" outlineLevel="0" collapsed="false">
      <c r="A106" s="1" t="s">
        <v>126</v>
      </c>
    </row>
    <row r="107" customFormat="false" ht="12.8" hidden="false" customHeight="false" outlineLevel="0" collapsed="false">
      <c r="A107" s="1" t="s">
        <v>127</v>
      </c>
    </row>
    <row r="108" customFormat="false" ht="12.8" hidden="false" customHeight="false" outlineLevel="0" collapsed="false">
      <c r="A108" s="1" t="s">
        <v>128</v>
      </c>
    </row>
    <row r="109" customFormat="false" ht="12.8" hidden="false" customHeight="false" outlineLevel="0" collapsed="false">
      <c r="A109" s="1" t="s">
        <v>129</v>
      </c>
    </row>
    <row r="110" customFormat="false" ht="12.8" hidden="false" customHeight="false" outlineLevel="0" collapsed="false">
      <c r="A110" s="1" t="s">
        <v>130</v>
      </c>
    </row>
    <row r="111" customFormat="false" ht="12.8" hidden="false" customHeight="false" outlineLevel="0" collapsed="false">
      <c r="A111" s="1" t="s">
        <v>131</v>
      </c>
    </row>
    <row r="112" customFormat="false" ht="12.8" hidden="false" customHeight="false" outlineLevel="0" collapsed="false">
      <c r="A112" s="1"/>
    </row>
    <row r="113" customFormat="false" ht="12.8" hidden="false" customHeight="false" outlineLevel="0" collapsed="false">
      <c r="A113" s="1" t="s">
        <v>132</v>
      </c>
    </row>
    <row r="114" customFormat="false" ht="12.8" hidden="false" customHeight="false" outlineLevel="0" collapsed="false">
      <c r="A114" s="1" t="s">
        <v>133</v>
      </c>
    </row>
    <row r="115" customFormat="false" ht="12.8" hidden="false" customHeight="false" outlineLevel="0" collapsed="false">
      <c r="A115" s="1" t="s">
        <v>134</v>
      </c>
    </row>
    <row r="116" customFormat="false" ht="12.8" hidden="false" customHeight="false" outlineLevel="0" collapsed="false">
      <c r="A116" s="1" t="s">
        <v>135</v>
      </c>
    </row>
    <row r="117" customFormat="false" ht="12.8" hidden="false" customHeight="false" outlineLevel="0" collapsed="false">
      <c r="A117" s="1" t="s">
        <v>136</v>
      </c>
    </row>
    <row r="118" customFormat="false" ht="12.8" hidden="false" customHeight="false" outlineLevel="0" collapsed="false">
      <c r="A118" s="1" t="s">
        <v>137</v>
      </c>
    </row>
    <row r="119" customFormat="false" ht="12.8" hidden="false" customHeight="false" outlineLevel="0" collapsed="false">
      <c r="A119" s="1" t="s">
        <v>138</v>
      </c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 t="s">
        <v>139</v>
      </c>
    </row>
    <row r="122" customFormat="false" ht="12.8" hidden="false" customHeight="false" outlineLevel="0" collapsed="false">
      <c r="A122" s="1" t="s">
        <v>140</v>
      </c>
    </row>
    <row r="123" customFormat="false" ht="12.8" hidden="false" customHeight="false" outlineLevel="0" collapsed="false">
      <c r="A123" s="1" t="s">
        <v>141</v>
      </c>
    </row>
    <row r="124" customFormat="false" ht="12.8" hidden="false" customHeight="false" outlineLevel="0" collapsed="false">
      <c r="A124" s="1" t="s">
        <v>142</v>
      </c>
    </row>
    <row r="125" customFormat="false" ht="12.8" hidden="false" customHeight="false" outlineLevel="0" collapsed="false">
      <c r="A125" s="1" t="s">
        <v>143</v>
      </c>
    </row>
    <row r="126" customFormat="false" ht="12.8" hidden="false" customHeight="false" outlineLevel="0" collapsed="false">
      <c r="A126" s="1" t="s">
        <v>144</v>
      </c>
    </row>
    <row r="127" customFormat="false" ht="12.8" hidden="false" customHeight="false" outlineLevel="0" collapsed="false">
      <c r="A127" s="1" t="s">
        <v>145</v>
      </c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 t="s">
        <v>146</v>
      </c>
    </row>
    <row r="130" customFormat="false" ht="12.8" hidden="false" customHeight="false" outlineLevel="0" collapsed="false">
      <c r="A130" s="1" t="s">
        <v>147</v>
      </c>
    </row>
    <row r="131" customFormat="false" ht="12.8" hidden="false" customHeight="false" outlineLevel="0" collapsed="false">
      <c r="A131" s="1" t="s">
        <v>148</v>
      </c>
    </row>
    <row r="132" customFormat="false" ht="12.8" hidden="false" customHeight="false" outlineLevel="0" collapsed="false">
      <c r="A132" s="1" t="s">
        <v>149</v>
      </c>
    </row>
    <row r="133" customFormat="false" ht="12.8" hidden="false" customHeight="false" outlineLevel="0" collapsed="false">
      <c r="A133" s="1" t="s">
        <v>150</v>
      </c>
    </row>
    <row r="134" customFormat="false" ht="12.8" hidden="false" customHeight="false" outlineLevel="0" collapsed="false">
      <c r="A134" s="1" t="s">
        <v>151</v>
      </c>
    </row>
    <row r="135" customFormat="false" ht="12.8" hidden="false" customHeight="false" outlineLevel="0" collapsed="false">
      <c r="A135" s="1" t="s">
        <v>152</v>
      </c>
    </row>
    <row r="136" customFormat="false" ht="12.8" hidden="false" customHeight="false" outlineLevel="0" collapsed="false">
      <c r="A136" s="1"/>
    </row>
    <row r="137" customFormat="false" ht="12.8" hidden="false" customHeight="false" outlineLevel="0" collapsed="false">
      <c r="A137" s="1" t="s">
        <v>153</v>
      </c>
    </row>
    <row r="138" customFormat="false" ht="12.8" hidden="false" customHeight="false" outlineLevel="0" collapsed="false">
      <c r="A138" s="1" t="s">
        <v>154</v>
      </c>
    </row>
    <row r="139" customFormat="false" ht="12.8" hidden="false" customHeight="false" outlineLevel="0" collapsed="false">
      <c r="A139" s="1" t="s">
        <v>155</v>
      </c>
    </row>
    <row r="140" customFormat="false" ht="12.8" hidden="false" customHeight="false" outlineLevel="0" collapsed="false">
      <c r="A140" s="1" t="s">
        <v>156</v>
      </c>
    </row>
    <row r="141" customFormat="false" ht="12.8" hidden="false" customHeight="false" outlineLevel="0" collapsed="false">
      <c r="A141" s="1" t="s">
        <v>157</v>
      </c>
    </row>
    <row r="142" customFormat="false" ht="12.8" hidden="false" customHeight="false" outlineLevel="0" collapsed="false">
      <c r="A142" s="1" t="s">
        <v>158</v>
      </c>
    </row>
    <row r="143" customFormat="false" ht="12.8" hidden="false" customHeight="false" outlineLevel="0" collapsed="false">
      <c r="A143" s="1" t="s">
        <v>159</v>
      </c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 t="s">
        <v>160</v>
      </c>
    </row>
    <row r="146" customFormat="false" ht="12.8" hidden="false" customHeight="false" outlineLevel="0" collapsed="false">
      <c r="A146" s="1" t="s">
        <v>161</v>
      </c>
    </row>
    <row r="147" customFormat="false" ht="12.8" hidden="false" customHeight="false" outlineLevel="0" collapsed="false">
      <c r="A147" s="1" t="s">
        <v>162</v>
      </c>
    </row>
    <row r="148" customFormat="false" ht="12.8" hidden="false" customHeight="false" outlineLevel="0" collapsed="false">
      <c r="A148" s="1" t="s">
        <v>163</v>
      </c>
    </row>
    <row r="149" customFormat="false" ht="12.8" hidden="false" customHeight="false" outlineLevel="0" collapsed="false">
      <c r="A149" s="1" t="s">
        <v>164</v>
      </c>
    </row>
    <row r="150" customFormat="false" ht="12.8" hidden="false" customHeight="false" outlineLevel="0" collapsed="false">
      <c r="A150" s="1" t="s">
        <v>165</v>
      </c>
    </row>
    <row r="151" customFormat="false" ht="12.8" hidden="false" customHeight="false" outlineLevel="0" collapsed="false">
      <c r="A151" s="1" t="s">
        <v>166</v>
      </c>
    </row>
    <row r="153" customFormat="false" ht="12.8" hidden="false" customHeight="false" outlineLevel="0" collapsed="false">
      <c r="A153" s="1" t="s">
        <v>167</v>
      </c>
    </row>
    <row r="154" customFormat="false" ht="12.8" hidden="false" customHeight="false" outlineLevel="0" collapsed="false">
      <c r="A154" s="1" t="s">
        <v>168</v>
      </c>
    </row>
    <row r="155" customFormat="false" ht="12.8" hidden="false" customHeight="false" outlineLevel="0" collapsed="false">
      <c r="A155" s="1" t="s">
        <v>169</v>
      </c>
    </row>
    <row r="156" customFormat="false" ht="12.8" hidden="false" customHeight="false" outlineLevel="0" collapsed="false">
      <c r="A156" s="1" t="s">
        <v>170</v>
      </c>
    </row>
    <row r="157" customFormat="false" ht="12.8" hidden="false" customHeight="false" outlineLevel="0" collapsed="false">
      <c r="A157" s="1" t="s">
        <v>171</v>
      </c>
    </row>
    <row r="158" customFormat="false" ht="12.8" hidden="false" customHeight="false" outlineLevel="0" collapsed="false">
      <c r="A158" s="1" t="s">
        <v>172</v>
      </c>
    </row>
    <row r="159" customFormat="false" ht="12.8" hidden="false" customHeight="false" outlineLevel="0" collapsed="false">
      <c r="A159" s="1" t="s">
        <v>173</v>
      </c>
    </row>
  </sheetData>
  <conditionalFormatting sqref="C11:I11">
    <cfRule type="colorScale" priority="2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15:I15">
    <cfRule type="colorScale" priority="3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19:I19">
    <cfRule type="colorScale" priority="4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23:I23">
    <cfRule type="colorScale" priority="5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27:I27">
    <cfRule type="colorScale" priority="6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31:I31">
    <cfRule type="colorScale" priority="7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35:I35">
    <cfRule type="colorScale" priority="8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39:I39">
    <cfRule type="colorScale" priority="9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K8:Q23">
    <cfRule type="colorScale" priority="10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K27:Q39">
    <cfRule type="colorScale" priority="11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7:I7">
    <cfRule type="colorScale" priority="12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K7:Q7">
    <cfRule type="colorScale" priority="13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S7:Y39">
    <cfRule type="colorScale" priority="14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49:C85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D49:D85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E49:E85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49:F85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G49:G85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H49:H85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I49:I86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49:Q86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Q86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42">
    <cfRule type="colorScale" priority="24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D42">
    <cfRule type="colorScale" priority="25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E42">
    <cfRule type="colorScale" priority="26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F42">
    <cfRule type="colorScale" priority="27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G42">
    <cfRule type="colorScale" priority="28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H42">
    <cfRule type="colorScale" priority="29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I42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I42">
    <cfRule type="colorScale" priority="31">
      <colorScale>
        <cfvo type="min" val="0"/>
        <cfvo type="num" val="0"/>
        <cfvo type="max" val="0"/>
        <color rgb="FF00CC00"/>
        <color rgb="FFFFFF00"/>
        <color rgb="FFFF0000"/>
      </colorScale>
    </cfRule>
  </conditionalFormatting>
  <conditionalFormatting sqref="C86:I86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2019-03-28T22:39:55Z</dcterms:created>
  <dc:creator/>
  <dc:description/>
  <dc:language>en-US</dc:language>
  <cp:lastModifiedBy/>
  <dcterms:modified xsi:type="dcterms:W3CDTF">2019-03-30T00:46:44Z</dcterms:modified>
  <cp:revision>14</cp:revision>
  <dc:subject/>
  <dc:title/>
</cp:coreProperties>
</file>