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9720" windowHeight="7410"/>
  </bookViews>
  <sheets>
    <sheet name="FINANCIAL POSITION" sheetId="1" r:id="rId1"/>
    <sheet name="COMPREHENSIVE INCOME" sheetId="2" r:id="rId2"/>
    <sheet name="CASH FLOWS" sheetId="3" r:id="rId3"/>
  </sheets>
  <calcPr calcId="124519"/>
</workbook>
</file>

<file path=xl/calcChain.xml><?xml version="1.0" encoding="utf-8"?>
<calcChain xmlns="http://schemas.openxmlformats.org/spreadsheetml/2006/main">
  <c r="D27" i="1"/>
  <c r="C27"/>
  <c r="D16"/>
  <c r="C15"/>
</calcChain>
</file>

<file path=xl/sharedStrings.xml><?xml version="1.0" encoding="utf-8"?>
<sst xmlns="http://schemas.openxmlformats.org/spreadsheetml/2006/main" count="204" uniqueCount="142">
  <si>
    <t>STATEMENT OF FINANCIAL POSITION</t>
  </si>
  <si>
    <t>ASSETS</t>
  </si>
  <si>
    <t>Non-current assests</t>
  </si>
  <si>
    <t>Inventories</t>
  </si>
  <si>
    <t>Deferred taxation</t>
  </si>
  <si>
    <t>Cash restricted for use</t>
  </si>
  <si>
    <t xml:space="preserve">Current assests </t>
  </si>
  <si>
    <t>Other investments</t>
  </si>
  <si>
    <t>Trade, other receiveables and other assests</t>
  </si>
  <si>
    <t>Cash and cash equivalents</t>
  </si>
  <si>
    <t>Non-current assets held for sale</t>
  </si>
  <si>
    <t>2018               U$</t>
  </si>
  <si>
    <t>2017               U$</t>
  </si>
  <si>
    <t>2016               U$</t>
  </si>
  <si>
    <t>Total assests</t>
  </si>
  <si>
    <t>EQUITY AND LIABILITIES</t>
  </si>
  <si>
    <t>Share capital and premium</t>
  </si>
  <si>
    <t>Accumulated losses and other reseves</t>
  </si>
  <si>
    <t>Shareholder's equity</t>
  </si>
  <si>
    <t>Non-controllin g interests</t>
  </si>
  <si>
    <t>Total equity</t>
  </si>
  <si>
    <t xml:space="preserve">Non-current liabilites </t>
  </si>
  <si>
    <t>Borrowings</t>
  </si>
  <si>
    <t>Environmental rehabilitation and other provisions</t>
  </si>
  <si>
    <t>Provision for pension and post-retirement benefits</t>
  </si>
  <si>
    <t>Trade, other payablees and deferred income</t>
  </si>
  <si>
    <t>Current liabilities</t>
  </si>
  <si>
    <t>Trade, other payables and deferred income</t>
  </si>
  <si>
    <t>Taxation</t>
  </si>
  <si>
    <t>Non-current liabilities held for sale</t>
  </si>
  <si>
    <t xml:space="preserve">Total liabilities </t>
  </si>
  <si>
    <t>Total equity and liabilities</t>
  </si>
  <si>
    <t>STATEMENT OF COMPREHENSIVE INCOME</t>
  </si>
  <si>
    <t>Profit (loss) for the year</t>
  </si>
  <si>
    <t>Items that will be reclassified subsequently to profit or loss:</t>
  </si>
  <si>
    <t>Exchange differences on translation of foreign operations</t>
  </si>
  <si>
    <t>Net gain (loss) on available-for-sale financial assets</t>
  </si>
  <si>
    <t>Release on impairment of available-for-sale financial assets</t>
  </si>
  <si>
    <t>Release on disposal of available-for-sale financial assets</t>
  </si>
  <si>
    <t>Deferred taxation thereon</t>
  </si>
  <si>
    <t>Items that will not be reclassified subsequently to profit or loss:</t>
  </si>
  <si>
    <t>Net gain (loss) on equity investments</t>
  </si>
  <si>
    <t>Actuarial gain (loss) recognised</t>
  </si>
  <si>
    <t>Other comprehensive income (loss) for the year, net of tax</t>
  </si>
  <si>
    <t>Total comprehensive income (loss) for the year, net of tax</t>
  </si>
  <si>
    <t>Allocated as follows:</t>
  </si>
  <si>
    <t>Equity shareholders</t>
  </si>
  <si>
    <t>Non-controlling interests</t>
  </si>
  <si>
    <t>STATEMENT OF CASH FLOW</t>
  </si>
  <si>
    <t>FOR THE YEAR ENDED 31 DECEMBER</t>
  </si>
  <si>
    <t>Cash flows from operating activities</t>
  </si>
  <si>
    <t>Receipts from customers</t>
  </si>
  <si>
    <t>Payments to suppliers and employees</t>
  </si>
  <si>
    <t>Cash generated from operations</t>
  </si>
  <si>
    <t>Dividends received from joint ventures</t>
  </si>
  <si>
    <t>Taxation refund</t>
  </si>
  <si>
    <t>Taxation paid</t>
  </si>
  <si>
    <t>Net cash inflow (outflow) from operating activities</t>
  </si>
  <si>
    <t>Cash flows from investing activities</t>
  </si>
  <si>
    <t>Capital expenditure</t>
  </si>
  <si>
    <t>project capital</t>
  </si>
  <si>
    <t>stay-in-business capital</t>
  </si>
  <si>
    <t>Dividends from other investments</t>
  </si>
  <si>
    <t>Other investments acquired</t>
  </si>
  <si>
    <t>Proceeds from disposal of other investments</t>
  </si>
  <si>
    <t>Investments in associates and joint ventures</t>
  </si>
  <si>
    <t>Proceeds from disposal of associates and joint ventures</t>
  </si>
  <si>
    <t>Loans advanced to associates and joint ventures</t>
  </si>
  <si>
    <t>Loans repaid by associates and joint ventures</t>
  </si>
  <si>
    <t>Cash payment to settle the sale of environmental trust fund</t>
  </si>
  <si>
    <t>Decrease (increase) in cash restricted for use</t>
  </si>
  <si>
    <t>Interest received</t>
  </si>
  <si>
    <t>Net cash inflow (outflow) from investing activities</t>
  </si>
  <si>
    <t>Cash flows from financing activities</t>
  </si>
  <si>
    <t>Proceeds from borrowings</t>
  </si>
  <si>
    <t>Repayment of borrowings</t>
  </si>
  <si>
    <t>Finance costs paid</t>
  </si>
  <si>
    <t>Bond settlement premium, RCF and bond transaction costs</t>
  </si>
  <si>
    <t>Dividends paid</t>
  </si>
  <si>
    <t>Net cash inflow (outflow) from financing activities</t>
  </si>
  <si>
    <t>Net increase (decrease) in cash and cash equivalents</t>
  </si>
  <si>
    <t>Translation</t>
  </si>
  <si>
    <t>Cash and cash equivalents at beginning of year</t>
  </si>
  <si>
    <t>Cash and cash equivalents at end of year</t>
  </si>
  <si>
    <t>2015              U$</t>
  </si>
  <si>
    <t>2014              U$</t>
  </si>
  <si>
    <t>2013              U$</t>
  </si>
  <si>
    <t>2015               U$</t>
  </si>
  <si>
    <t>2014               U$</t>
  </si>
  <si>
    <t>2013               U$</t>
  </si>
  <si>
    <t>Share of associates and joint ventures' other comprehensive income</t>
  </si>
  <si>
    <t>Cash flow hedges</t>
  </si>
  <si>
    <t>Continuing operations</t>
  </si>
  <si>
    <t>Discontinued interests</t>
  </si>
  <si>
    <t>Deferred taxation rate change thereon</t>
  </si>
  <si>
    <t>-</t>
  </si>
  <si>
    <t>Bank overdraft</t>
  </si>
  <si>
    <t>2012              U$</t>
  </si>
  <si>
    <t>2011            U$</t>
  </si>
  <si>
    <t>2010              U$</t>
  </si>
  <si>
    <t>2015             U$</t>
  </si>
  <si>
    <t>2012               U$</t>
  </si>
  <si>
    <t>2011               U$</t>
  </si>
  <si>
    <t>Interest capitalised and paid</t>
  </si>
  <si>
    <t>Expenditure on intangible assets</t>
  </si>
  <si>
    <t>Cash in subsidiary disposed</t>
  </si>
  <si>
    <t xml:space="preserve">Proceeds from disposal of subsidiary </t>
  </si>
  <si>
    <t>Acquisition of subsidiary and loan</t>
  </si>
  <si>
    <t>Increase in cash restricted for use</t>
  </si>
  <si>
    <t>Repayment of loans advanced</t>
  </si>
  <si>
    <t>Loans advanced</t>
  </si>
  <si>
    <t xml:space="preserve">Reclassification of cash balances to held for sale assets </t>
  </si>
  <si>
    <t>Proceeds from disposal of tangible assets</t>
  </si>
  <si>
    <t>Proceeds from issue of share capital</t>
  </si>
  <si>
    <t>Share issue expenses</t>
  </si>
  <si>
    <t>Acquisition of non-controlling interest</t>
  </si>
  <si>
    <t>Revolving credit facility and bond transaction costs</t>
  </si>
  <si>
    <t>Tangible assets</t>
  </si>
  <si>
    <t>Intangible assets</t>
  </si>
  <si>
    <t>Investments in subsidiaries</t>
  </si>
  <si>
    <t>Investment in Environmental Rehabilitation Trust Fund</t>
  </si>
  <si>
    <t>Intra-group balances</t>
  </si>
  <si>
    <t>Other non-current assets</t>
  </si>
  <si>
    <t>Investment in associate and joint ventures</t>
  </si>
  <si>
    <t>Trade and other receivable and other assets</t>
  </si>
  <si>
    <t>3-0</t>
  </si>
  <si>
    <t>Net cash (outflow) inflow from operating activities from discontinued operations</t>
  </si>
  <si>
    <t>Net cash inflow from operating activities from continuing operations</t>
  </si>
  <si>
    <t>Cost on disposal of business</t>
  </si>
  <si>
    <t>Net cash inflow(outflow) from investing activities from coutinuing operations</t>
  </si>
  <si>
    <t>Net cash inflow(outflow) from investing activities from discoutinued operations</t>
  </si>
  <si>
    <t>Net cash inflow (outflow) from financing activities from continuing operations</t>
  </si>
  <si>
    <t>Net cash inflow (outflow) from financing activities from discontinued operations</t>
  </si>
  <si>
    <t>Cash balance in assets held for sale</t>
  </si>
  <si>
    <t>Derivatives</t>
  </si>
  <si>
    <t>2010               U$</t>
  </si>
  <si>
    <t>Cash in subsidiary acquired</t>
  </si>
  <si>
    <t>Retained earnings and other reserves</t>
  </si>
  <si>
    <t>Current portion of other non-current assets</t>
  </si>
  <si>
    <t>Net loss on cash flow hedges removed from equity and reported in gold income</t>
  </si>
  <si>
    <t>Cash utilised for hedge buy-back costs</t>
  </si>
  <si>
    <t>Acquisition of associates and equity accounted joint ventures</t>
  </si>
</sst>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2" tint="-0.749992370372631"/>
      <name val="Times New Roman"/>
      <family val="1"/>
    </font>
    <font>
      <sz val="12"/>
      <color rgb="FF201D1E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2" tint="-0.74999237037263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/>
    <xf numFmtId="0" fontId="2" fillId="0" borderId="0" xfId="0" applyNumberFormat="1" applyFont="1" applyAlignment="1">
      <alignment horizontal="left" indent="1"/>
    </xf>
    <xf numFmtId="0" fontId="1" fillId="0" borderId="0" xfId="0" applyFont="1"/>
    <xf numFmtId="0" fontId="4" fillId="0" borderId="0" xfId="0" applyFont="1" applyAlignmen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NumberFormat="1" applyFont="1" applyFill="1"/>
    <xf numFmtId="164" fontId="3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 applyAlignment="1"/>
    <xf numFmtId="164" fontId="7" fillId="0" borderId="0" xfId="0" applyNumberFormat="1" applyFont="1" applyFill="1" applyAlignment="1">
      <alignment wrapText="1"/>
    </xf>
    <xf numFmtId="0" fontId="7" fillId="0" borderId="0" xfId="0" applyFont="1" applyFill="1" applyAlignment="1"/>
    <xf numFmtId="0" fontId="6" fillId="0" borderId="0" xfId="0" applyFont="1" applyFill="1"/>
    <xf numFmtId="164" fontId="7" fillId="0" borderId="0" xfId="0" applyNumberFormat="1" applyFont="1" applyFill="1"/>
    <xf numFmtId="0" fontId="7" fillId="0" borderId="0" xfId="0" applyFont="1" applyFill="1"/>
    <xf numFmtId="164" fontId="7" fillId="0" borderId="0" xfId="0" applyNumberFormat="1" applyFont="1" applyFill="1" applyAlignment="1"/>
    <xf numFmtId="164" fontId="6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 indent="3"/>
    </xf>
    <xf numFmtId="164" fontId="7" fillId="0" borderId="0" xfId="0" applyNumberFormat="1" applyFont="1" applyFill="1" applyAlignment="1">
      <alignment horizontal="right" indent="1"/>
    </xf>
    <xf numFmtId="164" fontId="7" fillId="0" borderId="0" xfId="0" applyNumberFormat="1" applyFont="1" applyFill="1" applyAlignment="1">
      <alignment horizontal="right" indent="2"/>
    </xf>
    <xf numFmtId="0" fontId="7" fillId="0" borderId="0" xfId="0" applyFont="1" applyFill="1" applyAlignment="1">
      <alignment horizontal="left" indent="1"/>
    </xf>
    <xf numFmtId="0" fontId="1" fillId="0" borderId="0" xfId="0" applyNumberFormat="1" applyFont="1" applyFill="1"/>
    <xf numFmtId="164" fontId="8" fillId="0" borderId="0" xfId="0" applyNumberFormat="1" applyFont="1" applyFill="1" applyAlignment="1">
      <alignment wrapText="1"/>
    </xf>
    <xf numFmtId="164" fontId="1" fillId="0" borderId="0" xfId="0" applyNumberFormat="1" applyFont="1" applyFill="1"/>
    <xf numFmtId="0" fontId="1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RowHeight="15.75"/>
  <cols>
    <col min="1" max="1" width="53.28515625" style="23" customWidth="1"/>
    <col min="2" max="10" width="18.85546875" style="22" customWidth="1"/>
    <col min="11" max="11" width="18.85546875" style="23" customWidth="1"/>
    <col min="12" max="16384" width="9.140625" style="23"/>
  </cols>
  <sheetData>
    <row r="1" spans="1:10" s="18" customFormat="1">
      <c r="A1" s="18" t="s">
        <v>0</v>
      </c>
    </row>
    <row r="2" spans="1:10" s="36" customFormat="1">
      <c r="A2" s="35"/>
      <c r="B2" s="25" t="s">
        <v>11</v>
      </c>
      <c r="C2" s="25" t="s">
        <v>12</v>
      </c>
      <c r="D2" s="25" t="s">
        <v>13</v>
      </c>
      <c r="E2" s="25" t="s">
        <v>84</v>
      </c>
      <c r="F2" s="25" t="s">
        <v>85</v>
      </c>
      <c r="G2" s="25" t="s">
        <v>86</v>
      </c>
      <c r="H2" s="25" t="s">
        <v>97</v>
      </c>
      <c r="I2" s="25" t="s">
        <v>98</v>
      </c>
      <c r="J2" s="25" t="s">
        <v>99</v>
      </c>
    </row>
    <row r="3" spans="1:10">
      <c r="A3" s="21" t="s">
        <v>1</v>
      </c>
      <c r="E3" s="19"/>
      <c r="F3" s="19"/>
      <c r="G3" s="19"/>
    </row>
    <row r="4" spans="1:10">
      <c r="A4" s="21" t="s">
        <v>2</v>
      </c>
    </row>
    <row r="5" spans="1:10">
      <c r="A5" s="20" t="s">
        <v>117</v>
      </c>
      <c r="B5" s="26">
        <v>8961</v>
      </c>
      <c r="C5" s="22">
        <v>3742</v>
      </c>
      <c r="D5" s="22">
        <v>4111</v>
      </c>
      <c r="E5" s="22">
        <v>4050</v>
      </c>
      <c r="F5" s="22">
        <v>4863</v>
      </c>
      <c r="G5" s="24">
        <v>4815</v>
      </c>
      <c r="H5" s="22">
        <v>7648</v>
      </c>
      <c r="I5" s="22">
        <v>6525</v>
      </c>
      <c r="J5" s="22">
        <v>6180</v>
      </c>
    </row>
    <row r="6" spans="1:10">
      <c r="A6" s="20" t="s">
        <v>118</v>
      </c>
      <c r="B6" s="27">
        <v>9</v>
      </c>
      <c r="C6" s="22">
        <v>138</v>
      </c>
      <c r="D6" s="22">
        <v>145</v>
      </c>
      <c r="E6" s="22">
        <v>161</v>
      </c>
      <c r="F6" s="22">
        <v>225</v>
      </c>
      <c r="G6" s="24">
        <v>267</v>
      </c>
      <c r="H6" s="22">
        <v>315</v>
      </c>
      <c r="I6" s="22">
        <v>210</v>
      </c>
      <c r="J6" s="22">
        <v>194</v>
      </c>
    </row>
    <row r="7" spans="1:10">
      <c r="A7" s="20" t="s">
        <v>123</v>
      </c>
      <c r="B7" s="28">
        <v>385</v>
      </c>
      <c r="C7" s="22">
        <v>1507</v>
      </c>
      <c r="D7" s="22">
        <v>1448</v>
      </c>
      <c r="E7" s="22">
        <v>1465</v>
      </c>
      <c r="F7" s="22">
        <v>1427</v>
      </c>
      <c r="G7" s="24">
        <v>1327</v>
      </c>
      <c r="H7" s="22">
        <v>1060</v>
      </c>
      <c r="I7" s="22">
        <v>702</v>
      </c>
      <c r="J7" s="22">
        <v>622</v>
      </c>
    </row>
    <row r="8" spans="1:10">
      <c r="A8" s="20" t="s">
        <v>119</v>
      </c>
      <c r="B8" s="26">
        <v>43162</v>
      </c>
      <c r="G8" s="24">
        <v>131</v>
      </c>
    </row>
    <row r="9" spans="1:10">
      <c r="A9" s="20" t="s">
        <v>7</v>
      </c>
      <c r="B9" s="29">
        <v>28</v>
      </c>
      <c r="C9" s="22">
        <v>131</v>
      </c>
      <c r="D9" s="22">
        <v>125</v>
      </c>
      <c r="E9" s="22">
        <v>91</v>
      </c>
      <c r="F9" s="22">
        <v>126</v>
      </c>
      <c r="G9" s="24">
        <v>586</v>
      </c>
      <c r="H9" s="22">
        <v>167</v>
      </c>
      <c r="I9" s="22">
        <v>186</v>
      </c>
      <c r="J9" s="22">
        <v>237</v>
      </c>
    </row>
    <row r="10" spans="1:10">
      <c r="A10" s="20" t="s">
        <v>3</v>
      </c>
      <c r="B10" s="27">
        <v>8</v>
      </c>
      <c r="C10" s="22">
        <v>100</v>
      </c>
      <c r="D10" s="22">
        <v>84</v>
      </c>
      <c r="E10" s="22">
        <v>90</v>
      </c>
      <c r="F10" s="22">
        <v>636</v>
      </c>
      <c r="G10" s="24">
        <v>29</v>
      </c>
      <c r="H10" s="22">
        <v>610</v>
      </c>
      <c r="I10" s="22">
        <v>410</v>
      </c>
      <c r="J10" s="22">
        <v>345</v>
      </c>
    </row>
    <row r="11" spans="1:10">
      <c r="A11" s="20" t="s">
        <v>120</v>
      </c>
      <c r="B11" s="28">
        <v>294</v>
      </c>
      <c r="C11" s="22">
        <v>67</v>
      </c>
      <c r="G11" s="24">
        <v>177</v>
      </c>
    </row>
    <row r="12" spans="1:10">
      <c r="A12" s="20" t="s">
        <v>124</v>
      </c>
      <c r="B12" s="27">
        <v>3</v>
      </c>
      <c r="C12" s="22">
        <v>4</v>
      </c>
      <c r="D12" s="22">
        <v>34</v>
      </c>
      <c r="E12" s="22">
        <v>13</v>
      </c>
      <c r="F12" s="22">
        <v>20</v>
      </c>
      <c r="G12" s="24">
        <v>31</v>
      </c>
      <c r="H12" s="22">
        <v>79</v>
      </c>
      <c r="I12" s="22">
        <v>76</v>
      </c>
      <c r="J12" s="22">
        <v>152</v>
      </c>
    </row>
    <row r="13" spans="1:10">
      <c r="A13" s="20" t="s">
        <v>4</v>
      </c>
      <c r="B13" s="27"/>
      <c r="C13" s="22">
        <v>37</v>
      </c>
      <c r="D13" s="22">
        <v>4</v>
      </c>
      <c r="E13" s="22">
        <v>1</v>
      </c>
      <c r="F13" s="22">
        <v>127</v>
      </c>
      <c r="G13" s="24"/>
      <c r="H13" s="22">
        <v>96</v>
      </c>
      <c r="I13" s="22">
        <v>79</v>
      </c>
      <c r="J13" s="22">
        <v>20</v>
      </c>
    </row>
    <row r="14" spans="1:10">
      <c r="A14" s="20" t="s">
        <v>5</v>
      </c>
      <c r="B14" s="26">
        <v>52850</v>
      </c>
      <c r="C14" s="22" t="s">
        <v>95</v>
      </c>
      <c r="D14" s="22">
        <v>36</v>
      </c>
      <c r="E14" s="22">
        <v>37</v>
      </c>
      <c r="F14" s="22">
        <v>36</v>
      </c>
      <c r="G14" s="24">
        <v>41</v>
      </c>
      <c r="H14" s="22">
        <v>29</v>
      </c>
      <c r="I14" s="22">
        <v>23</v>
      </c>
      <c r="J14" s="22">
        <v>33</v>
      </c>
    </row>
    <row r="15" spans="1:10">
      <c r="A15" s="20" t="s">
        <v>122</v>
      </c>
      <c r="C15" s="22">
        <f>SUM(C5:C13)</f>
        <v>5726</v>
      </c>
      <c r="D15" s="22" t="s">
        <v>95</v>
      </c>
      <c r="E15" s="22">
        <v>18</v>
      </c>
      <c r="F15" s="22">
        <v>25</v>
      </c>
      <c r="G15" s="24">
        <v>7404</v>
      </c>
      <c r="H15" s="22">
        <v>7</v>
      </c>
      <c r="I15" s="22">
        <v>9</v>
      </c>
      <c r="J15" s="22">
        <v>9</v>
      </c>
    </row>
    <row r="16" spans="1:10">
      <c r="A16" s="20"/>
      <c r="D16" s="22">
        <f>SUM(D5:D14)</f>
        <v>5987</v>
      </c>
      <c r="E16" s="22">
        <v>5934</v>
      </c>
      <c r="F16" s="22">
        <v>7485</v>
      </c>
      <c r="G16" s="24"/>
      <c r="I16" s="22">
        <v>8220</v>
      </c>
    </row>
    <row r="17" spans="1:10">
      <c r="A17" s="20"/>
      <c r="G17" s="24"/>
    </row>
    <row r="18" spans="1:10">
      <c r="A18" s="21" t="s">
        <v>6</v>
      </c>
      <c r="G18" s="19"/>
    </row>
    <row r="19" spans="1:10">
      <c r="A19" s="23" t="s">
        <v>7</v>
      </c>
      <c r="C19" s="22">
        <v>7</v>
      </c>
      <c r="D19" s="22">
        <v>5</v>
      </c>
      <c r="E19" s="22">
        <v>1</v>
      </c>
      <c r="F19" s="22" t="s">
        <v>95</v>
      </c>
      <c r="G19" s="19"/>
    </row>
    <row r="20" spans="1:10">
      <c r="A20" s="23" t="s">
        <v>3</v>
      </c>
      <c r="B20" s="28">
        <v>462</v>
      </c>
      <c r="C20" s="22">
        <v>683</v>
      </c>
      <c r="D20" s="22">
        <v>672</v>
      </c>
      <c r="E20" s="22">
        <v>646</v>
      </c>
      <c r="F20" s="22">
        <v>888</v>
      </c>
      <c r="G20" s="24">
        <v>1</v>
      </c>
      <c r="H20" s="22">
        <v>1287</v>
      </c>
      <c r="I20" s="22">
        <v>1064</v>
      </c>
      <c r="J20" s="22">
        <v>890</v>
      </c>
    </row>
    <row r="21" spans="1:10">
      <c r="A21" s="23" t="s">
        <v>8</v>
      </c>
      <c r="B21" s="26">
        <v>284</v>
      </c>
      <c r="C21" s="22">
        <v>222</v>
      </c>
      <c r="D21" s="22">
        <v>255</v>
      </c>
      <c r="E21" s="22">
        <v>196</v>
      </c>
      <c r="F21" s="22">
        <v>278</v>
      </c>
      <c r="G21" s="24">
        <v>1053</v>
      </c>
      <c r="H21" s="22">
        <v>470</v>
      </c>
      <c r="I21" s="22">
        <v>350</v>
      </c>
      <c r="J21" s="22">
        <v>247</v>
      </c>
    </row>
    <row r="22" spans="1:10">
      <c r="A22" s="20" t="s">
        <v>134</v>
      </c>
      <c r="B22" s="26"/>
      <c r="G22" s="24"/>
      <c r="J22" s="22">
        <v>1</v>
      </c>
    </row>
    <row r="23" spans="1:10">
      <c r="A23" s="20" t="s">
        <v>138</v>
      </c>
      <c r="B23" s="26"/>
      <c r="G23" s="24"/>
      <c r="J23" s="22">
        <v>1</v>
      </c>
    </row>
    <row r="24" spans="1:10">
      <c r="A24" s="20" t="s">
        <v>121</v>
      </c>
      <c r="B24" s="22">
        <v>2377</v>
      </c>
      <c r="G24" s="24"/>
    </row>
    <row r="25" spans="1:10">
      <c r="A25" s="23" t="s">
        <v>5</v>
      </c>
      <c r="C25" s="22">
        <v>28</v>
      </c>
      <c r="D25" s="22">
        <v>19</v>
      </c>
      <c r="E25" s="22">
        <v>23</v>
      </c>
      <c r="F25" s="22">
        <v>15</v>
      </c>
      <c r="G25" s="24">
        <v>369</v>
      </c>
      <c r="H25" s="22">
        <v>35</v>
      </c>
      <c r="I25" s="22">
        <v>35</v>
      </c>
      <c r="J25" s="22">
        <v>10</v>
      </c>
    </row>
    <row r="26" spans="1:10">
      <c r="A26" s="23" t="s">
        <v>9</v>
      </c>
      <c r="B26" s="22">
        <v>105</v>
      </c>
      <c r="C26" s="22">
        <v>205</v>
      </c>
      <c r="D26" s="22">
        <v>215</v>
      </c>
      <c r="E26" s="22">
        <v>484</v>
      </c>
      <c r="F26" s="22">
        <v>468</v>
      </c>
      <c r="G26" s="24">
        <v>46</v>
      </c>
      <c r="H26" s="22">
        <v>892</v>
      </c>
      <c r="I26" s="22">
        <v>1112</v>
      </c>
      <c r="J26" s="22">
        <v>575</v>
      </c>
    </row>
    <row r="27" spans="1:10">
      <c r="B27" s="22">
        <v>3228</v>
      </c>
      <c r="C27" s="22">
        <f>SUM(C19:C26)</f>
        <v>1145</v>
      </c>
      <c r="D27" s="22">
        <f>SUM(D19:D26)</f>
        <v>1166</v>
      </c>
      <c r="F27" s="22">
        <v>1649</v>
      </c>
      <c r="G27" s="24">
        <v>648</v>
      </c>
      <c r="H27" s="22">
        <v>2684</v>
      </c>
      <c r="I27" s="22">
        <v>2561</v>
      </c>
      <c r="J27" s="22">
        <v>1724</v>
      </c>
    </row>
    <row r="28" spans="1:10">
      <c r="B28" s="22" t="s">
        <v>95</v>
      </c>
      <c r="C28" s="22">
        <v>348</v>
      </c>
      <c r="G28" s="24">
        <v>2117</v>
      </c>
    </row>
    <row r="29" spans="1:10">
      <c r="A29" s="23" t="s">
        <v>10</v>
      </c>
      <c r="B29" s="22">
        <v>3228</v>
      </c>
      <c r="C29" s="22">
        <v>1493</v>
      </c>
      <c r="D29" s="22">
        <v>1166</v>
      </c>
      <c r="E29" s="22">
        <v>1350</v>
      </c>
      <c r="F29" s="22" t="s">
        <v>95</v>
      </c>
      <c r="G29" s="24">
        <v>153</v>
      </c>
      <c r="H29" s="22" t="s">
        <v>95</v>
      </c>
      <c r="I29" s="22">
        <v>21</v>
      </c>
      <c r="J29" s="22">
        <v>16</v>
      </c>
    </row>
    <row r="30" spans="1:10">
      <c r="F30" s="22">
        <v>1649</v>
      </c>
      <c r="G30" s="24">
        <v>2270</v>
      </c>
      <c r="I30" s="22">
        <v>2582</v>
      </c>
      <c r="J30" s="22">
        <v>9532</v>
      </c>
    </row>
    <row r="31" spans="1:10">
      <c r="A31" s="21" t="s">
        <v>14</v>
      </c>
      <c r="C31" s="22">
        <v>7219</v>
      </c>
      <c r="D31" s="22">
        <v>7153</v>
      </c>
      <c r="E31" s="22">
        <v>7284</v>
      </c>
      <c r="F31" s="22">
        <v>9134</v>
      </c>
      <c r="G31" s="24">
        <v>9674</v>
      </c>
      <c r="H31" s="22">
        <v>12695</v>
      </c>
      <c r="I31" s="22">
        <v>10802</v>
      </c>
    </row>
    <row r="33" spans="1:10">
      <c r="A33" s="21" t="s">
        <v>15</v>
      </c>
      <c r="G33" s="19"/>
    </row>
    <row r="34" spans="1:10">
      <c r="A34" s="23" t="s">
        <v>16</v>
      </c>
      <c r="B34" s="22">
        <v>51538</v>
      </c>
      <c r="C34" s="22">
        <v>7134</v>
      </c>
      <c r="D34" s="22">
        <v>7108</v>
      </c>
      <c r="E34" s="22">
        <v>7066</v>
      </c>
      <c r="F34" s="22">
        <v>7041</v>
      </c>
      <c r="G34" s="24">
        <v>7006</v>
      </c>
      <c r="H34" s="22">
        <v>6742</v>
      </c>
      <c r="I34" s="22">
        <v>6689</v>
      </c>
      <c r="J34" s="22">
        <v>6627</v>
      </c>
    </row>
    <row r="35" spans="1:10">
      <c r="A35" s="23" t="s">
        <v>137</v>
      </c>
      <c r="G35" s="24"/>
      <c r="I35" s="22">
        <v>-1660</v>
      </c>
      <c r="J35" s="22">
        <v>-2638</v>
      </c>
    </row>
    <row r="36" spans="1:10">
      <c r="A36" s="23" t="s">
        <v>17</v>
      </c>
      <c r="B36" s="22">
        <v>-6282</v>
      </c>
      <c r="C36" s="22">
        <v>4471</v>
      </c>
      <c r="D36" s="22">
        <v>-4393</v>
      </c>
      <c r="E36" s="22">
        <v>-4636</v>
      </c>
      <c r="F36" s="22">
        <v>-4196</v>
      </c>
      <c r="G36" s="24">
        <v>-3927</v>
      </c>
      <c r="H36" s="22">
        <v>-1295</v>
      </c>
    </row>
    <row r="37" spans="1:10">
      <c r="A37" s="23" t="s">
        <v>18</v>
      </c>
      <c r="C37" s="22">
        <v>2663</v>
      </c>
      <c r="D37" s="22">
        <v>2715</v>
      </c>
      <c r="E37" s="22">
        <v>2430</v>
      </c>
      <c r="F37" s="22">
        <v>2845</v>
      </c>
      <c r="G37" s="24">
        <v>3079</v>
      </c>
      <c r="H37" s="22">
        <v>5447</v>
      </c>
      <c r="I37" s="22">
        <v>5029</v>
      </c>
      <c r="J37" s="22">
        <v>3989</v>
      </c>
    </row>
    <row r="38" spans="1:10">
      <c r="A38" s="23" t="s">
        <v>19</v>
      </c>
      <c r="C38" s="22">
        <v>41</v>
      </c>
      <c r="D38" s="22">
        <v>39</v>
      </c>
      <c r="E38" s="22">
        <v>37</v>
      </c>
      <c r="F38" s="22">
        <v>26</v>
      </c>
      <c r="G38" s="24">
        <v>28</v>
      </c>
      <c r="H38" s="22">
        <v>22</v>
      </c>
      <c r="I38" s="22">
        <v>137</v>
      </c>
      <c r="J38" s="22">
        <v>124</v>
      </c>
    </row>
    <row r="39" spans="1:10">
      <c r="A39" s="23" t="s">
        <v>20</v>
      </c>
      <c r="B39" s="22">
        <v>45256</v>
      </c>
      <c r="C39" s="22">
        <v>2704</v>
      </c>
      <c r="D39" s="22">
        <v>2754</v>
      </c>
      <c r="E39" s="22">
        <v>2467</v>
      </c>
      <c r="F39" s="22">
        <v>2871</v>
      </c>
      <c r="G39" s="24">
        <v>3107</v>
      </c>
      <c r="H39" s="22">
        <v>5469</v>
      </c>
      <c r="I39" s="22">
        <v>5166</v>
      </c>
      <c r="J39" s="22">
        <v>4113</v>
      </c>
    </row>
    <row r="40" spans="1:10">
      <c r="G40" s="19"/>
    </row>
    <row r="41" spans="1:10">
      <c r="A41" s="21" t="s">
        <v>21</v>
      </c>
      <c r="G41" s="19"/>
    </row>
    <row r="42" spans="1:10">
      <c r="A42" s="23" t="s">
        <v>22</v>
      </c>
      <c r="B42" s="22">
        <v>1002</v>
      </c>
      <c r="C42" s="22">
        <v>2230</v>
      </c>
      <c r="D42" s="22">
        <v>2144</v>
      </c>
      <c r="E42" s="22">
        <v>2637</v>
      </c>
      <c r="F42" s="22">
        <v>3498</v>
      </c>
      <c r="G42" s="24">
        <v>3633</v>
      </c>
      <c r="H42" s="22">
        <v>2724</v>
      </c>
      <c r="I42" s="22">
        <v>2456</v>
      </c>
      <c r="J42" s="22">
        <v>2569</v>
      </c>
    </row>
    <row r="43" spans="1:10">
      <c r="A43" s="23" t="s">
        <v>23</v>
      </c>
      <c r="B43" s="22">
        <v>1702</v>
      </c>
      <c r="C43" s="22">
        <v>942</v>
      </c>
      <c r="D43" s="22">
        <v>877</v>
      </c>
      <c r="E43" s="22">
        <v>847</v>
      </c>
      <c r="F43" s="22">
        <v>1052</v>
      </c>
      <c r="G43" s="24">
        <v>963</v>
      </c>
      <c r="H43" s="22">
        <v>1238</v>
      </c>
      <c r="I43" s="22">
        <v>782</v>
      </c>
      <c r="J43" s="22">
        <v>589</v>
      </c>
    </row>
    <row r="44" spans="1:10">
      <c r="A44" s="23" t="s">
        <v>24</v>
      </c>
      <c r="B44" s="22">
        <v>1344</v>
      </c>
      <c r="C44" s="22">
        <v>122</v>
      </c>
      <c r="D44" s="22">
        <v>118</v>
      </c>
      <c r="E44" s="22">
        <v>107</v>
      </c>
      <c r="F44" s="22">
        <v>147</v>
      </c>
      <c r="G44" s="24">
        <v>152</v>
      </c>
      <c r="H44" s="22">
        <v>221</v>
      </c>
      <c r="I44" s="22">
        <v>195</v>
      </c>
      <c r="J44" s="22">
        <v>191</v>
      </c>
    </row>
    <row r="45" spans="1:10">
      <c r="A45" s="23" t="s">
        <v>25</v>
      </c>
      <c r="C45" s="22">
        <v>3</v>
      </c>
      <c r="D45" s="22">
        <v>4</v>
      </c>
      <c r="E45" s="22">
        <v>5</v>
      </c>
      <c r="F45" s="22">
        <v>15</v>
      </c>
      <c r="G45" s="24">
        <v>4</v>
      </c>
      <c r="H45" s="22">
        <v>10</v>
      </c>
      <c r="I45" s="22">
        <v>14</v>
      </c>
      <c r="J45" s="22">
        <v>17</v>
      </c>
    </row>
    <row r="46" spans="1:10">
      <c r="A46" s="23" t="s">
        <v>134</v>
      </c>
      <c r="G46" s="24"/>
      <c r="H46" s="22">
        <v>10</v>
      </c>
      <c r="I46" s="22">
        <v>93</v>
      </c>
      <c r="J46" s="22">
        <v>176</v>
      </c>
    </row>
    <row r="47" spans="1:10">
      <c r="A47" s="23" t="s">
        <v>4</v>
      </c>
      <c r="B47" s="22">
        <v>512</v>
      </c>
      <c r="C47" s="22">
        <v>363</v>
      </c>
      <c r="D47" s="22">
        <v>496</v>
      </c>
      <c r="E47" s="22">
        <v>514</v>
      </c>
      <c r="F47" s="22">
        <v>567</v>
      </c>
      <c r="G47" s="24" t="s">
        <v>95</v>
      </c>
      <c r="H47" s="22">
        <v>1068</v>
      </c>
      <c r="I47" s="22">
        <v>1158</v>
      </c>
      <c r="J47" s="22">
        <v>900</v>
      </c>
    </row>
    <row r="48" spans="1:10">
      <c r="B48" s="22">
        <v>4560</v>
      </c>
      <c r="C48" s="22">
        <v>3660</v>
      </c>
      <c r="D48" s="22">
        <v>3639</v>
      </c>
      <c r="E48" s="22">
        <v>4110</v>
      </c>
      <c r="F48" s="22">
        <v>5279</v>
      </c>
      <c r="G48" s="24">
        <v>579</v>
      </c>
      <c r="I48" s="22">
        <v>4698</v>
      </c>
      <c r="J48" s="22">
        <v>4442</v>
      </c>
    </row>
    <row r="49" spans="1:10">
      <c r="G49" s="24">
        <v>5331</v>
      </c>
    </row>
    <row r="50" spans="1:10">
      <c r="A50" s="21" t="s">
        <v>26</v>
      </c>
      <c r="G50" s="19"/>
    </row>
    <row r="51" spans="1:10">
      <c r="A51" s="23" t="s">
        <v>22</v>
      </c>
      <c r="B51" s="22">
        <v>38</v>
      </c>
      <c r="C51" s="22">
        <v>38</v>
      </c>
      <c r="D51" s="22">
        <v>34</v>
      </c>
      <c r="E51" s="22">
        <v>100</v>
      </c>
      <c r="F51" s="22">
        <v>223</v>
      </c>
      <c r="G51" s="24">
        <v>258</v>
      </c>
      <c r="H51" s="22">
        <v>859</v>
      </c>
      <c r="I51" s="22">
        <v>32</v>
      </c>
      <c r="J51" s="22">
        <v>135</v>
      </c>
    </row>
    <row r="52" spans="1:10">
      <c r="A52" s="23" t="s">
        <v>27</v>
      </c>
      <c r="B52" s="22">
        <v>2819</v>
      </c>
      <c r="C52" s="22">
        <v>638</v>
      </c>
      <c r="D52" s="22">
        <v>615</v>
      </c>
      <c r="E52" s="22">
        <v>516</v>
      </c>
      <c r="F52" s="22">
        <v>695</v>
      </c>
      <c r="G52" s="24">
        <v>820</v>
      </c>
      <c r="H52" s="22">
        <v>979</v>
      </c>
      <c r="I52" s="22">
        <v>751</v>
      </c>
      <c r="J52" s="22">
        <v>705</v>
      </c>
    </row>
    <row r="53" spans="1:10">
      <c r="A53" s="20" t="s">
        <v>134</v>
      </c>
      <c r="G53" s="24"/>
      <c r="J53" s="22" t="s">
        <v>95</v>
      </c>
    </row>
    <row r="54" spans="1:10">
      <c r="A54" s="23" t="s">
        <v>121</v>
      </c>
      <c r="B54" s="22">
        <v>3381</v>
      </c>
      <c r="G54" s="24"/>
    </row>
    <row r="55" spans="1:10">
      <c r="A55" s="23" t="s">
        <v>96</v>
      </c>
      <c r="C55" s="22">
        <v>53</v>
      </c>
      <c r="F55" s="22" t="s">
        <v>95</v>
      </c>
      <c r="G55" s="24">
        <v>20</v>
      </c>
    </row>
    <row r="56" spans="1:10">
      <c r="A56" s="23" t="s">
        <v>28</v>
      </c>
      <c r="B56" s="22">
        <v>24</v>
      </c>
      <c r="C56" s="22">
        <v>729</v>
      </c>
      <c r="D56" s="22">
        <v>111</v>
      </c>
      <c r="E56" s="22">
        <v>91</v>
      </c>
      <c r="F56" s="22">
        <v>66</v>
      </c>
      <c r="G56" s="24">
        <v>81</v>
      </c>
      <c r="H56" s="22">
        <v>117</v>
      </c>
      <c r="I56" s="22">
        <v>155</v>
      </c>
      <c r="J56" s="22">
        <v>134</v>
      </c>
    </row>
    <row r="57" spans="1:10">
      <c r="G57" s="24"/>
      <c r="I57" s="22">
        <v>938</v>
      </c>
      <c r="J57" s="22">
        <v>974</v>
      </c>
    </row>
    <row r="58" spans="1:10">
      <c r="A58" s="23" t="s">
        <v>29</v>
      </c>
      <c r="B58" s="22">
        <v>6262</v>
      </c>
      <c r="C58" s="22">
        <v>126</v>
      </c>
      <c r="D58" s="22">
        <v>760</v>
      </c>
      <c r="E58" s="22">
        <v>707</v>
      </c>
      <c r="F58" s="22" t="s">
        <v>95</v>
      </c>
      <c r="G58" s="24">
        <v>1179</v>
      </c>
      <c r="I58" s="22" t="s">
        <v>95</v>
      </c>
      <c r="J58" s="22">
        <v>3</v>
      </c>
    </row>
    <row r="59" spans="1:10">
      <c r="C59" s="22">
        <v>855</v>
      </c>
      <c r="D59" s="22">
        <v>760</v>
      </c>
      <c r="G59" s="24">
        <v>57</v>
      </c>
      <c r="H59" s="22">
        <v>1955</v>
      </c>
      <c r="J59" s="22">
        <v>977</v>
      </c>
    </row>
    <row r="60" spans="1:10">
      <c r="G60" s="24">
        <v>1236</v>
      </c>
    </row>
    <row r="61" spans="1:10">
      <c r="G61" s="24"/>
    </row>
    <row r="62" spans="1:10">
      <c r="A62" s="21" t="s">
        <v>30</v>
      </c>
      <c r="B62" s="22">
        <v>10822</v>
      </c>
      <c r="C62" s="22">
        <v>4515</v>
      </c>
      <c r="D62" s="22">
        <v>4399</v>
      </c>
      <c r="E62" s="22">
        <v>4817</v>
      </c>
      <c r="F62" s="22">
        <v>6263</v>
      </c>
      <c r="G62" s="24">
        <v>6567</v>
      </c>
      <c r="H62" s="22">
        <v>7226</v>
      </c>
      <c r="I62" s="22">
        <v>5636</v>
      </c>
      <c r="J62" s="22">
        <v>5419</v>
      </c>
    </row>
    <row r="63" spans="1:10">
      <c r="G63" s="24"/>
    </row>
    <row r="64" spans="1:10">
      <c r="A64" s="21" t="s">
        <v>31</v>
      </c>
      <c r="B64" s="22">
        <v>56078</v>
      </c>
      <c r="C64" s="22">
        <v>7219</v>
      </c>
      <c r="D64" s="22">
        <v>7153</v>
      </c>
      <c r="E64" s="22">
        <v>7284</v>
      </c>
      <c r="F64" s="22">
        <v>9134</v>
      </c>
      <c r="G64" s="24">
        <v>9674</v>
      </c>
      <c r="H64" s="22">
        <v>12695</v>
      </c>
      <c r="I64" s="22">
        <v>10802</v>
      </c>
      <c r="J64" s="22">
        <v>9532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xSplit="1" ySplit="3" topLeftCell="E31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.75"/>
  <cols>
    <col min="1" max="1" width="60.28515625" style="23" customWidth="1"/>
    <col min="2" max="10" width="16.42578125" style="22" customWidth="1"/>
    <col min="11" max="16384" width="9.140625" style="23"/>
  </cols>
  <sheetData>
    <row r="1" spans="1:10" s="18" customFormat="1">
      <c r="A1" s="18" t="s">
        <v>32</v>
      </c>
    </row>
    <row r="2" spans="1:10" s="21" customFormat="1" ht="14.25" customHeight="1">
      <c r="B2" s="25" t="s">
        <v>11</v>
      </c>
      <c r="C2" s="25" t="s">
        <v>12</v>
      </c>
      <c r="D2" s="25" t="s">
        <v>13</v>
      </c>
      <c r="E2" s="25" t="s">
        <v>87</v>
      </c>
      <c r="F2" s="25" t="s">
        <v>88</v>
      </c>
      <c r="G2" s="25" t="s">
        <v>89</v>
      </c>
      <c r="H2" s="25" t="s">
        <v>97</v>
      </c>
      <c r="I2" s="25" t="s">
        <v>102</v>
      </c>
      <c r="J2" s="25" t="s">
        <v>135</v>
      </c>
    </row>
    <row r="3" spans="1:10" ht="14.25" customHeight="1">
      <c r="B3" s="19"/>
      <c r="C3" s="19"/>
      <c r="D3" s="19"/>
    </row>
    <row r="4" spans="1:10">
      <c r="A4" s="21" t="s">
        <v>33</v>
      </c>
      <c r="B4" s="19">
        <v>141</v>
      </c>
      <c r="C4" s="19">
        <v>171</v>
      </c>
      <c r="D4" s="19">
        <v>80</v>
      </c>
      <c r="E4" s="19">
        <v>-70</v>
      </c>
      <c r="F4" s="19">
        <v>-39</v>
      </c>
      <c r="G4" s="22">
        <v>-2200</v>
      </c>
      <c r="H4" s="22">
        <v>849</v>
      </c>
      <c r="I4" s="22">
        <v>1598</v>
      </c>
      <c r="J4" s="22">
        <v>129</v>
      </c>
    </row>
    <row r="5" spans="1:10">
      <c r="A5" s="21"/>
      <c r="B5" s="19"/>
      <c r="C5" s="19"/>
      <c r="D5" s="19"/>
      <c r="E5" s="19"/>
      <c r="F5" s="19"/>
    </row>
    <row r="6" spans="1:10">
      <c r="A6" s="21" t="s">
        <v>34</v>
      </c>
      <c r="B6" s="19" t="s">
        <v>95</v>
      </c>
      <c r="C6" s="19"/>
      <c r="F6" s="19">
        <v>201</v>
      </c>
    </row>
    <row r="7" spans="1:10">
      <c r="A7" s="23" t="s">
        <v>35</v>
      </c>
      <c r="B7" s="19"/>
      <c r="C7" s="19">
        <v>123</v>
      </c>
      <c r="D7" s="19">
        <v>180</v>
      </c>
      <c r="E7" s="19">
        <v>-371</v>
      </c>
      <c r="F7" s="19"/>
      <c r="G7" s="22">
        <v>-433</v>
      </c>
      <c r="H7" s="22">
        <v>-93</v>
      </c>
      <c r="I7" s="22">
        <v>-365</v>
      </c>
      <c r="J7" s="22">
        <v>213</v>
      </c>
    </row>
    <row r="8" spans="1:10">
      <c r="A8" s="23" t="s">
        <v>90</v>
      </c>
      <c r="B8" s="19"/>
      <c r="C8" s="19"/>
      <c r="D8" s="19" t="s">
        <v>95</v>
      </c>
      <c r="E8" s="19">
        <v>1</v>
      </c>
      <c r="F8" s="19"/>
      <c r="G8" s="22" t="s">
        <v>95</v>
      </c>
      <c r="H8" s="22" t="s">
        <v>95</v>
      </c>
      <c r="I8" s="22">
        <v>-1</v>
      </c>
    </row>
    <row r="9" spans="1:10">
      <c r="A9" s="23" t="s">
        <v>36</v>
      </c>
      <c r="B9" s="19" t="s">
        <v>95</v>
      </c>
      <c r="C9" s="19">
        <v>20</v>
      </c>
      <c r="D9" s="19">
        <v>13</v>
      </c>
      <c r="E9" s="19">
        <v>-14</v>
      </c>
      <c r="F9" s="19"/>
      <c r="G9" s="22">
        <v>-23</v>
      </c>
      <c r="H9" s="22">
        <v>-27</v>
      </c>
      <c r="I9" s="22">
        <v>-81</v>
      </c>
      <c r="J9" s="22">
        <v>75</v>
      </c>
    </row>
    <row r="10" spans="1:10">
      <c r="A10" s="20" t="s">
        <v>139</v>
      </c>
      <c r="B10" s="19"/>
      <c r="C10" s="19"/>
      <c r="D10" s="19"/>
      <c r="E10" s="19"/>
      <c r="F10" s="19"/>
      <c r="J10" s="22">
        <v>38</v>
      </c>
    </row>
    <row r="11" spans="1:10">
      <c r="A11" s="23" t="s">
        <v>37</v>
      </c>
      <c r="B11" s="19"/>
      <c r="C11" s="19">
        <v>3</v>
      </c>
      <c r="D11" s="22" t="s">
        <v>95</v>
      </c>
      <c r="E11" s="19">
        <v>9</v>
      </c>
      <c r="F11" s="19">
        <v>2</v>
      </c>
      <c r="G11" s="22">
        <v>30</v>
      </c>
      <c r="H11" s="22">
        <v>16</v>
      </c>
      <c r="J11" s="22">
        <v>-47</v>
      </c>
    </row>
    <row r="12" spans="1:10">
      <c r="A12" s="23" t="s">
        <v>38</v>
      </c>
      <c r="B12" s="19"/>
      <c r="C12" s="19">
        <v>-6</v>
      </c>
      <c r="D12" s="19">
        <v>-2</v>
      </c>
      <c r="E12" s="19">
        <v>-3</v>
      </c>
      <c r="F12" s="19">
        <v>-1</v>
      </c>
      <c r="G12" s="22">
        <v>-1</v>
      </c>
      <c r="H12" s="22" t="s">
        <v>95</v>
      </c>
      <c r="I12" s="22">
        <v>21</v>
      </c>
    </row>
    <row r="13" spans="1:10">
      <c r="A13" s="23" t="s">
        <v>91</v>
      </c>
      <c r="B13" s="19"/>
      <c r="C13" s="19"/>
      <c r="D13" s="19"/>
      <c r="E13" s="19" t="s">
        <v>95</v>
      </c>
      <c r="F13" s="19"/>
      <c r="G13" s="22">
        <v>1</v>
      </c>
    </row>
    <row r="14" spans="1:10">
      <c r="A14" s="23" t="s">
        <v>39</v>
      </c>
      <c r="B14" s="19"/>
      <c r="C14" s="19">
        <v>8</v>
      </c>
      <c r="D14" s="19">
        <v>-2</v>
      </c>
      <c r="E14" s="19">
        <v>1</v>
      </c>
      <c r="F14" s="19">
        <v>-1</v>
      </c>
      <c r="G14" s="22">
        <v>2</v>
      </c>
      <c r="H14" s="22">
        <v>6</v>
      </c>
      <c r="I14" s="22">
        <v>-8</v>
      </c>
      <c r="J14" s="22">
        <v>-13</v>
      </c>
    </row>
    <row r="15" spans="1:10">
      <c r="B15" s="19"/>
      <c r="C15" s="19">
        <v>25</v>
      </c>
      <c r="D15" s="19">
        <v>9</v>
      </c>
      <c r="E15" s="19">
        <v>-7</v>
      </c>
      <c r="F15" s="19"/>
      <c r="G15" s="22">
        <v>9</v>
      </c>
      <c r="H15" s="22">
        <v>-5</v>
      </c>
      <c r="I15" s="22">
        <v>-67</v>
      </c>
      <c r="J15" s="22">
        <v>25</v>
      </c>
    </row>
    <row r="16" spans="1:10">
      <c r="B16" s="19"/>
      <c r="C16" s="19"/>
      <c r="D16" s="19"/>
      <c r="E16" s="19"/>
      <c r="F16" s="19"/>
    </row>
    <row r="17" spans="1:10">
      <c r="B17" s="19"/>
      <c r="C17" s="19"/>
      <c r="D17" s="19"/>
      <c r="E17" s="19"/>
      <c r="F17" s="19"/>
    </row>
    <row r="18" spans="1:10">
      <c r="A18" s="21" t="s">
        <v>40</v>
      </c>
      <c r="B18" s="19">
        <v>55</v>
      </c>
      <c r="C18" s="19"/>
      <c r="D18" s="19">
        <v>2</v>
      </c>
    </row>
    <row r="19" spans="1:10">
      <c r="A19" s="23" t="s">
        <v>41</v>
      </c>
      <c r="B19" s="19">
        <v>9</v>
      </c>
      <c r="C19" s="19"/>
      <c r="D19" s="19"/>
      <c r="I19" s="22">
        <v>-81</v>
      </c>
    </row>
    <row r="20" spans="1:10">
      <c r="A20" s="23" t="s">
        <v>42</v>
      </c>
      <c r="B20" s="19">
        <v>67</v>
      </c>
      <c r="C20" s="19">
        <v>8</v>
      </c>
      <c r="D20" s="19">
        <v>2</v>
      </c>
      <c r="E20" s="19">
        <v>17</v>
      </c>
      <c r="F20" s="19">
        <v>-22</v>
      </c>
      <c r="G20" s="22">
        <v>69</v>
      </c>
      <c r="H20" s="22">
        <v>-20</v>
      </c>
      <c r="I20" s="22">
        <v>-39</v>
      </c>
      <c r="J20" s="22">
        <v>-24</v>
      </c>
    </row>
    <row r="21" spans="1:10">
      <c r="A21" s="23" t="s">
        <v>94</v>
      </c>
      <c r="B21" s="19">
        <v>-21</v>
      </c>
      <c r="C21" s="19"/>
      <c r="D21" s="19"/>
      <c r="E21" s="19"/>
      <c r="H21" s="22">
        <v>-9</v>
      </c>
    </row>
    <row r="22" spans="1:10">
      <c r="A22" s="23" t="s">
        <v>39</v>
      </c>
      <c r="C22" s="19">
        <v>2</v>
      </c>
      <c r="D22" s="19"/>
      <c r="E22" s="19">
        <v>-3</v>
      </c>
      <c r="F22" s="19">
        <v>-6</v>
      </c>
      <c r="G22" s="22">
        <v>-20</v>
      </c>
      <c r="H22" s="22">
        <v>5</v>
      </c>
      <c r="I22" s="22">
        <v>14</v>
      </c>
      <c r="J22" s="22">
        <v>6</v>
      </c>
    </row>
    <row r="23" spans="1:10">
      <c r="B23" s="19">
        <v>5</v>
      </c>
      <c r="C23" s="19">
        <v>6</v>
      </c>
      <c r="D23" s="19"/>
      <c r="E23" s="19">
        <v>14</v>
      </c>
      <c r="F23" s="19">
        <v>-16</v>
      </c>
      <c r="G23" s="22">
        <v>49</v>
      </c>
      <c r="H23" s="22">
        <v>-24</v>
      </c>
      <c r="I23" s="22">
        <v>-25</v>
      </c>
      <c r="J23" s="22">
        <v>18</v>
      </c>
    </row>
    <row r="24" spans="1:10">
      <c r="B24" s="19"/>
      <c r="C24" s="19"/>
      <c r="D24" s="19"/>
    </row>
    <row r="25" spans="1:10">
      <c r="A25" s="21" t="s">
        <v>43</v>
      </c>
      <c r="B25" s="19">
        <v>55</v>
      </c>
      <c r="C25" s="19">
        <v>154</v>
      </c>
      <c r="D25" s="19">
        <v>187</v>
      </c>
      <c r="E25" s="19">
        <v>-363</v>
      </c>
      <c r="F25" s="19">
        <v>-217</v>
      </c>
      <c r="G25" s="22">
        <v>-375</v>
      </c>
      <c r="H25" s="22">
        <v>-122</v>
      </c>
      <c r="I25" s="22">
        <v>-458</v>
      </c>
      <c r="J25" s="22">
        <v>250</v>
      </c>
    </row>
    <row r="26" spans="1:10">
      <c r="B26" s="19"/>
      <c r="C26" s="19"/>
      <c r="D26" s="19"/>
      <c r="E26" s="19"/>
      <c r="F26" s="19"/>
    </row>
    <row r="27" spans="1:10">
      <c r="A27" s="21" t="s">
        <v>44</v>
      </c>
      <c r="B27" s="19">
        <v>196</v>
      </c>
      <c r="C27" s="19">
        <v>-17</v>
      </c>
      <c r="D27" s="19">
        <v>267</v>
      </c>
      <c r="E27" s="19">
        <v>-433</v>
      </c>
      <c r="F27" s="19">
        <v>-256</v>
      </c>
      <c r="G27" s="22">
        <v>-2575</v>
      </c>
      <c r="H27" s="22">
        <v>727</v>
      </c>
      <c r="I27" s="22">
        <v>1140</v>
      </c>
      <c r="J27" s="22">
        <v>379</v>
      </c>
    </row>
    <row r="28" spans="1:10">
      <c r="B28" s="19"/>
      <c r="C28" s="19"/>
      <c r="D28" s="19"/>
      <c r="E28" s="19"/>
      <c r="F28" s="19"/>
    </row>
    <row r="29" spans="1:10">
      <c r="A29" s="23" t="s">
        <v>45</v>
      </c>
      <c r="B29" s="19"/>
      <c r="D29" s="19">
        <v>250</v>
      </c>
      <c r="F29" s="19"/>
    </row>
    <row r="30" spans="1:10">
      <c r="A30" s="23" t="s">
        <v>46</v>
      </c>
      <c r="B30" s="19"/>
      <c r="F30" s="19">
        <v>-275</v>
      </c>
      <c r="G30" s="22">
        <v>-2605</v>
      </c>
      <c r="H30" s="22">
        <v>708</v>
      </c>
      <c r="I30" s="22">
        <v>1094</v>
      </c>
      <c r="J30" s="22">
        <v>326</v>
      </c>
    </row>
    <row r="31" spans="1:10">
      <c r="A31" s="30" t="s">
        <v>92</v>
      </c>
      <c r="B31" s="19"/>
      <c r="C31" s="19">
        <v>37</v>
      </c>
      <c r="D31" s="19"/>
      <c r="E31" s="19">
        <v>-332</v>
      </c>
      <c r="F31" s="19"/>
    </row>
    <row r="32" spans="1:10">
      <c r="A32" s="30" t="s">
        <v>93</v>
      </c>
      <c r="B32" s="19"/>
      <c r="C32" s="22" t="s">
        <v>95</v>
      </c>
      <c r="D32" s="19"/>
      <c r="E32" s="19">
        <v>-116</v>
      </c>
      <c r="F32" s="19"/>
    </row>
    <row r="33" spans="1:10">
      <c r="A33" s="23" t="s">
        <v>47</v>
      </c>
      <c r="B33" s="19"/>
      <c r="D33" s="19">
        <v>17</v>
      </c>
      <c r="E33" s="19"/>
      <c r="F33" s="19">
        <v>19</v>
      </c>
      <c r="H33" s="22">
        <v>19</v>
      </c>
      <c r="I33" s="22">
        <v>46</v>
      </c>
      <c r="J33" s="22">
        <v>53</v>
      </c>
    </row>
    <row r="34" spans="1:10">
      <c r="A34" s="30" t="s">
        <v>92</v>
      </c>
      <c r="B34" s="19"/>
      <c r="C34" s="19">
        <v>20</v>
      </c>
      <c r="D34" s="19">
        <v>267</v>
      </c>
      <c r="E34" s="19">
        <v>15</v>
      </c>
      <c r="G34" s="22">
        <v>30</v>
      </c>
    </row>
    <row r="35" spans="1:10">
      <c r="C35" s="19">
        <v>17</v>
      </c>
      <c r="E35" s="22">
        <v>-433</v>
      </c>
      <c r="F35" s="22">
        <v>-256</v>
      </c>
      <c r="G35" s="22">
        <v>-2575</v>
      </c>
      <c r="H35" s="22">
        <v>727</v>
      </c>
      <c r="I35" s="22">
        <v>1140</v>
      </c>
      <c r="J35" s="22">
        <v>379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.75"/>
  <cols>
    <col min="1" max="1" width="69.42578125" style="2" customWidth="1"/>
    <col min="2" max="10" width="20.140625" style="5" customWidth="1"/>
    <col min="11" max="11" width="9.140625" style="11"/>
    <col min="12" max="16384" width="9.140625" style="3"/>
  </cols>
  <sheetData>
    <row r="1" spans="1:11" s="1" customFormat="1">
      <c r="A1" s="1" t="s">
        <v>48</v>
      </c>
    </row>
    <row r="2" spans="1:11" s="34" customFormat="1">
      <c r="A2" s="31" t="s">
        <v>49</v>
      </c>
      <c r="B2" s="32" t="s">
        <v>11</v>
      </c>
      <c r="C2" s="32" t="s">
        <v>12</v>
      </c>
      <c r="D2" s="32" t="s">
        <v>13</v>
      </c>
      <c r="E2" s="32" t="s">
        <v>100</v>
      </c>
      <c r="F2" s="32" t="s">
        <v>85</v>
      </c>
      <c r="G2" s="32" t="s">
        <v>89</v>
      </c>
      <c r="H2" s="32" t="s">
        <v>101</v>
      </c>
      <c r="I2" s="32" t="s">
        <v>102</v>
      </c>
      <c r="J2" s="32" t="s">
        <v>99</v>
      </c>
      <c r="K2" s="33"/>
    </row>
    <row r="3" spans="1:11" s="16" customFormat="1">
      <c r="A3" s="13"/>
      <c r="B3" s="14"/>
      <c r="C3" s="14"/>
      <c r="D3" s="14"/>
      <c r="E3" s="17"/>
      <c r="F3" s="17"/>
      <c r="G3" s="17"/>
      <c r="H3" s="17"/>
      <c r="I3" s="17"/>
      <c r="J3" s="17"/>
      <c r="K3" s="15"/>
    </row>
    <row r="4" spans="1:11">
      <c r="A4" s="4" t="s">
        <v>50</v>
      </c>
    </row>
    <row r="5" spans="1:11">
      <c r="A5" s="2" t="s">
        <v>51</v>
      </c>
      <c r="B5" s="5">
        <v>6721</v>
      </c>
      <c r="C5" s="5">
        <v>4534</v>
      </c>
      <c r="D5" s="5">
        <v>4231</v>
      </c>
      <c r="E5" s="5">
        <v>4154</v>
      </c>
      <c r="F5" s="5">
        <v>5351</v>
      </c>
      <c r="G5" s="5">
        <v>5709</v>
      </c>
      <c r="H5" s="5">
        <v>6523</v>
      </c>
      <c r="I5" s="5">
        <v>6796</v>
      </c>
      <c r="J5" s="5">
        <v>5448</v>
      </c>
    </row>
    <row r="6" spans="1:11">
      <c r="A6" s="2" t="s">
        <v>52</v>
      </c>
      <c r="B6" s="5">
        <v>-7834</v>
      </c>
      <c r="C6" s="5">
        <v>3383</v>
      </c>
      <c r="D6" s="5">
        <v>-2929</v>
      </c>
      <c r="E6" s="5">
        <v>-2904</v>
      </c>
      <c r="F6" s="5">
        <v>-3978</v>
      </c>
      <c r="G6" s="5">
        <v>-4317</v>
      </c>
      <c r="H6" s="5">
        <v>-4340</v>
      </c>
      <c r="I6" s="5">
        <v>-3873</v>
      </c>
      <c r="J6" s="5">
        <v>-3734</v>
      </c>
    </row>
    <row r="7" spans="1:11">
      <c r="A7" s="2" t="s">
        <v>53</v>
      </c>
      <c r="B7" s="5">
        <v>-1113</v>
      </c>
      <c r="C7" s="5">
        <v>1151</v>
      </c>
      <c r="D7" s="5">
        <v>1302</v>
      </c>
      <c r="E7" s="5">
        <v>1250</v>
      </c>
      <c r="F7" s="5">
        <v>1373</v>
      </c>
      <c r="G7" s="5">
        <v>1392</v>
      </c>
      <c r="H7" s="5">
        <v>2183</v>
      </c>
      <c r="I7" s="5">
        <v>2923</v>
      </c>
      <c r="J7" s="5">
        <v>1714</v>
      </c>
    </row>
    <row r="8" spans="1:11">
      <c r="A8" s="2" t="s">
        <v>54</v>
      </c>
      <c r="C8" s="5">
        <v>6</v>
      </c>
      <c r="D8" s="5">
        <v>37</v>
      </c>
      <c r="E8" s="5">
        <v>57</v>
      </c>
      <c r="F8" s="5" t="s">
        <v>95</v>
      </c>
      <c r="G8" s="5">
        <v>18</v>
      </c>
      <c r="H8" s="5">
        <v>72</v>
      </c>
      <c r="I8" s="5">
        <v>111</v>
      </c>
      <c r="J8" s="5">
        <v>143</v>
      </c>
    </row>
    <row r="9" spans="1:11">
      <c r="A9" s="6" t="s">
        <v>140</v>
      </c>
      <c r="J9" s="5">
        <v>-2611</v>
      </c>
    </row>
    <row r="10" spans="1:11">
      <c r="A10" s="2" t="s">
        <v>55</v>
      </c>
      <c r="B10" s="5">
        <v>3</v>
      </c>
      <c r="C10" s="5">
        <v>14</v>
      </c>
      <c r="D10" s="5">
        <v>12</v>
      </c>
      <c r="E10" s="5">
        <v>21</v>
      </c>
      <c r="F10" s="5">
        <v>41</v>
      </c>
      <c r="G10" s="5">
        <v>23</v>
      </c>
      <c r="H10" s="5">
        <v>54</v>
      </c>
      <c r="I10" s="5">
        <v>98</v>
      </c>
    </row>
    <row r="11" spans="1:11">
      <c r="A11" s="2" t="s">
        <v>56</v>
      </c>
      <c r="C11" s="5">
        <v>174</v>
      </c>
      <c r="D11" s="5">
        <v>-165</v>
      </c>
      <c r="E11" s="5">
        <v>-184</v>
      </c>
      <c r="F11" s="5">
        <v>-194</v>
      </c>
      <c r="G11" s="5">
        <v>-187</v>
      </c>
      <c r="H11" s="5">
        <v>-507</v>
      </c>
      <c r="I11" s="5">
        <v>-477</v>
      </c>
      <c r="J11" s="5">
        <v>-188</v>
      </c>
    </row>
    <row r="12" spans="1:11">
      <c r="A12" s="7" t="s">
        <v>127</v>
      </c>
      <c r="E12" s="5">
        <v>1144</v>
      </c>
    </row>
    <row r="13" spans="1:11">
      <c r="A13" s="7" t="s">
        <v>126</v>
      </c>
      <c r="E13" s="5">
        <v>-5</v>
      </c>
    </row>
    <row r="14" spans="1:11">
      <c r="A14" s="4" t="s">
        <v>57</v>
      </c>
      <c r="B14" s="5">
        <v>-1110</v>
      </c>
      <c r="C14" s="5">
        <v>997</v>
      </c>
      <c r="D14" s="5">
        <v>1186</v>
      </c>
      <c r="E14" s="5">
        <v>1139</v>
      </c>
      <c r="F14" s="5">
        <v>1220</v>
      </c>
      <c r="G14" s="5">
        <v>1246</v>
      </c>
      <c r="H14" s="5">
        <v>1802</v>
      </c>
      <c r="I14" s="5">
        <v>2655</v>
      </c>
      <c r="J14" s="5">
        <v>-942</v>
      </c>
    </row>
    <row r="17" spans="1:11">
      <c r="A17" s="4" t="s">
        <v>58</v>
      </c>
    </row>
    <row r="18" spans="1:11">
      <c r="A18" s="2" t="s">
        <v>59</v>
      </c>
    </row>
    <row r="19" spans="1:11">
      <c r="A19" s="8" t="s">
        <v>60</v>
      </c>
      <c r="B19" s="5">
        <v>-61</v>
      </c>
      <c r="C19" s="5">
        <v>-156</v>
      </c>
      <c r="D19" s="5">
        <v>-93</v>
      </c>
      <c r="E19" s="5">
        <v>-105</v>
      </c>
      <c r="F19" s="5">
        <v>-289</v>
      </c>
      <c r="G19" s="5">
        <v>-594</v>
      </c>
      <c r="H19" s="5">
        <v>-779</v>
      </c>
      <c r="I19" s="5">
        <v>-459</v>
      </c>
      <c r="J19" s="5">
        <v>-250</v>
      </c>
    </row>
    <row r="20" spans="1:11">
      <c r="A20" s="8" t="s">
        <v>61</v>
      </c>
      <c r="B20" s="5">
        <v>-770</v>
      </c>
      <c r="C20" s="5">
        <v>673</v>
      </c>
      <c r="D20" s="5">
        <v>-613</v>
      </c>
      <c r="E20" s="5">
        <v>-559</v>
      </c>
      <c r="F20" s="5">
        <v>-724</v>
      </c>
      <c r="G20" s="5">
        <v>-907</v>
      </c>
      <c r="H20" s="5">
        <v>-979</v>
      </c>
      <c r="I20" s="5">
        <v>-934</v>
      </c>
      <c r="J20" s="5">
        <v>-723</v>
      </c>
    </row>
    <row r="21" spans="1:11">
      <c r="A21" s="8" t="s">
        <v>103</v>
      </c>
      <c r="E21" s="5" t="s">
        <v>95</v>
      </c>
      <c r="F21" s="5">
        <v>-1</v>
      </c>
      <c r="H21" s="5">
        <v>-12</v>
      </c>
    </row>
    <row r="22" spans="1:11">
      <c r="A22" s="8" t="s">
        <v>104</v>
      </c>
      <c r="B22" s="5">
        <v>-4</v>
      </c>
      <c r="C22" s="5">
        <v>-1</v>
      </c>
      <c r="D22" s="5">
        <v>-5</v>
      </c>
      <c r="E22" s="5">
        <v>-3</v>
      </c>
      <c r="F22" s="5">
        <v>-5</v>
      </c>
      <c r="H22" s="5">
        <v>-79</v>
      </c>
      <c r="I22" s="5">
        <v>-16</v>
      </c>
    </row>
    <row r="23" spans="1:11">
      <c r="A23" s="2" t="s">
        <v>62</v>
      </c>
      <c r="B23" s="5">
        <v>322</v>
      </c>
      <c r="E23" s="5" t="s">
        <v>95</v>
      </c>
      <c r="F23" s="5" t="s">
        <v>95</v>
      </c>
      <c r="G23" s="5">
        <v>5</v>
      </c>
      <c r="H23" s="5">
        <v>7</v>
      </c>
    </row>
    <row r="24" spans="1:11">
      <c r="A24" s="2" t="s">
        <v>106</v>
      </c>
      <c r="E24" s="5">
        <v>819</v>
      </c>
      <c r="F24" s="5">
        <v>105</v>
      </c>
      <c r="G24" s="5">
        <v>2</v>
      </c>
      <c r="H24" s="5">
        <v>6</v>
      </c>
      <c r="I24" s="5">
        <v>9</v>
      </c>
    </row>
    <row r="25" spans="1:11">
      <c r="A25" s="2" t="s">
        <v>136</v>
      </c>
      <c r="H25" s="5">
        <v>5</v>
      </c>
      <c r="I25" s="5">
        <v>-11</v>
      </c>
    </row>
    <row r="26" spans="1:11">
      <c r="A26" s="2" t="s">
        <v>128</v>
      </c>
      <c r="E26" s="5">
        <v>-7</v>
      </c>
      <c r="G26" s="5" t="s">
        <v>95</v>
      </c>
    </row>
    <row r="27" spans="1:11">
      <c r="A27" s="2" t="s">
        <v>105</v>
      </c>
      <c r="B27" s="5">
        <v>-381</v>
      </c>
      <c r="E27" s="5">
        <v>-2</v>
      </c>
      <c r="F27" s="5" t="s">
        <v>95</v>
      </c>
      <c r="G27" s="5" t="s">
        <v>95</v>
      </c>
      <c r="H27" s="5">
        <v>-31</v>
      </c>
    </row>
    <row r="28" spans="1:11">
      <c r="A28" s="2" t="s">
        <v>111</v>
      </c>
      <c r="G28" s="5">
        <v>-2</v>
      </c>
    </row>
    <row r="29" spans="1:11">
      <c r="A29" s="2" t="s">
        <v>107</v>
      </c>
      <c r="G29" s="5" t="s">
        <v>95</v>
      </c>
      <c r="H29" s="5">
        <v>-335</v>
      </c>
    </row>
    <row r="30" spans="1:11">
      <c r="A30" s="2" t="s">
        <v>108</v>
      </c>
      <c r="E30" s="5">
        <v>-17</v>
      </c>
      <c r="G30" s="5">
        <v>-20</v>
      </c>
      <c r="H30" s="5">
        <v>36</v>
      </c>
    </row>
    <row r="31" spans="1:11">
      <c r="A31" s="2" t="s">
        <v>112</v>
      </c>
      <c r="B31" s="5">
        <v>3574</v>
      </c>
      <c r="C31" s="5">
        <v>7</v>
      </c>
      <c r="D31" s="5">
        <v>4</v>
      </c>
      <c r="E31" s="5">
        <v>6</v>
      </c>
      <c r="F31" s="5">
        <v>31</v>
      </c>
      <c r="G31" s="5">
        <v>10</v>
      </c>
      <c r="H31" s="5">
        <v>5</v>
      </c>
      <c r="I31" s="5">
        <v>19</v>
      </c>
      <c r="J31" s="5">
        <v>69</v>
      </c>
    </row>
    <row r="32" spans="1:11" s="9" customFormat="1">
      <c r="A32" s="4" t="s">
        <v>63</v>
      </c>
      <c r="B32" s="5"/>
      <c r="C32" s="5">
        <v>91</v>
      </c>
      <c r="D32" s="5">
        <v>-73</v>
      </c>
      <c r="E32" s="5">
        <v>-86</v>
      </c>
      <c r="F32" s="5">
        <v>-79</v>
      </c>
      <c r="G32" s="5">
        <v>-91</v>
      </c>
      <c r="H32" s="5">
        <v>-97</v>
      </c>
      <c r="I32" s="5">
        <v>-147</v>
      </c>
      <c r="J32" s="5">
        <v>-114</v>
      </c>
      <c r="K32" s="12"/>
    </row>
    <row r="33" spans="1:11" s="9" customFormat="1">
      <c r="A33" s="10" t="s">
        <v>141</v>
      </c>
      <c r="B33" s="5"/>
      <c r="C33" s="5"/>
      <c r="D33" s="5"/>
      <c r="E33" s="5"/>
      <c r="F33" s="5"/>
      <c r="G33" s="5"/>
      <c r="H33" s="5"/>
      <c r="I33" s="5"/>
      <c r="J33" s="5">
        <v>-44</v>
      </c>
      <c r="K33" s="12"/>
    </row>
    <row r="34" spans="1:11" s="9" customFormat="1">
      <c r="A34" s="4" t="s">
        <v>64</v>
      </c>
      <c r="B34" s="5"/>
      <c r="C34" s="5">
        <v>78</v>
      </c>
      <c r="D34" s="5">
        <v>61</v>
      </c>
      <c r="E34" s="5">
        <v>81</v>
      </c>
      <c r="F34" s="5">
        <v>73</v>
      </c>
      <c r="G34" s="5">
        <v>81</v>
      </c>
      <c r="H34" s="5">
        <v>86</v>
      </c>
      <c r="I34" s="5">
        <v>91</v>
      </c>
      <c r="J34" s="5">
        <v>142</v>
      </c>
      <c r="K34" s="12"/>
    </row>
    <row r="35" spans="1:11">
      <c r="A35" s="2" t="s">
        <v>65</v>
      </c>
      <c r="C35" s="5">
        <v>27</v>
      </c>
      <c r="D35" s="5">
        <v>-11</v>
      </c>
      <c r="E35" s="5">
        <v>-11</v>
      </c>
      <c r="F35" s="5">
        <v>-65</v>
      </c>
      <c r="G35" s="5">
        <v>-472</v>
      </c>
      <c r="H35" s="5">
        <v>-349</v>
      </c>
      <c r="I35" s="5">
        <v>-115</v>
      </c>
    </row>
    <row r="36" spans="1:11">
      <c r="A36" s="2" t="s">
        <v>66</v>
      </c>
      <c r="D36" s="5">
        <v>10</v>
      </c>
      <c r="E36" s="5">
        <v>1</v>
      </c>
      <c r="F36" s="5" t="s">
        <v>95</v>
      </c>
      <c r="G36" s="5">
        <v>6</v>
      </c>
      <c r="H36" s="5">
        <v>20</v>
      </c>
      <c r="I36" s="5" t="s">
        <v>95</v>
      </c>
      <c r="J36" s="5">
        <v>1</v>
      </c>
    </row>
    <row r="37" spans="1:11">
      <c r="A37" s="2" t="s">
        <v>67</v>
      </c>
      <c r="C37" s="5">
        <v>6</v>
      </c>
      <c r="D37" s="5">
        <v>-4</v>
      </c>
      <c r="E37" s="5">
        <v>-5</v>
      </c>
      <c r="F37" s="5">
        <v>-56</v>
      </c>
      <c r="G37" s="5">
        <v>-41</v>
      </c>
      <c r="H37" s="5">
        <v>-65</v>
      </c>
      <c r="I37" s="5">
        <v>-25</v>
      </c>
      <c r="J37" s="5">
        <v>-3</v>
      </c>
    </row>
    <row r="38" spans="1:11">
      <c r="A38" s="2" t="s">
        <v>68</v>
      </c>
      <c r="B38" s="5">
        <v>132</v>
      </c>
      <c r="E38" s="5">
        <v>2</v>
      </c>
      <c r="F38" s="5">
        <v>20</v>
      </c>
      <c r="G38" s="5">
        <v>33</v>
      </c>
      <c r="H38" s="5">
        <v>1</v>
      </c>
    </row>
    <row r="39" spans="1:11">
      <c r="A39" s="2" t="s">
        <v>69</v>
      </c>
      <c r="G39" s="5">
        <v>5</v>
      </c>
    </row>
    <row r="40" spans="1:11">
      <c r="A40" s="2" t="s">
        <v>133</v>
      </c>
      <c r="F40" s="5">
        <v>2</v>
      </c>
    </row>
    <row r="41" spans="1:11">
      <c r="A41" s="2" t="s">
        <v>70</v>
      </c>
      <c r="C41" s="5">
        <v>8</v>
      </c>
      <c r="D41" s="5">
        <v>8</v>
      </c>
      <c r="F41" s="5">
        <v>24</v>
      </c>
      <c r="G41" s="5">
        <v>2</v>
      </c>
      <c r="I41" s="5">
        <v>-19</v>
      </c>
      <c r="J41" s="5">
        <v>25</v>
      </c>
    </row>
    <row r="42" spans="1:11">
      <c r="A42" s="2" t="s">
        <v>71</v>
      </c>
      <c r="B42" s="5">
        <v>6</v>
      </c>
      <c r="C42" s="5">
        <v>15</v>
      </c>
      <c r="D42" s="5">
        <v>14</v>
      </c>
      <c r="E42" s="5">
        <v>25</v>
      </c>
      <c r="F42" s="5">
        <v>21</v>
      </c>
      <c r="G42" s="5">
        <v>23</v>
      </c>
      <c r="H42" s="5">
        <v>36</v>
      </c>
      <c r="I42" s="5">
        <v>39</v>
      </c>
      <c r="J42" s="5">
        <v>32</v>
      </c>
    </row>
    <row r="43" spans="1:11">
      <c r="A43" s="2" t="s">
        <v>110</v>
      </c>
      <c r="F43" s="5" t="s">
        <v>95</v>
      </c>
      <c r="G43" s="5" t="s">
        <v>95</v>
      </c>
      <c r="H43" s="5">
        <v>-45</v>
      </c>
      <c r="I43" s="5" t="s">
        <v>95</v>
      </c>
      <c r="J43" s="5">
        <v>-6</v>
      </c>
    </row>
    <row r="44" spans="1:11">
      <c r="A44" s="2" t="s">
        <v>109</v>
      </c>
      <c r="B44" s="5">
        <v>548</v>
      </c>
      <c r="G44" s="5" t="s">
        <v>95</v>
      </c>
      <c r="H44" s="5" t="s">
        <v>95</v>
      </c>
      <c r="I44" s="5">
        <v>4</v>
      </c>
      <c r="J44" s="5" t="s">
        <v>95</v>
      </c>
    </row>
    <row r="45" spans="1:11">
      <c r="A45" s="2" t="s">
        <v>129</v>
      </c>
      <c r="E45" s="5">
        <v>139</v>
      </c>
    </row>
    <row r="46" spans="1:11">
      <c r="A46" s="2" t="s">
        <v>130</v>
      </c>
      <c r="E46" s="5">
        <v>-59</v>
      </c>
    </row>
    <row r="47" spans="1:11">
      <c r="A47" s="4" t="s">
        <v>72</v>
      </c>
      <c r="B47" s="5">
        <v>3366</v>
      </c>
      <c r="C47" s="5">
        <v>862</v>
      </c>
      <c r="D47" s="5">
        <v>-702</v>
      </c>
      <c r="E47" s="5">
        <v>80</v>
      </c>
      <c r="F47" s="5">
        <v>-943</v>
      </c>
      <c r="G47" s="5">
        <v>-2040</v>
      </c>
      <c r="H47" s="5">
        <v>-2608</v>
      </c>
      <c r="I47" s="5">
        <v>1564</v>
      </c>
      <c r="J47" s="5">
        <v>-871</v>
      </c>
    </row>
    <row r="49" spans="1:10">
      <c r="A49" s="4" t="s">
        <v>73</v>
      </c>
    </row>
    <row r="50" spans="1:10">
      <c r="A50" s="2" t="s">
        <v>113</v>
      </c>
      <c r="F50" s="5" t="s">
        <v>95</v>
      </c>
      <c r="G50" s="5" t="s">
        <v>95</v>
      </c>
      <c r="H50" s="5">
        <v>2</v>
      </c>
      <c r="I50" s="5">
        <v>10</v>
      </c>
      <c r="J50" s="5">
        <v>798</v>
      </c>
    </row>
    <row r="51" spans="1:10">
      <c r="A51" s="2" t="s">
        <v>114</v>
      </c>
      <c r="G51" s="5" t="s">
        <v>95</v>
      </c>
      <c r="H51" s="5" t="s">
        <v>95</v>
      </c>
      <c r="I51" s="5">
        <v>-1</v>
      </c>
      <c r="J51" s="5">
        <v>-20</v>
      </c>
    </row>
    <row r="52" spans="1:10">
      <c r="A52" s="2" t="s">
        <v>74</v>
      </c>
      <c r="B52" s="5">
        <v>5413</v>
      </c>
      <c r="C52" s="5">
        <v>815</v>
      </c>
      <c r="D52" s="5">
        <v>787</v>
      </c>
      <c r="E52" s="5">
        <v>421</v>
      </c>
      <c r="F52" s="5">
        <v>611</v>
      </c>
      <c r="G52" s="5">
        <v>2344</v>
      </c>
      <c r="H52" s="5">
        <v>1432</v>
      </c>
      <c r="I52" s="5">
        <v>109</v>
      </c>
      <c r="J52" s="5">
        <v>2316</v>
      </c>
    </row>
    <row r="53" spans="1:10">
      <c r="A53" s="2" t="s">
        <v>75</v>
      </c>
      <c r="B53" s="5">
        <v>-7260</v>
      </c>
      <c r="C53" s="5">
        <v>-767</v>
      </c>
      <c r="D53" s="5">
        <v>-1333</v>
      </c>
      <c r="E53" s="5">
        <v>-1288</v>
      </c>
      <c r="F53" s="5">
        <v>-761</v>
      </c>
      <c r="G53" s="5">
        <v>-1486</v>
      </c>
      <c r="H53" s="5">
        <v>-217</v>
      </c>
      <c r="I53" s="5">
        <v>-268</v>
      </c>
      <c r="J53" s="5">
        <v>-1642</v>
      </c>
    </row>
    <row r="54" spans="1:10">
      <c r="A54" s="2" t="s">
        <v>76</v>
      </c>
      <c r="B54" s="5">
        <v>-151</v>
      </c>
      <c r="C54" s="5">
        <v>-138</v>
      </c>
      <c r="D54" s="5">
        <v>-172</v>
      </c>
      <c r="E54" s="5">
        <v>-251</v>
      </c>
      <c r="F54" s="5">
        <v>-245</v>
      </c>
      <c r="G54" s="5">
        <v>-200</v>
      </c>
      <c r="H54" s="5">
        <v>-145</v>
      </c>
      <c r="I54" s="5">
        <v>-144</v>
      </c>
      <c r="J54" s="5">
        <v>-115</v>
      </c>
    </row>
    <row r="55" spans="1:10">
      <c r="A55" s="2" t="s">
        <v>115</v>
      </c>
      <c r="F55" s="5" t="s">
        <v>95</v>
      </c>
      <c r="G55" s="5" t="s">
        <v>95</v>
      </c>
      <c r="H55" s="5">
        <v>-215</v>
      </c>
    </row>
    <row r="56" spans="1:10">
      <c r="A56" s="2" t="s">
        <v>116</v>
      </c>
      <c r="F56" s="5">
        <v>-9</v>
      </c>
      <c r="G56" s="5">
        <v>-36</v>
      </c>
      <c r="H56" s="5">
        <v>-30</v>
      </c>
    </row>
    <row r="57" spans="1:10">
      <c r="A57" s="2" t="s">
        <v>77</v>
      </c>
      <c r="D57" s="5" t="s">
        <v>125</v>
      </c>
      <c r="E57" s="5">
        <v>-61</v>
      </c>
      <c r="J57" s="5">
        <v>-26</v>
      </c>
    </row>
    <row r="58" spans="1:10">
      <c r="A58" s="2" t="s">
        <v>78</v>
      </c>
      <c r="B58" s="5">
        <v>-288</v>
      </c>
      <c r="C58" s="5">
        <v>-58</v>
      </c>
      <c r="D58" s="5">
        <v>-15</v>
      </c>
      <c r="E58" s="5">
        <v>-5</v>
      </c>
      <c r="F58" s="5">
        <v>-17</v>
      </c>
      <c r="G58" s="5">
        <v>-62</v>
      </c>
      <c r="H58" s="5">
        <v>-236</v>
      </c>
      <c r="I58" s="5">
        <v>-169</v>
      </c>
      <c r="J58" s="5">
        <v>-117</v>
      </c>
    </row>
    <row r="59" spans="1:10">
      <c r="A59" s="2" t="s">
        <v>131</v>
      </c>
      <c r="B59" s="5">
        <v>-2286</v>
      </c>
      <c r="C59" s="5">
        <v>-148</v>
      </c>
      <c r="D59" s="5">
        <v>-763</v>
      </c>
      <c r="E59" s="5">
        <v>-1184</v>
      </c>
      <c r="F59" s="5">
        <v>-421</v>
      </c>
      <c r="G59" s="5">
        <v>560</v>
      </c>
    </row>
    <row r="60" spans="1:10">
      <c r="A60" s="2" t="s">
        <v>132</v>
      </c>
      <c r="E60" s="5">
        <v>-2</v>
      </c>
    </row>
    <row r="61" spans="1:10">
      <c r="A61" s="2" t="s">
        <v>79</v>
      </c>
      <c r="H61" s="5">
        <v>591</v>
      </c>
      <c r="I61" s="5">
        <v>-463</v>
      </c>
      <c r="J61" s="5">
        <v>1194</v>
      </c>
    </row>
    <row r="62" spans="1:10">
      <c r="A62" s="2" t="s">
        <v>80</v>
      </c>
      <c r="B62" s="5">
        <v>-30</v>
      </c>
      <c r="C62" s="5">
        <v>-13</v>
      </c>
      <c r="D62" s="5">
        <v>-279</v>
      </c>
      <c r="E62" s="5">
        <v>33</v>
      </c>
      <c r="F62" s="5">
        <v>-144</v>
      </c>
      <c r="G62" s="5">
        <v>-234</v>
      </c>
      <c r="H62" s="5">
        <v>-215</v>
      </c>
      <c r="I62" s="5">
        <v>628</v>
      </c>
      <c r="J62" s="5">
        <v>-619</v>
      </c>
    </row>
    <row r="63" spans="1:10">
      <c r="A63" s="2" t="s">
        <v>81</v>
      </c>
      <c r="C63" s="5">
        <v>3</v>
      </c>
      <c r="D63" s="5">
        <v>10</v>
      </c>
      <c r="E63" s="5">
        <v>-17</v>
      </c>
      <c r="F63" s="5">
        <v>-16</v>
      </c>
      <c r="G63" s="5">
        <v>-30</v>
      </c>
      <c r="H63" s="5">
        <v>-5</v>
      </c>
      <c r="I63" s="5">
        <v>-102</v>
      </c>
      <c r="J63" s="5">
        <v>105</v>
      </c>
    </row>
    <row r="64" spans="1:10">
      <c r="A64" s="2" t="s">
        <v>82</v>
      </c>
      <c r="B64" s="5">
        <v>135</v>
      </c>
      <c r="C64" s="5">
        <v>215</v>
      </c>
      <c r="D64" s="5">
        <v>484</v>
      </c>
      <c r="E64" s="5">
        <v>468</v>
      </c>
      <c r="F64" s="5">
        <v>628</v>
      </c>
      <c r="G64" s="5">
        <v>892</v>
      </c>
      <c r="H64" s="5">
        <v>1112</v>
      </c>
      <c r="I64" s="5">
        <v>586</v>
      </c>
      <c r="J64" s="5">
        <v>1100</v>
      </c>
    </row>
    <row r="65" spans="1:10">
      <c r="A65" s="2" t="s">
        <v>83</v>
      </c>
      <c r="B65" s="5">
        <v>105</v>
      </c>
      <c r="C65" s="5">
        <v>205</v>
      </c>
      <c r="D65" s="5">
        <v>215</v>
      </c>
      <c r="E65" s="5">
        <v>484</v>
      </c>
      <c r="F65" s="5">
        <v>468</v>
      </c>
      <c r="G65" s="5">
        <v>628</v>
      </c>
      <c r="H65" s="5">
        <v>892</v>
      </c>
      <c r="I65" s="5">
        <v>1112</v>
      </c>
      <c r="J65" s="5">
        <v>586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2019-11-11T19:06:21Z</dcterms:created>
  <dcterms:modified xsi:type="dcterms:W3CDTF">2019-11-19T12:23:46Z</dcterms:modified>
</cp:coreProperties>
</file>